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60" yWindow="225" windowWidth="19740" windowHeight="7755" firstSheet="2" activeTab="4"/>
  </bookViews>
  <sheets>
    <sheet name="Table 2 - Measure Cost" sheetId="1" r:id="rId1"/>
    <sheet name="Table 3 - Washer Utilization" sheetId="2" r:id="rId2"/>
    <sheet name="Table 4 - Hot Water Use Factor" sheetId="3" r:id="rId3"/>
    <sheet name="Table 5 - Hot Water Reduction" sheetId="4" r:id="rId4"/>
    <sheet name="Table 6 Water Usage Factors" sheetId="5" r:id="rId5"/>
  </sheets>
  <definedNames>
    <definedName name="_Toc371949501" localSheetId="1">'Table 3 - Washer Utilization'!$A$1</definedName>
    <definedName name="_Toc371949502" localSheetId="1">'Table 3 - Washer Utilization'!$B$1</definedName>
    <definedName name="_Toc371949503" localSheetId="1">'Table 3 - Washer Utilization'!$C$1</definedName>
    <definedName name="_Toc371949504" localSheetId="1">'Table 3 - Washer Utilization'!$H$1</definedName>
    <definedName name="_Toc371949505" localSheetId="1">'Table 3 - Washer Utilization'!$A$2</definedName>
    <definedName name="_Toc371949506" localSheetId="1">'Table 3 - Washer Utilization'!$A$2</definedName>
    <definedName name="_Toc371949507" localSheetId="1">'Table 3 - Washer Utilization'!$B$2</definedName>
    <definedName name="_Toc371949508" localSheetId="1">'Table 3 - Washer Utilization'!$C$2</definedName>
    <definedName name="_Toc371949509" localSheetId="1">'Table 3 - Washer Utilization'!$E$2</definedName>
    <definedName name="_Toc371949510" localSheetId="1">'Table 3 - Washer Utilization'!$G$2</definedName>
    <definedName name="_Toc371949511" localSheetId="1">'Table 3 - Washer Utilization'!$H$2</definedName>
    <definedName name="_Toc371949514" localSheetId="1">'Table 3 - Washer Utilization'!$C$3</definedName>
    <definedName name="_Toc371949515" localSheetId="1">'Table 3 - Washer Utilization'!$C$3</definedName>
    <definedName name="_Toc371949519" localSheetId="1">'Table 3 - Washer Utilization'!$A$4</definedName>
    <definedName name="_Toc371949520" localSheetId="1">'Table 3 - Washer Utilization'!$A$4</definedName>
    <definedName name="_Toc371949521" localSheetId="1">'Table 3 - Washer Utilization'!$B$4</definedName>
    <definedName name="_Toc371949522" localSheetId="1">'Table 3 - Washer Utilization'!$C$4</definedName>
    <definedName name="_Toc371949523" localSheetId="1">'Table 3 - Washer Utilization'!$E$4</definedName>
    <definedName name="_Toc371949524" localSheetId="1">'Table 3 - Washer Utilization'!$G$4</definedName>
    <definedName name="_Toc371949525" localSheetId="1">'Table 3 - Washer Utilization'!$H$4</definedName>
    <definedName name="_Toc371949526" localSheetId="1">'Table 3 - Washer Utilization'!$A$5</definedName>
    <definedName name="_Toc371949527" localSheetId="1">'Table 3 - Washer Utilization'!$A$5</definedName>
    <definedName name="_Toc371949528" localSheetId="1">'Table 3 - Washer Utilization'!$B$5</definedName>
    <definedName name="_Toc371949529" localSheetId="1">'Table 3 - Washer Utilization'!$C$5</definedName>
    <definedName name="_Toc371949530" localSheetId="1">'Table 3 - Washer Utilization'!$E$5</definedName>
    <definedName name="_Toc371949531" localSheetId="1">'Table 3 - Washer Utilization'!$G$5</definedName>
    <definedName name="_Toc371949532" localSheetId="1">'Table 3 - Washer Utilization'!$H$5</definedName>
    <definedName name="_Toc371949533" localSheetId="1">'Table 3 - Washer Utilization'!$A$6</definedName>
    <definedName name="_Toc371949534" localSheetId="1">'Table 3 - Washer Utilization'!$A$6</definedName>
    <definedName name="_Toc371949535" localSheetId="1">'Table 3 - Washer Utilization'!$B$6</definedName>
    <definedName name="_Toc371949536" localSheetId="1">'Table 3 - Washer Utilization'!$C$6</definedName>
    <definedName name="_Toc371949537" localSheetId="1">'Table 3 - Washer Utilization'!$E$6</definedName>
    <definedName name="_Toc371949538" localSheetId="1">'Table 3 - Washer Utilization'!$G$6</definedName>
    <definedName name="_Toc371949539" localSheetId="1">'Table 3 - Washer Utilization'!$H$6</definedName>
    <definedName name="_Toc371949540" localSheetId="1">'Table 3 - Washer Utilization'!$A$7</definedName>
    <definedName name="_Toc371949541" localSheetId="1">'Table 3 - Washer Utilization'!$A$7</definedName>
    <definedName name="_Toc371949542" localSheetId="1">'Table 3 - Washer Utilization'!$B$7</definedName>
    <definedName name="_Toc371949543" localSheetId="1">'Table 3 - Washer Utilization'!$C$7</definedName>
    <definedName name="_Toc371949544" localSheetId="1">'Table 3 - Washer Utilization'!$E$7</definedName>
    <definedName name="_Toc371949545" localSheetId="1">'Table 3 - Washer Utilization'!$G$7</definedName>
    <definedName name="_Toc371949546" localSheetId="1">'Table 3 - Washer Utilization'!$H$7</definedName>
    <definedName name="_Toc371949547" localSheetId="1">'Table 3 - Washer Utilization'!$A$8</definedName>
    <definedName name="_Toc371949548" localSheetId="1">'Table 3 - Washer Utilization'!$A$8</definedName>
    <definedName name="_Toc371949549" localSheetId="1">'Table 3 - Washer Utilization'!$B$8</definedName>
    <definedName name="_Toc371949550" localSheetId="1">'Table 3 - Washer Utilization'!$C$8</definedName>
    <definedName name="_Toc371949551" localSheetId="1">'Table 3 - Washer Utilization'!$E$8</definedName>
    <definedName name="_Toc371949552" localSheetId="1">'Table 3 - Washer Utilization'!$G$8</definedName>
    <definedName name="_Toc371949553" localSheetId="1">'Table 3 - Washer Utilization'!$H$8</definedName>
    <definedName name="_Toc371949554" localSheetId="1">'Table 3 - Washer Utilization'!$A$9</definedName>
    <definedName name="_Toc371949555" localSheetId="1">'Table 3 - Washer Utilization'!$A$9</definedName>
    <definedName name="_Toc371949556" localSheetId="1">'Table 3 - Washer Utilization'!$B$9</definedName>
    <definedName name="_Toc371949557" localSheetId="1">'Table 3 - Washer Utilization'!$C$9</definedName>
    <definedName name="_Toc371949558" localSheetId="1">'Table 3 - Washer Utilization'!$E$9</definedName>
    <definedName name="_Toc371949559" localSheetId="1">'Table 3 - Washer Utilization'!$G$9</definedName>
    <definedName name="_Toc371949560" localSheetId="1">'Table 3 - Washer Utilization'!$H$9</definedName>
    <definedName name="_Toc371949561" localSheetId="1">'Table 3 - Washer Utilization'!$A$10</definedName>
    <definedName name="_Toc371949562" localSheetId="1">'Table 3 - Washer Utilization'!$A$10</definedName>
    <definedName name="_Toc371949563" localSheetId="1">'Table 3 - Washer Utilization'!$B$10</definedName>
    <definedName name="_Toc371949564" localSheetId="1">'Table 3 - Washer Utilization'!$C$10</definedName>
    <definedName name="_Toc371949565" localSheetId="1">'Table 3 - Washer Utilization'!$E$10</definedName>
    <definedName name="_Toc371949566" localSheetId="1">'Table 3 - Washer Utilization'!$G$10</definedName>
    <definedName name="_Toc371949567" localSheetId="1">'Table 3 - Washer Utilization'!$H$10</definedName>
    <definedName name="_Toc371949568" localSheetId="1">'Table 3 - Washer Utilization'!$A$11</definedName>
    <definedName name="_Toc371949569" localSheetId="1">'Table 3 - Washer Utilization'!$A$11</definedName>
    <definedName name="_Toc371949570" localSheetId="1">'Table 3 - Washer Utilization'!$B$11</definedName>
    <definedName name="_Toc371949571" localSheetId="1">'Table 3 - Washer Utilization'!$C$11</definedName>
    <definedName name="_Toc371949572" localSheetId="1">'Table 3 - Washer Utilization'!$E$11</definedName>
    <definedName name="_Toc371949573" localSheetId="1">'Table 3 - Washer Utilization'!$G$11</definedName>
    <definedName name="_Toc371949574" localSheetId="1">'Table 3 - Washer Utilization'!$H$11</definedName>
    <definedName name="_Toc371949575" localSheetId="1">'Table 3 - Washer Utilization'!$A$12</definedName>
    <definedName name="_Toc371949576" localSheetId="1">'Table 3 - Washer Utilization'!$A$12</definedName>
    <definedName name="_Toc371949577" localSheetId="1">'Table 3 - Washer Utilization'!$B$12</definedName>
    <definedName name="_Toc371949578" localSheetId="1">'Table 3 - Washer Utilization'!$C$12</definedName>
    <definedName name="_Toc371949579" localSheetId="1">'Table 3 - Washer Utilization'!$E$12</definedName>
    <definedName name="_Toc371949580" localSheetId="1">'Table 3 - Washer Utilization'!$G$12</definedName>
    <definedName name="_Toc371949581" localSheetId="1">'Table 3 - Washer Utilization'!$H$12</definedName>
    <definedName name="_Toc371949582" localSheetId="1">'Table 3 - Washer Utilization'!$A$13</definedName>
    <definedName name="_Toc371949583" localSheetId="1">'Table 3 - Washer Utilization'!$A$13</definedName>
    <definedName name="_Toc371949584" localSheetId="1">'Table 3 - Washer Utilization'!$B$13</definedName>
    <definedName name="_Toc371949585" localSheetId="1">'Table 3 - Washer Utilization'!$C$13</definedName>
    <definedName name="_Toc371949586" localSheetId="1">'Table 3 - Washer Utilization'!$E$13</definedName>
    <definedName name="_Toc371949587" localSheetId="1">'Table 3 - Washer Utilization'!$G$13</definedName>
    <definedName name="_Toc371949588" localSheetId="1">'Table 3 - Washer Utilization'!$H$13</definedName>
    <definedName name="_Toc371949589" localSheetId="1">'Table 3 - Washer Utilization'!$A$14</definedName>
    <definedName name="_Toc371949590" localSheetId="1">'Table 3 - Washer Utilization'!$A$14</definedName>
    <definedName name="_Toc371949591" localSheetId="1">'Table 3 - Washer Utilization'!$B$14</definedName>
    <definedName name="_Toc371949592" localSheetId="1">'Table 3 - Washer Utilization'!$C$14</definedName>
    <definedName name="_Toc371949593" localSheetId="1">'Table 3 - Washer Utilization'!$E$14</definedName>
    <definedName name="_Toc371949594" localSheetId="1">'Table 3 - Washer Utilization'!$G$14</definedName>
    <definedName name="_Toc371949595" localSheetId="1">'Table 3 - Washer Utilization'!$H$14</definedName>
    <definedName name="_Toc371949596" localSheetId="1">'Table 3 - Washer Utilization'!$A$15</definedName>
    <definedName name="_Toc371949597" localSheetId="1">'Table 3 - Washer Utilization'!$A$15</definedName>
    <definedName name="_Toc371949598" localSheetId="1">'Table 3 - Washer Utilization'!$B$15</definedName>
    <definedName name="_Toc371949599" localSheetId="1">'Table 3 - Washer Utilization'!$C$15</definedName>
    <definedName name="_Toc371949600" localSheetId="1">'Table 3 - Washer Utilization'!$E$15</definedName>
    <definedName name="_Toc371949601" localSheetId="1">'Table 3 - Washer Utilization'!$G$15</definedName>
    <definedName name="_Toc371949602" localSheetId="1">'Table 3 - Washer Utilization'!$H$15</definedName>
    <definedName name="_Toc371949603" localSheetId="1">'Table 3 - Washer Utilization'!$A$16</definedName>
    <definedName name="_Toc371949604" localSheetId="1">'Table 3 - Washer Utilization'!$A$16</definedName>
    <definedName name="_Toc371949605" localSheetId="1">'Table 3 - Washer Utilization'!$B$16</definedName>
    <definedName name="_Toc371949606" localSheetId="1">'Table 3 - Washer Utilization'!$C$16</definedName>
    <definedName name="_Toc371949607" localSheetId="1">'Table 3 - Washer Utilization'!$E$16</definedName>
    <definedName name="_Toc371949608" localSheetId="1">'Table 3 - Washer Utilization'!$G$16</definedName>
    <definedName name="_Toc371949609" localSheetId="1">'Table 3 - Washer Utilization'!$H$16</definedName>
    <definedName name="_Toc371949610" localSheetId="1">'Table 3 - Washer Utilization'!$A$17</definedName>
    <definedName name="_Toc371949611" localSheetId="1">'Table 3 - Washer Utilization'!$A$17</definedName>
    <definedName name="_Toc371949612" localSheetId="1">'Table 3 - Washer Utilization'!$B$17</definedName>
    <definedName name="_Toc371949613" localSheetId="1">'Table 3 - Washer Utilization'!$C$17</definedName>
    <definedName name="_Toc371949614" localSheetId="1">'Table 3 - Washer Utilization'!$E$17</definedName>
    <definedName name="_Toc371949615" localSheetId="1">'Table 3 - Washer Utilization'!$G$17</definedName>
    <definedName name="_Toc371949616" localSheetId="1">'Table 3 - Washer Utilization'!$H$17</definedName>
    <definedName name="_Toc371949617" localSheetId="1">'Table 3 - Washer Utilization'!$A$18</definedName>
    <definedName name="_Toc371949618" localSheetId="1">'Table 3 - Washer Utilization'!$A$18</definedName>
    <definedName name="_Toc371949619" localSheetId="1">'Table 3 - Washer Utilization'!$B$18</definedName>
    <definedName name="_Toc371949620" localSheetId="1">'Table 3 - Washer Utilization'!$C$18</definedName>
    <definedName name="_Toc371949621" localSheetId="1">'Table 3 - Washer Utilization'!$E$18</definedName>
    <definedName name="_Toc371949622" localSheetId="1">'Table 3 - Washer Utilization'!$G$18</definedName>
    <definedName name="_Toc371949623" localSheetId="1">'Table 3 - Washer Utilization'!$H$18</definedName>
    <definedName name="_Toc371949624" localSheetId="1">'Table 3 - Washer Utilization'!$A$19</definedName>
    <definedName name="_Toc371949625" localSheetId="1">'Table 3 - Washer Utilization'!$A$19</definedName>
    <definedName name="_Toc371949626" localSheetId="1">'Table 3 - Washer Utilization'!$B$19</definedName>
    <definedName name="_Toc371949627" localSheetId="1">'Table 3 - Washer Utilization'!$C$19</definedName>
    <definedName name="_Toc371949628" localSheetId="1">'Table 3 - Washer Utilization'!$E$19</definedName>
    <definedName name="_Toc371949629" localSheetId="1">'Table 3 - Washer Utilization'!$G$19</definedName>
    <definedName name="_Toc371949630" localSheetId="1">'Table 3 - Washer Utilization'!$H$19</definedName>
    <definedName name="_Toc371949631" localSheetId="1">'Table 3 - Washer Utilization'!$A$20</definedName>
    <definedName name="_Toc371949632" localSheetId="1">'Table 3 - Washer Utilization'!$A$20</definedName>
    <definedName name="_Toc371949633" localSheetId="1">'Table 3 - Washer Utilization'!$B$20</definedName>
    <definedName name="_Toc371949634" localSheetId="1">'Table 3 - Washer Utilization'!$C$20</definedName>
    <definedName name="_Toc371949635" localSheetId="1">'Table 3 - Washer Utilization'!$E$20</definedName>
    <definedName name="_Toc371949636" localSheetId="1">'Table 3 - Washer Utilization'!$G$20</definedName>
    <definedName name="_Toc371949637" localSheetId="1">'Table 3 - Washer Utilization'!$H$20</definedName>
    <definedName name="_Toc371949638" localSheetId="1">'Table 3 - Washer Utilization'!$A$21</definedName>
    <definedName name="_Toc371949639" localSheetId="1">'Table 3 - Washer Utilization'!$A$21</definedName>
    <definedName name="_Toc371949640" localSheetId="1">'Table 3 - Washer Utilization'!$B$21</definedName>
    <definedName name="_Toc371949641" localSheetId="1">'Table 3 - Washer Utilization'!$C$21</definedName>
    <definedName name="_Toc371949642" localSheetId="1">'Table 3 - Washer Utilization'!$E$21</definedName>
    <definedName name="_Toc371949643" localSheetId="1">'Table 3 - Washer Utilization'!$G$21</definedName>
    <definedName name="_Toc371949644" localSheetId="1">'Table 3 - Washer Utilization'!$H$21</definedName>
    <definedName name="_Toc371949645" localSheetId="1">'Table 3 - Washer Utilization'!$A$22</definedName>
    <definedName name="_Toc371949646" localSheetId="1">'Table 3 - Washer Utilization'!$A$22</definedName>
    <definedName name="_Toc371949647" localSheetId="1">'Table 3 - Washer Utilization'!$B$22</definedName>
    <definedName name="_Toc371949648" localSheetId="1">'Table 3 - Washer Utilization'!$C$22</definedName>
    <definedName name="_Toc371949649" localSheetId="1">'Table 3 - Washer Utilization'!$E$22</definedName>
    <definedName name="_Toc371949650" localSheetId="1">'Table 3 - Washer Utilization'!$G$22</definedName>
    <definedName name="_Toc371949651" localSheetId="1">'Table 3 - Washer Utilization'!$H$22</definedName>
    <definedName name="_Toc371949652" localSheetId="1">'Table 3 - Washer Utilization'!#REF!</definedName>
    <definedName name="_Toc371949653" localSheetId="1">'Table 3 - Washer Utilization'!#REF!</definedName>
    <definedName name="_Toc371949654" localSheetId="1">'Table 3 - Washer Utilization'!#REF!</definedName>
    <definedName name="_Toc371949655" localSheetId="1">'Table 3 - Washer Utilization'!#REF!</definedName>
    <definedName name="_Toc371949656" localSheetId="1">'Table 3 - Washer Utilization'!#REF!</definedName>
    <definedName name="_Toc371949657" localSheetId="1">'Table 3 - Washer Utilization'!#REF!</definedName>
    <definedName name="_Toc371949658" localSheetId="1">'Table 3 - Washer Utilization'!#REF!</definedName>
    <definedName name="_Toc371949659" localSheetId="1">'Table 3 - Washer Utilization'!#REF!</definedName>
    <definedName name="_Toc371949660" localSheetId="1">'Table 3 - Washer Utilization'!#REF!</definedName>
    <definedName name="_Toc371949661" localSheetId="1">'Table 3 - Washer Utilization'!#REF!</definedName>
    <definedName name="_Toc371949662" localSheetId="1">'Table 3 - Washer Utilization'!$A$23</definedName>
    <definedName name="_Toc371949663" localSheetId="1">'Table 3 - Washer Utilization'!$A$23</definedName>
    <definedName name="_Toc371949664" localSheetId="1">'Table 3 - Washer Utilization'!$B$23</definedName>
    <definedName name="_Toc371949665" localSheetId="1">'Table 3 - Washer Utilization'!$C$23</definedName>
    <definedName name="_Toc371949666" localSheetId="1">'Table 3 - Washer Utilization'!$E$23</definedName>
    <definedName name="_Toc371949667" localSheetId="1">'Table 3 - Washer Utilization'!$G$23</definedName>
    <definedName name="_Toc371949668" localSheetId="1">'Table 3 - Washer Utilization'!$H$23</definedName>
    <definedName name="_Toc371949669" localSheetId="1">'Table 3 - Washer Utilization'!$A$24</definedName>
    <definedName name="_Toc371949678" localSheetId="2">'Table 4 - Hot Water Use Factor'!$A$1</definedName>
    <definedName name="_Toc371949679" localSheetId="2">'Table 4 - Hot Water Use Factor'!$B$1</definedName>
    <definedName name="_Toc371949680" localSheetId="2">'Table 4 - Hot Water Use Factor'!$C$1</definedName>
    <definedName name="_Toc371949681" localSheetId="2">'Table 4 - Hot Water Use Factor'!$D$1</definedName>
    <definedName name="_Toc371949682" localSheetId="2">'Table 4 - Hot Water Use Factor'!$A$2</definedName>
    <definedName name="_Toc371949683" localSheetId="2">'Table 4 - Hot Water Use Factor'!$A$2</definedName>
    <definedName name="_Toc371949684" localSheetId="2">'Table 4 - Hot Water Use Factor'!$B$2</definedName>
    <definedName name="_Toc371949685" localSheetId="2">'Table 4 - Hot Water Use Factor'!$C$2</definedName>
    <definedName name="_Toc371949686" localSheetId="2">'Table 4 - Hot Water Use Factor'!$D$2</definedName>
    <definedName name="_Toc371949687" localSheetId="2">'Table 4 - Hot Water Use Factor'!$A$3</definedName>
    <definedName name="_Toc371949688" localSheetId="2">'Table 4 - Hot Water Use Factor'!$A$3</definedName>
    <definedName name="_Toc371949689" localSheetId="2">'Table 4 - Hot Water Use Factor'!$C$3</definedName>
    <definedName name="_Toc371949690" localSheetId="2">'Table 4 - Hot Water Use Factor'!$C$3</definedName>
    <definedName name="_Toc371949691" localSheetId="2">'Table 4 - Hot Water Use Factor'!$D$3</definedName>
    <definedName name="_Toc371949692" localSheetId="2">'Table 4 - Hot Water Use Factor'!$A$4</definedName>
    <definedName name="_Toc371949693" localSheetId="2">'Table 4 - Hot Water Use Factor'!$A$4</definedName>
    <definedName name="_Toc371949694" localSheetId="2">'Table 4 - Hot Water Use Factor'!$B$4</definedName>
    <definedName name="_Toc371949695" localSheetId="2">'Table 4 - Hot Water Use Factor'!$C$4</definedName>
    <definedName name="_Toc371949696" localSheetId="2">'Table 4 - Hot Water Use Factor'!$D$4</definedName>
    <definedName name="_Toc371949697" localSheetId="2">'Table 4 - Hot Water Use Factor'!$A$5</definedName>
    <definedName name="_Toc371949698" localSheetId="2">'Table 4 - Hot Water Use Factor'!$A$5</definedName>
    <definedName name="_Toc371949699" localSheetId="2">'Table 4 - Hot Water Use Factor'!$B$5</definedName>
    <definedName name="_Toc371949700" localSheetId="2">'Table 4 - Hot Water Use Factor'!$C$5</definedName>
    <definedName name="_Toc371949701" localSheetId="2">'Table 4 - Hot Water Use Factor'!$D$5</definedName>
    <definedName name="_Toc371949702" localSheetId="2">'Table 4 - Hot Water Use Factor'!$A$6</definedName>
    <definedName name="_Toc371949703" localSheetId="2">'Table 4 - Hot Water Use Factor'!$A$6</definedName>
    <definedName name="_Toc371949704" localSheetId="2">'Table 4 - Hot Water Use Factor'!$B$6</definedName>
    <definedName name="_Toc371949705" localSheetId="2">'Table 4 - Hot Water Use Factor'!$C$6</definedName>
    <definedName name="_Toc371949706" localSheetId="2">'Table 4 - Hot Water Use Factor'!$D$6</definedName>
    <definedName name="_Toc371949707" localSheetId="2">'Table 4 - Hot Water Use Factor'!$A$7</definedName>
    <definedName name="_Toc371949708" localSheetId="2">'Table 4 - Hot Water Use Factor'!$A$7</definedName>
    <definedName name="_Toc371949709" localSheetId="2">'Table 4 - Hot Water Use Factor'!$B$7</definedName>
    <definedName name="_Toc371949710" localSheetId="2">'Table 4 - Hot Water Use Factor'!$C$7</definedName>
    <definedName name="_Toc371949711" localSheetId="2">'Table 4 - Hot Water Use Factor'!$D$7</definedName>
    <definedName name="_Toc371949712" localSheetId="2">'Table 4 - Hot Water Use Factor'!$A$8</definedName>
    <definedName name="_Toc371949713" localSheetId="2">'Table 4 - Hot Water Use Factor'!$A$8</definedName>
    <definedName name="_Toc371949714" localSheetId="2">'Table 4 - Hot Water Use Factor'!$B$8</definedName>
    <definedName name="_Toc371949715" localSheetId="2">'Table 4 - Hot Water Use Factor'!$C$8</definedName>
    <definedName name="_Toc371949716" localSheetId="2">'Table 4 - Hot Water Use Factor'!$D$8</definedName>
    <definedName name="_Toc371949717" localSheetId="2">'Table 4 - Hot Water Use Factor'!$A$9</definedName>
    <definedName name="_Toc371949718" localSheetId="2">'Table 4 - Hot Water Use Factor'!$A$9</definedName>
    <definedName name="_Toc371949719" localSheetId="2">'Table 4 - Hot Water Use Factor'!$B$9</definedName>
    <definedName name="_Toc371949720" localSheetId="2">'Table 4 - Hot Water Use Factor'!$C$9</definedName>
    <definedName name="_Toc371949721" localSheetId="2">'Table 4 - Hot Water Use Factor'!$D$9</definedName>
    <definedName name="_Toc371949722" localSheetId="2">'Table 4 - Hot Water Use Factor'!$A$10</definedName>
    <definedName name="_Toc371949723" localSheetId="2">'Table 4 - Hot Water Use Factor'!$A$10</definedName>
    <definedName name="_Toc371949724" localSheetId="2">'Table 4 - Hot Water Use Factor'!$B$10</definedName>
    <definedName name="_Toc371949725" localSheetId="2">'Table 4 - Hot Water Use Factor'!$C$10</definedName>
    <definedName name="_Toc371949726" localSheetId="2">'Table 4 - Hot Water Use Factor'!$D$10</definedName>
    <definedName name="_Toc371949727" localSheetId="2">'Table 4 - Hot Water Use Factor'!$A$11</definedName>
    <definedName name="_Toc371949728" localSheetId="2">'Table 4 - Hot Water Use Factor'!$A$11</definedName>
    <definedName name="_Toc371949729" localSheetId="2">'Table 4 - Hot Water Use Factor'!$B$11</definedName>
    <definedName name="_Toc371949730" localSheetId="2">'Table 4 - Hot Water Use Factor'!$C$11</definedName>
    <definedName name="_Toc371949731" localSheetId="2">'Table 4 - Hot Water Use Factor'!$D$11</definedName>
    <definedName name="_Toc371949732" localSheetId="2">'Table 4 - Hot Water Use Factor'!$A$12</definedName>
    <definedName name="_Toc371949733" localSheetId="2">'Table 4 - Hot Water Use Factor'!$A$12</definedName>
    <definedName name="_Toc371949734" localSheetId="2">'Table 4 - Hot Water Use Factor'!$B$12</definedName>
    <definedName name="_Toc371949735" localSheetId="2">'Table 4 - Hot Water Use Factor'!$C$12</definedName>
    <definedName name="_Toc371949736" localSheetId="2">'Table 4 - Hot Water Use Factor'!$D$12</definedName>
    <definedName name="_Toc371949737" localSheetId="2">'Table 4 - Hot Water Use Factor'!$A$13</definedName>
    <definedName name="_Toc371949738" localSheetId="2">'Table 4 - Hot Water Use Factor'!$A$13</definedName>
    <definedName name="_Toc371949739" localSheetId="2">'Table 4 - Hot Water Use Factor'!$B$13</definedName>
    <definedName name="_Toc371949740" localSheetId="2">'Table 4 - Hot Water Use Factor'!$C$13</definedName>
    <definedName name="_Toc371949741" localSheetId="2">'Table 4 - Hot Water Use Factor'!$D$13</definedName>
    <definedName name="_Toc371949742" localSheetId="2">'Table 4 - Hot Water Use Factor'!$A$14</definedName>
    <definedName name="_Toc371949743" localSheetId="2">'Table 4 - Hot Water Use Factor'!$A$14</definedName>
    <definedName name="_Toc371949744" localSheetId="2">'Table 4 - Hot Water Use Factor'!$B$14</definedName>
    <definedName name="_Toc371949745" localSheetId="2">'Table 4 - Hot Water Use Factor'!$C$14</definedName>
    <definedName name="_Toc371949746" localSheetId="2">'Table 4 - Hot Water Use Factor'!$D$14</definedName>
    <definedName name="_Toc371949747" localSheetId="2">'Table 4 - Hot Water Use Factor'!$A$15</definedName>
    <definedName name="_Toc371949748" localSheetId="2">'Table 4 - Hot Water Use Factor'!$A$15</definedName>
    <definedName name="_Toc371949749" localSheetId="2">'Table 4 - Hot Water Use Factor'!$B$15</definedName>
    <definedName name="_Toc371949750" localSheetId="2">'Table 4 - Hot Water Use Factor'!$C$15</definedName>
    <definedName name="_Toc371949751" localSheetId="2">'Table 4 - Hot Water Use Factor'!$D$15</definedName>
    <definedName name="_Toc371949752" localSheetId="2">'Table 4 - Hot Water Use Factor'!$A$16</definedName>
    <definedName name="_Toc371949753" localSheetId="2">'Table 4 - Hot Water Use Factor'!$A$16</definedName>
    <definedName name="_Toc371949754" localSheetId="2">'Table 4 - Hot Water Use Factor'!$B$16</definedName>
    <definedName name="_Toc371949755" localSheetId="2">'Table 4 - Hot Water Use Factor'!$C$16</definedName>
    <definedName name="_Toc371949756" localSheetId="2">'Table 4 - Hot Water Use Factor'!$D$16</definedName>
    <definedName name="_Toc371949757" localSheetId="2">'Table 4 - Hot Water Use Factor'!$A$17</definedName>
    <definedName name="_Toc371949758" localSheetId="2">'Table 4 - Hot Water Use Factor'!$A$17</definedName>
    <definedName name="_Toc371949759" localSheetId="2">'Table 4 - Hot Water Use Factor'!$B$17</definedName>
    <definedName name="_Toc371949760" localSheetId="2">'Table 4 - Hot Water Use Factor'!$C$17</definedName>
    <definedName name="_Toc371949761" localSheetId="2">'Table 4 - Hot Water Use Factor'!$D$17</definedName>
    <definedName name="_Toc371949762" localSheetId="2">'Table 4 - Hot Water Use Factor'!$A$18</definedName>
    <definedName name="_Toc371949763" localSheetId="2">'Table 4 - Hot Water Use Factor'!$A$18</definedName>
    <definedName name="_Toc371949764" localSheetId="2">'Table 4 - Hot Water Use Factor'!$B$18</definedName>
    <definedName name="_Toc371949765" localSheetId="2">'Table 4 - Hot Water Use Factor'!$C$18</definedName>
    <definedName name="_Toc371949766" localSheetId="2">'Table 4 - Hot Water Use Factor'!$D$18</definedName>
    <definedName name="_Toc371949767" localSheetId="2">'Table 4 - Hot Water Use Factor'!$A$19</definedName>
    <definedName name="_Toc371949768" localSheetId="2">'Table 4 - Hot Water Use Factor'!$A$19</definedName>
    <definedName name="_Toc371949769" localSheetId="2">'Table 4 - Hot Water Use Factor'!$B$19</definedName>
    <definedName name="_Toc371949770" localSheetId="2">'Table 4 - Hot Water Use Factor'!$C$19</definedName>
    <definedName name="_Toc371949771" localSheetId="2">'Table 4 - Hot Water Use Factor'!$D$19</definedName>
    <definedName name="_Toc371949772" localSheetId="2">'Table 4 - Hot Water Use Factor'!#REF!</definedName>
    <definedName name="_Toc371949773" localSheetId="2">'Table 4 - Hot Water Use Factor'!#REF!</definedName>
    <definedName name="_Toc371949774" localSheetId="2">'Table 4 - Hot Water Use Factor'!#REF!</definedName>
    <definedName name="_Toc371949775" localSheetId="2">'Table 4 - Hot Water Use Factor'!#REF!</definedName>
    <definedName name="_Toc371949776" localSheetId="2">'Table 4 - Hot Water Use Factor'!#REF!</definedName>
    <definedName name="_Toc371949777" localSheetId="2">'Table 4 - Hot Water Use Factor'!#REF!</definedName>
    <definedName name="_Toc371949778" localSheetId="2">'Table 4 - Hot Water Use Factor'!#REF!</definedName>
    <definedName name="_Toc371949779" localSheetId="2">'Table 4 - Hot Water Use Factor'!#REF!</definedName>
    <definedName name="_Toc371949780" localSheetId="2">'Table 4 - Hot Water Use Factor'!#REF!</definedName>
    <definedName name="_Toc371949781" localSheetId="2">'Table 4 - Hot Water Use Factor'!#REF!</definedName>
    <definedName name="_Toc371949782" localSheetId="2">'Table 4 - Hot Water Use Factor'!#REF!</definedName>
    <definedName name="_Toc371949783" localSheetId="2">'Table 4 - Hot Water Use Factor'!#REF!</definedName>
    <definedName name="_Toc371949784" localSheetId="2">'Table 4 - Hot Water Use Factor'!#REF!</definedName>
    <definedName name="_Toc371949785" localSheetId="2">'Table 4 - Hot Water Use Factor'!#REF!</definedName>
    <definedName name="_Toc371949786" localSheetId="2">'Table 4 - Hot Water Use Factor'!#REF!</definedName>
    <definedName name="_Toc371949787" localSheetId="2">'Table 4 - Hot Water Use Factor'!#REF!</definedName>
    <definedName name="_Toc371949788" localSheetId="2">'Table 4 - Hot Water Use Factor'!#REF!</definedName>
    <definedName name="_Toc371949789" localSheetId="2">'Table 4 - Hot Water Use Factor'!#REF!</definedName>
    <definedName name="_Toc371949790" localSheetId="2">'Table 4 - Hot Water Use Factor'!#REF!</definedName>
    <definedName name="_Toc371949791" localSheetId="2">'Table 4 - Hot Water Use Factor'!#REF!</definedName>
    <definedName name="_Toc371949792" localSheetId="2">'Table 4 - Hot Water Use Factor'!#REF!</definedName>
    <definedName name="_Toc371949793" localSheetId="2">'Table 4 - Hot Water Use Factor'!#REF!</definedName>
    <definedName name="_Toc371949794" localSheetId="2">'Table 4 - Hot Water Use Factor'!#REF!</definedName>
    <definedName name="_Toc371949795" localSheetId="2">'Table 4 - Hot Water Use Factor'!#REF!</definedName>
    <definedName name="_Toc371949796" localSheetId="2">'Table 4 - Hot Water Use Factor'!#REF!</definedName>
    <definedName name="_Toc371949797" localSheetId="2">'Table 4 - Hot Water Use Factor'!$A$20</definedName>
    <definedName name="_Toc371949798" localSheetId="2">'Table 4 - Hot Water Use Factor'!$A$20</definedName>
    <definedName name="_Toc371949799" localSheetId="2">'Table 4 - Hot Water Use Factor'!$B$20</definedName>
    <definedName name="_Toc371949800" localSheetId="2">'Table 4 - Hot Water Use Factor'!$C$20</definedName>
    <definedName name="_Toc371949801" localSheetId="2">'Table 4 - Hot Water Use Factor'!$D$20</definedName>
    <definedName name="_Toc371949802" localSheetId="2">'Table 4 - Hot Water Use Factor'!$A$21</definedName>
    <definedName name="_Toc371949811" localSheetId="3">'Table 5 - Hot Water Reduction'!$A$1</definedName>
    <definedName name="_Toc371949812" localSheetId="3">'Table 5 - Hot Water Reduction'!$B$1</definedName>
    <definedName name="_Toc371949813" localSheetId="3">'Table 5 - Hot Water Reduction'!$C$1</definedName>
    <definedName name="_Toc371949814" localSheetId="3">'Table 5 - Hot Water Reduction'!$D$1</definedName>
    <definedName name="_Toc371949815" localSheetId="3">'Table 5 - Hot Water Reduction'!$E$1</definedName>
    <definedName name="_Toc371949816" localSheetId="3">'Table 5 - Hot Water Reduction'!$A$2</definedName>
    <definedName name="_Toc371949817" localSheetId="3">'Table 5 - Hot Water Reduction'!$A$2</definedName>
    <definedName name="_Toc371949818" localSheetId="3">'Table 5 - Hot Water Reduction'!$B$2</definedName>
    <definedName name="_Toc371949819" localSheetId="3">'Table 5 - Hot Water Reduction'!$C$2</definedName>
    <definedName name="_Toc371949820" localSheetId="3">'Table 5 - Hot Water Reduction'!$D$2</definedName>
    <definedName name="_Toc371949821" localSheetId="3">'Table 5 - Hot Water Reduction'!$E$2</definedName>
    <definedName name="_Toc371949822" localSheetId="3">'Table 5 - Hot Water Reduction'!$A$3</definedName>
    <definedName name="_Toc371949823" localSheetId="3">'Table 5 - Hot Water Reduction'!$A$3</definedName>
    <definedName name="_Toc371949824" localSheetId="3">'Table 5 - Hot Water Reduction'!$B$3</definedName>
    <definedName name="_Toc371949825" localSheetId="3">'Table 5 - Hot Water Reduction'!$C$3</definedName>
    <definedName name="_Toc371949826" localSheetId="3">'Table 5 - Hot Water Reduction'!$D$3</definedName>
    <definedName name="_Toc371949828" localSheetId="3">'Table 5 - Hot Water Reduction'!$A$4</definedName>
    <definedName name="_Toc371949829" localSheetId="3">'Table 5 - Hot Water Reduction'!$A$4</definedName>
    <definedName name="_Toc371949830" localSheetId="3">'Table 5 - Hot Water Reduction'!$B$4</definedName>
    <definedName name="_Toc371949831" localSheetId="3">'Table 5 - Hot Water Reduction'!$C$4</definedName>
    <definedName name="_Toc371949832" localSheetId="3">'Table 5 - Hot Water Reduction'!$D$4</definedName>
    <definedName name="_Toc371949833" localSheetId="3">'Table 5 - Hot Water Reduction'!$E$4</definedName>
    <definedName name="_Toc371949834" localSheetId="3">'Table 5 - Hot Water Reduction'!$A$5</definedName>
    <definedName name="_Toc371949835" localSheetId="3">'Table 5 - Hot Water Reduction'!$A$5</definedName>
    <definedName name="_Toc371949836" localSheetId="3">'Table 5 - Hot Water Reduction'!$B$5</definedName>
    <definedName name="_Toc371949837" localSheetId="3">'Table 5 - Hot Water Reduction'!$C$5</definedName>
    <definedName name="_Toc371949838" localSheetId="3">'Table 5 - Hot Water Reduction'!$D$5</definedName>
    <definedName name="_Toc371949839" localSheetId="3">'Table 5 - Hot Water Reduction'!$E$5</definedName>
    <definedName name="_Toc371949840" localSheetId="3">'Table 5 - Hot Water Reduction'!$A$6</definedName>
    <definedName name="_Toc371949841" localSheetId="3">'Table 5 - Hot Water Reduction'!$A$6</definedName>
    <definedName name="_Toc371949842" localSheetId="3">'Table 5 - Hot Water Reduction'!$B$6</definedName>
    <definedName name="_Toc371949843" localSheetId="3">'Table 5 - Hot Water Reduction'!$C$6</definedName>
    <definedName name="_Toc371949844" localSheetId="3">'Table 5 - Hot Water Reduction'!$D$6</definedName>
    <definedName name="_Toc371949845" localSheetId="3">'Table 5 - Hot Water Reduction'!$E$6</definedName>
    <definedName name="_Toc371949846" localSheetId="3">'Table 5 - Hot Water Reduction'!$A$7</definedName>
    <definedName name="_Toc371949847" localSheetId="3">'Table 5 - Hot Water Reduction'!$A$7</definedName>
    <definedName name="_Toc371949848" localSheetId="3">'Table 5 - Hot Water Reduction'!$B$7</definedName>
    <definedName name="_Toc371949849" localSheetId="3">'Table 5 - Hot Water Reduction'!$C$7</definedName>
    <definedName name="_Toc371949850" localSheetId="3">'Table 5 - Hot Water Reduction'!$D$7</definedName>
    <definedName name="_Toc371949851" localSheetId="3">'Table 5 - Hot Water Reduction'!$E$7</definedName>
    <definedName name="_Toc371949852" localSheetId="3">'Table 5 - Hot Water Reduction'!$A$8</definedName>
    <definedName name="_Toc371949853" localSheetId="3">'Table 5 - Hot Water Reduction'!$A$8</definedName>
    <definedName name="_Toc371949854" localSheetId="3">'Table 5 - Hot Water Reduction'!$B$8</definedName>
    <definedName name="_Toc371949855" localSheetId="3">'Table 5 - Hot Water Reduction'!$C$8</definedName>
    <definedName name="_Toc371949856" localSheetId="3">'Table 5 - Hot Water Reduction'!$D$8</definedName>
    <definedName name="_Toc371949857" localSheetId="3">'Table 5 - Hot Water Reduction'!$E$8</definedName>
    <definedName name="_Toc371949858" localSheetId="3">'Table 5 - Hot Water Reduction'!$A$9</definedName>
    <definedName name="_Toc371949859" localSheetId="3">'Table 5 - Hot Water Reduction'!$A$9</definedName>
    <definedName name="_Toc371949860" localSheetId="3">'Table 5 - Hot Water Reduction'!$B$9</definedName>
    <definedName name="_Toc371949861" localSheetId="3">'Table 5 - Hot Water Reduction'!$C$9</definedName>
    <definedName name="_Toc371949862" localSheetId="3">'Table 5 - Hot Water Reduction'!$D$9</definedName>
    <definedName name="_Toc371949863" localSheetId="3">'Table 5 - Hot Water Reduction'!$E$9</definedName>
    <definedName name="_Toc371949864" localSheetId="3">'Table 5 - Hot Water Reduction'!$A$10</definedName>
    <definedName name="_Toc371949865" localSheetId="3">'Table 5 - Hot Water Reduction'!$A$10</definedName>
    <definedName name="_Toc371949866" localSheetId="3">'Table 5 - Hot Water Reduction'!$B$10</definedName>
    <definedName name="_Toc371949867" localSheetId="3">'Table 5 - Hot Water Reduction'!$C$10</definedName>
    <definedName name="_Toc371949868" localSheetId="3">'Table 5 - Hot Water Reduction'!$D$10</definedName>
    <definedName name="_Toc371949869" localSheetId="3">'Table 5 - Hot Water Reduction'!$E$10</definedName>
    <definedName name="_Toc371949870" localSheetId="3">'Table 5 - Hot Water Reduction'!$A$11</definedName>
    <definedName name="_Toc371949871" localSheetId="3">'Table 5 - Hot Water Reduction'!$A$11</definedName>
    <definedName name="_Toc371949872" localSheetId="3">'Table 5 - Hot Water Reduction'!$B$11</definedName>
    <definedName name="_Toc371949873" localSheetId="3">'Table 5 - Hot Water Reduction'!$C$11</definedName>
    <definedName name="_Toc371949874" localSheetId="3">'Table 5 - Hot Water Reduction'!$D$11</definedName>
    <definedName name="_Toc371949875" localSheetId="3">'Table 5 - Hot Water Reduction'!$E$11</definedName>
    <definedName name="_Toc371949876" localSheetId="3">'Table 5 - Hot Water Reduction'!$A$12</definedName>
    <definedName name="_Toc371949877" localSheetId="3">'Table 5 - Hot Water Reduction'!$A$12</definedName>
    <definedName name="_Toc371949878" localSheetId="3">'Table 5 - Hot Water Reduction'!$B$12</definedName>
    <definedName name="_Toc371949879" localSheetId="3">'Table 5 - Hot Water Reduction'!$C$12</definedName>
    <definedName name="_Toc371949880" localSheetId="3">'Table 5 - Hot Water Reduction'!$D$12</definedName>
    <definedName name="_Toc371949881" localSheetId="3">'Table 5 - Hot Water Reduction'!$E$12</definedName>
    <definedName name="_Toc371949882" localSheetId="3">'Table 5 - Hot Water Reduction'!$A$13</definedName>
    <definedName name="_Toc371949883" localSheetId="3">'Table 5 - Hot Water Reduction'!$A$13</definedName>
    <definedName name="_Toc371949884" localSheetId="3">'Table 5 - Hot Water Reduction'!$B$13</definedName>
    <definedName name="_Toc371949885" localSheetId="3">'Table 5 - Hot Water Reduction'!$C$13</definedName>
    <definedName name="_Toc371949886" localSheetId="3">'Table 5 - Hot Water Reduction'!$D$13</definedName>
    <definedName name="_Toc371949887" localSheetId="3">'Table 5 - Hot Water Reduction'!$E$13</definedName>
    <definedName name="_Toc371949888" localSheetId="3">'Table 5 - Hot Water Reduction'!$A$14</definedName>
    <definedName name="_Toc371949889" localSheetId="3">'Table 5 - Hot Water Reduction'!$A$14</definedName>
    <definedName name="_Toc371949890" localSheetId="3">'Table 5 - Hot Water Reduction'!$B$14</definedName>
    <definedName name="_Toc371949891" localSheetId="3">'Table 5 - Hot Water Reduction'!$C$14</definedName>
    <definedName name="_Toc371949892" localSheetId="3">'Table 5 - Hot Water Reduction'!$D$14</definedName>
    <definedName name="_Toc371949893" localSheetId="3">'Table 5 - Hot Water Reduction'!$E$14</definedName>
    <definedName name="_Toc371949894" localSheetId="3">'Table 5 - Hot Water Reduction'!$A$15</definedName>
    <definedName name="_Toc371949895" localSheetId="3">'Table 5 - Hot Water Reduction'!$A$15</definedName>
    <definedName name="_Toc371949896" localSheetId="3">'Table 5 - Hot Water Reduction'!$B$15</definedName>
    <definedName name="_Toc371949897" localSheetId="3">'Table 5 - Hot Water Reduction'!$C$15</definedName>
    <definedName name="_Toc371949898" localSheetId="3">'Table 5 - Hot Water Reduction'!$D$15</definedName>
    <definedName name="_Toc371949899" localSheetId="3">'Table 5 - Hot Water Reduction'!$E$15</definedName>
    <definedName name="_Toc371949900" localSheetId="3">'Table 5 - Hot Water Reduction'!$A$16</definedName>
    <definedName name="_Toc371949901" localSheetId="3">'Table 5 - Hot Water Reduction'!$A$16</definedName>
    <definedName name="_Toc371949902" localSheetId="3">'Table 5 - Hot Water Reduction'!$B$16</definedName>
    <definedName name="_Toc371949903" localSheetId="3">'Table 5 - Hot Water Reduction'!$C$16</definedName>
    <definedName name="_Toc371949904" localSheetId="3">'Table 5 - Hot Water Reduction'!$D$16</definedName>
    <definedName name="_Toc371949905" localSheetId="3">'Table 5 - Hot Water Reduction'!$E$16</definedName>
    <definedName name="_Toc371949906" localSheetId="3">'Table 5 - Hot Water Reduction'!$A$17</definedName>
    <definedName name="_Toc371949907" localSheetId="3">'Table 5 - Hot Water Reduction'!$A$17</definedName>
    <definedName name="_Toc371949908" localSheetId="3">'Table 5 - Hot Water Reduction'!$B$17</definedName>
    <definedName name="_Toc371949909" localSheetId="3">'Table 5 - Hot Water Reduction'!$C$17</definedName>
    <definedName name="_Toc371949910" localSheetId="3">'Table 5 - Hot Water Reduction'!$D$17</definedName>
    <definedName name="_Toc371949911" localSheetId="3">'Table 5 - Hot Water Reduction'!$E$17</definedName>
    <definedName name="_Toc371949912" localSheetId="3">'Table 5 - Hot Water Reduction'!$A$18</definedName>
    <definedName name="_Toc371949913" localSheetId="3">'Table 5 - Hot Water Reduction'!$A$18</definedName>
    <definedName name="_Toc371949914" localSheetId="3">'Table 5 - Hot Water Reduction'!$B$18</definedName>
    <definedName name="_Toc371949915" localSheetId="3">'Table 5 - Hot Water Reduction'!$C$18</definedName>
    <definedName name="_Toc371949916" localSheetId="3">'Table 5 - Hot Water Reduction'!$D$18</definedName>
    <definedName name="_Toc371949917" localSheetId="3">'Table 5 - Hot Water Reduction'!$E$18</definedName>
    <definedName name="_Toc371949918" localSheetId="3">'Table 5 - Hot Water Reduction'!$A$19</definedName>
    <definedName name="_Toc371949919" localSheetId="3">'Table 5 - Hot Water Reduction'!$A$19</definedName>
    <definedName name="_Toc371949920" localSheetId="3">'Table 5 - Hot Water Reduction'!$B$19</definedName>
    <definedName name="_Toc371949921" localSheetId="3">'Table 5 - Hot Water Reduction'!$C$19</definedName>
    <definedName name="_Toc371949922" localSheetId="3">'Table 5 - Hot Water Reduction'!$D$19</definedName>
    <definedName name="_Toc371949923" localSheetId="3">'Table 5 - Hot Water Reduction'!$E$19</definedName>
    <definedName name="_Toc371949924" localSheetId="3">'Table 5 - Hot Water Reduction'!$A$20</definedName>
    <definedName name="_Toc371949925" localSheetId="3">'Table 5 - Hot Water Reduction'!$A$20</definedName>
    <definedName name="_Toc371949926" localSheetId="3">'Table 5 - Hot Water Reduction'!$B$20</definedName>
    <definedName name="_Toc371949927" localSheetId="3">'Table 5 - Hot Water Reduction'!$C$20</definedName>
    <definedName name="_Toc371949928" localSheetId="3">'Table 5 - Hot Water Reduction'!$D$20</definedName>
    <definedName name="_Toc371949929" localSheetId="3">'Table 5 - Hot Water Reduction'!$E$20</definedName>
    <definedName name="_Toc371949930" localSheetId="3">'Table 5 - Hot Water Reduction'!$A$21</definedName>
    <definedName name="_Toc371949931" localSheetId="3">'Table 5 - Hot Water Reduction'!$A$21</definedName>
    <definedName name="_Toc371949932" localSheetId="3">'Table 5 - Hot Water Reduction'!$B$21</definedName>
    <definedName name="_Toc371949933" localSheetId="3">'Table 5 - Hot Water Reduction'!$C$21</definedName>
    <definedName name="_Toc371949934" localSheetId="3">'Table 5 - Hot Water Reduction'!$D$21</definedName>
    <definedName name="_Toc371949935" localSheetId="3">'Table 5 - Hot Water Reduction'!$E$21</definedName>
    <definedName name="_Toc371949936" localSheetId="3">'Table 5 - Hot Water Reduction'!#REF!</definedName>
    <definedName name="_Toc371949937" localSheetId="3">'Table 5 - Hot Water Reduction'!#REF!</definedName>
    <definedName name="_Toc371949938" localSheetId="3">'Table 5 - Hot Water Reduction'!#REF!</definedName>
    <definedName name="_Toc371949939" localSheetId="3">'Table 5 - Hot Water Reduction'!#REF!</definedName>
    <definedName name="_Toc371949940" localSheetId="3">'Table 5 - Hot Water Reduction'!#REF!</definedName>
    <definedName name="_Toc371949941" localSheetId="3">'Table 5 - Hot Water Reduction'!#REF!</definedName>
    <definedName name="_Toc371949942" localSheetId="3">'Table 5 - Hot Water Reduction'!#REF!</definedName>
    <definedName name="_Toc371949943" localSheetId="3">'Table 5 - Hot Water Reduction'!#REF!</definedName>
    <definedName name="_Toc371949944" localSheetId="3">'Table 5 - Hot Water Reduction'!#REF!</definedName>
    <definedName name="_Toc371949945" localSheetId="3">'Table 5 - Hot Water Reduction'!#REF!</definedName>
    <definedName name="_Toc371949946" localSheetId="3">'Table 5 - Hot Water Reduction'!#REF!</definedName>
    <definedName name="_Toc371949947" localSheetId="3">'Table 5 - Hot Water Reduction'!#REF!</definedName>
    <definedName name="_Toc371949948" localSheetId="3">'Table 5 - Hot Water Reduction'!#REF!</definedName>
    <definedName name="_Toc371949949" localSheetId="3">'Table 5 - Hot Water Reduction'!#REF!</definedName>
    <definedName name="_Toc371949950" localSheetId="3">'Table 5 - Hot Water Reduction'!#REF!</definedName>
    <definedName name="_Toc371949951" localSheetId="3">'Table 5 - Hot Water Reduction'!#REF!</definedName>
    <definedName name="_Toc371949952" localSheetId="3">'Table 5 - Hot Water Reduction'!#REF!</definedName>
    <definedName name="_Toc371949953" localSheetId="3">'Table 5 - Hot Water Reduction'!#REF!</definedName>
    <definedName name="_Toc371949954" localSheetId="3">'Table 5 - Hot Water Reduction'!$A$22</definedName>
    <definedName name="_Toc371949955" localSheetId="3">'Table 5 - Hot Water Reduction'!$A$22</definedName>
    <definedName name="_Toc371949956" localSheetId="3">'Table 5 - Hot Water Reduction'!$B$22</definedName>
    <definedName name="_Toc371949957" localSheetId="3">'Table 5 - Hot Water Reduction'!$C$22</definedName>
    <definedName name="_Toc371949958" localSheetId="3">'Table 5 - Hot Water Reduction'!$D$22</definedName>
    <definedName name="_Toc371949959" localSheetId="3">'Table 5 - Hot Water Reduction'!$E$22</definedName>
    <definedName name="_Toc371949960" localSheetId="3">'Table 5 - Hot Water Reduction'!$A$23</definedName>
  </definedNames>
  <calcPr calcId="145621"/>
</workbook>
</file>

<file path=xl/calcChain.xml><?xml version="1.0" encoding="utf-8"?>
<calcChain xmlns="http://schemas.openxmlformats.org/spreadsheetml/2006/main">
  <c r="I9" i="5" l="1"/>
  <c r="I5" i="5"/>
  <c r="G25" i="2"/>
  <c r="B25" i="2"/>
  <c r="I24" i="2"/>
  <c r="I23" i="2"/>
  <c r="E24" i="1"/>
</calcChain>
</file>

<file path=xl/sharedStrings.xml><?xml version="1.0" encoding="utf-8"?>
<sst xmlns="http://schemas.openxmlformats.org/spreadsheetml/2006/main" count="168" uniqueCount="67">
  <si>
    <t>NRR-DR Project Number</t>
  </si>
  <si>
    <t>Measure Cost</t>
  </si>
  <si>
    <t>Washer Capacity</t>
  </si>
  <si>
    <t>Total Installed Cost</t>
  </si>
  <si>
    <t xml:space="preserve">Units:    </t>
  </si>
  <si>
    <t>$</t>
  </si>
  <si>
    <t>[lbs-capacity]</t>
  </si>
  <si>
    <t>[$/lbs-capacity]</t>
  </si>
  <si>
    <t>PG&amp;E #1</t>
  </si>
  <si>
    <t>PG&amp;E #2</t>
  </si>
  <si>
    <t>PG&amp;E #3</t>
  </si>
  <si>
    <t>PG&amp;E #4</t>
  </si>
  <si>
    <t>PG&amp;E #5</t>
  </si>
  <si>
    <t>PG&amp;E #6</t>
  </si>
  <si>
    <t>PG&amp;E #7</t>
  </si>
  <si>
    <t>PG&amp;E #8</t>
  </si>
  <si>
    <t>PG&amp;E #9</t>
  </si>
  <si>
    <t>PG&amp;E #10</t>
  </si>
  <si>
    <t>PG&amp;E #11</t>
  </si>
  <si>
    <t>PG&amp;E #12</t>
  </si>
  <si>
    <t>PG&amp;E #13</t>
  </si>
  <si>
    <t>PG&amp;E #14</t>
  </si>
  <si>
    <t>PG&amp;E #15</t>
  </si>
  <si>
    <r>
      <t>$62.68</t>
    </r>
    <r>
      <rPr>
        <sz val="8"/>
        <color rgb="FF000000"/>
        <rFont val="Calibri"/>
        <family val="2"/>
        <scheme val="minor"/>
      </rPr>
      <t> </t>
    </r>
  </si>
  <si>
    <t>Nicor #1</t>
  </si>
  <si>
    <t>Nicor #2</t>
  </si>
  <si>
    <t>Nicor #3</t>
  </si>
  <si>
    <t>Nicor #4</t>
  </si>
  <si>
    <t>Nicor #5</t>
  </si>
  <si>
    <t>Nicor ETP #1</t>
  </si>
  <si>
    <t>Mean</t>
  </si>
  <si>
    <t>Washer Use Rate</t>
  </si>
  <si>
    <t>Washer Utilization Factor</t>
  </si>
  <si>
    <t>[Cycles/day]</t>
  </si>
  <si>
    <t>DATA</t>
  </si>
  <si>
    <t>Annual Hot Water</t>
  </si>
  <si>
    <t>Hot Water Use Factor</t>
  </si>
  <si>
    <t>[Gal/year]</t>
  </si>
  <si>
    <t xml:space="preserve">[Gal/lb]       </t>
  </si>
  <si>
    <t>Source:</t>
  </si>
  <si>
    <t>Calculated</t>
  </si>
  <si>
    <t>Annual Hot Water (Base Case)</t>
  </si>
  <si>
    <t>Annual Hot Water (Ozone)</t>
  </si>
  <si>
    <t>Hot Water Savings</t>
  </si>
  <si>
    <r>
      <t>% Reduction</t>
    </r>
    <r>
      <rPr>
        <sz val="8"/>
        <color theme="1"/>
        <rFont val="Calibri"/>
        <family val="2"/>
      </rPr>
      <t> </t>
    </r>
  </si>
  <si>
    <t>[Gal/]</t>
  </si>
  <si>
    <t xml:space="preserve">[Gal]       </t>
  </si>
  <si>
    <t>-</t>
  </si>
  <si>
    <t>Annual Water (Base Case)</t>
  </si>
  <si>
    <t>Annual Water (Ozone)</t>
  </si>
  <si>
    <t>Annual Water Savings</t>
  </si>
  <si>
    <t>% Reduction</t>
  </si>
  <si>
    <t>Water Usage Factor</t>
  </si>
  <si>
    <t>[lbs/ year]</t>
  </si>
  <si>
    <t xml:space="preserve">[%] </t>
  </si>
  <si>
    <t>Gal/lb</t>
  </si>
  <si>
    <t>Table 3</t>
  </si>
  <si>
    <t>CALC</t>
  </si>
  <si>
    <t xml:space="preserve"> CALC</t>
  </si>
  <si>
    <r>
      <t>1,325,550</t>
    </r>
    <r>
      <rPr>
        <sz val="8"/>
        <color theme="1"/>
        <rFont val="Calibri"/>
        <family val="2"/>
      </rPr>
      <t> </t>
    </r>
  </si>
  <si>
    <t xml:space="preserve">[%]     </t>
  </si>
  <si>
    <t xml:space="preserve">[lbs/year – capacity] </t>
  </si>
  <si>
    <t>Calculation</t>
  </si>
  <si>
    <t xml:space="preserve">Units: </t>
  </si>
  <si>
    <t xml:space="preserve">[lbs/Cycle] </t>
  </si>
  <si>
    <t xml:space="preserve">[Cycles/year] </t>
  </si>
  <si>
    <t xml:space="preserve">[lbs/lb-capacity]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</si>
</sst>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Calibri"/>
      <family val="2"/>
      <scheme val="minor"/>
    </font>
    <font>
      <i/>
      <sz val="10"/>
      <color rgb="FF000000"/>
      <name val="Arial"/>
      <family val="2"/>
    </font>
    <font>
      <sz val="8"/>
      <color theme="1"/>
      <name val="Calibri"/>
      <family val="2"/>
    </font>
    <font>
      <b/>
      <i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3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justify" vertical="center" wrapText="1"/>
    </xf>
    <xf numFmtId="8" fontId="0" fillId="0" borderId="0" xfId="0" applyNumberFormat="1"/>
    <xf numFmtId="0" fontId="2" fillId="0" borderId="6" xfId="0" applyFont="1" applyBorder="1" applyAlignment="1">
      <alignment horizontal="justify" vertical="center" wrapText="1"/>
    </xf>
    <xf numFmtId="8" fontId="2" fillId="0" borderId="6" xfId="0" applyNumberFormat="1" applyFont="1" applyBorder="1" applyAlignment="1">
      <alignment horizontal="justify" vertical="center" wrapText="1"/>
    </xf>
    <xf numFmtId="3" fontId="0" fillId="0" borderId="0" xfId="0" applyNumberFormat="1"/>
    <xf numFmtId="3" fontId="2" fillId="0" borderId="6" xfId="0" applyNumberFormat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1" fillId="2" borderId="8" xfId="0" applyFont="1" applyFill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4" fontId="0" fillId="0" borderId="0" xfId="0" applyNumberFormat="1"/>
    <xf numFmtId="0" fontId="5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left" vertical="center" wrapText="1"/>
    </xf>
    <xf numFmtId="9" fontId="0" fillId="0" borderId="0" xfId="0" applyNumberFormat="1"/>
    <xf numFmtId="9" fontId="2" fillId="0" borderId="6" xfId="0" applyNumberFormat="1" applyFont="1" applyBorder="1" applyAlignment="1">
      <alignment horizontal="justify" vertical="center" wrapText="1"/>
    </xf>
    <xf numFmtId="3" fontId="4" fillId="0" borderId="6" xfId="0" applyNumberFormat="1" applyFont="1" applyBorder="1" applyAlignment="1">
      <alignment horizontal="justify" vertical="center" wrapText="1"/>
    </xf>
    <xf numFmtId="9" fontId="4" fillId="0" borderId="6" xfId="0" applyNumberFormat="1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3" fontId="2" fillId="0" borderId="6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9" fontId="2" fillId="0" borderId="6" xfId="0" applyNumberFormat="1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5" xfId="0" applyFont="1" applyFill="1" applyBorder="1" applyAlignment="1">
      <alignment horizontal="justify" vertical="center" wrapText="1"/>
    </xf>
    <xf numFmtId="2" fontId="2" fillId="0" borderId="6" xfId="0" applyNumberFormat="1" applyFont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8" fontId="2" fillId="0" borderId="2" xfId="0" applyNumberFormat="1" applyFont="1" applyBorder="1" applyAlignment="1">
      <alignment horizontal="justify" vertical="center" wrapText="1"/>
    </xf>
    <xf numFmtId="8" fontId="2" fillId="0" borderId="3" xfId="0" applyNumberFormat="1" applyFont="1" applyBorder="1" applyAlignment="1">
      <alignment horizontal="justify" vertical="center" wrapText="1"/>
    </xf>
    <xf numFmtId="6" fontId="2" fillId="0" borderId="2" xfId="0" applyNumberFormat="1" applyFont="1" applyBorder="1" applyAlignment="1">
      <alignment horizontal="justify" vertical="center" wrapText="1"/>
    </xf>
    <xf numFmtId="6" fontId="2" fillId="0" borderId="3" xfId="0" applyNumberFormat="1" applyFont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1" fillId="2" borderId="1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3" fontId="2" fillId="0" borderId="13" xfId="0" applyNumberFormat="1" applyFont="1" applyBorder="1" applyAlignment="1">
      <alignment horizontal="justify" vertical="center" wrapText="1"/>
    </xf>
    <xf numFmtId="3" fontId="2" fillId="0" borderId="14" xfId="0" applyNumberFormat="1" applyFont="1" applyBorder="1" applyAlignment="1">
      <alignment horizontal="justify" vertical="center" wrapText="1"/>
    </xf>
    <xf numFmtId="3" fontId="2" fillId="0" borderId="2" xfId="0" applyNumberFormat="1" applyFont="1" applyBorder="1" applyAlignment="1">
      <alignment horizontal="justify" vertical="center" wrapText="1"/>
    </xf>
    <xf numFmtId="3" fontId="2" fillId="0" borderId="3" xfId="0" applyNumberFormat="1" applyFont="1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1" fillId="2" borderId="16" xfId="0" applyFont="1" applyFill="1" applyBorder="1" applyAlignment="1">
      <alignment horizontal="justify" vertical="center" wrapText="1"/>
    </xf>
    <xf numFmtId="0" fontId="0" fillId="0" borderId="17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2" sqref="E2"/>
    </sheetView>
  </sheetViews>
  <sheetFormatPr defaultRowHeight="15" x14ac:dyDescent="0.25"/>
  <cols>
    <col min="1" max="1" width="6" bestFit="1" customWidth="1"/>
  </cols>
  <sheetData>
    <row r="1" spans="1:6" ht="39" thickBot="1" x14ac:dyDescent="0.3">
      <c r="A1" s="33" t="s">
        <v>0</v>
      </c>
      <c r="B1" s="34"/>
      <c r="C1" s="33" t="s">
        <v>1</v>
      </c>
      <c r="D1" s="34"/>
      <c r="E1" s="1" t="s">
        <v>2</v>
      </c>
      <c r="F1" s="1" t="s">
        <v>3</v>
      </c>
    </row>
    <row r="2" spans="1:6" ht="26.25" thickBot="1" x14ac:dyDescent="0.3">
      <c r="A2" s="35" t="s">
        <v>4</v>
      </c>
      <c r="B2" s="36"/>
      <c r="C2" s="35" t="s">
        <v>5</v>
      </c>
      <c r="D2" s="36"/>
      <c r="E2" s="2" t="s">
        <v>6</v>
      </c>
      <c r="F2" s="2" t="s">
        <v>7</v>
      </c>
    </row>
    <row r="3" spans="1:6" ht="15.75" thickBot="1" x14ac:dyDescent="0.3">
      <c r="A3" s="37" t="s">
        <v>8</v>
      </c>
      <c r="B3" s="38"/>
      <c r="C3" s="39">
        <v>14171.42</v>
      </c>
      <c r="D3" s="40"/>
      <c r="E3" s="4">
        <v>190</v>
      </c>
      <c r="F3" s="5">
        <v>74.59</v>
      </c>
    </row>
    <row r="4" spans="1:6" ht="15.75" thickBot="1" x14ac:dyDescent="0.3">
      <c r="A4" s="37" t="s">
        <v>9</v>
      </c>
      <c r="B4" s="38"/>
      <c r="C4" s="39">
        <v>15140</v>
      </c>
      <c r="D4" s="40"/>
      <c r="E4" s="4">
        <v>147</v>
      </c>
      <c r="F4" s="5">
        <v>102.99</v>
      </c>
    </row>
    <row r="5" spans="1:6" ht="15.75" thickBot="1" x14ac:dyDescent="0.3">
      <c r="A5" s="37" t="s">
        <v>10</v>
      </c>
      <c r="B5" s="38"/>
      <c r="C5" s="39">
        <v>14158.8</v>
      </c>
      <c r="D5" s="40"/>
      <c r="E5" s="4">
        <v>170</v>
      </c>
      <c r="F5" s="5">
        <v>83.29</v>
      </c>
    </row>
    <row r="6" spans="1:6" ht="15.75" thickBot="1" x14ac:dyDescent="0.3">
      <c r="A6" s="37" t="s">
        <v>11</v>
      </c>
      <c r="B6" s="38"/>
      <c r="C6" s="39">
        <v>23165.24</v>
      </c>
      <c r="D6" s="40"/>
      <c r="E6" s="4">
        <v>325</v>
      </c>
      <c r="F6" s="5">
        <v>71.28</v>
      </c>
    </row>
    <row r="7" spans="1:6" ht="15.75" thickBot="1" x14ac:dyDescent="0.3">
      <c r="A7" s="37" t="s">
        <v>12</v>
      </c>
      <c r="B7" s="38"/>
      <c r="C7" s="39">
        <v>13000</v>
      </c>
      <c r="D7" s="40"/>
      <c r="E7" s="4">
        <v>115</v>
      </c>
      <c r="F7" s="5">
        <v>113.04</v>
      </c>
    </row>
    <row r="8" spans="1:6" ht="15.75" thickBot="1" x14ac:dyDescent="0.3">
      <c r="A8" s="37" t="s">
        <v>13</v>
      </c>
      <c r="B8" s="38"/>
      <c r="C8" s="39">
        <v>12000</v>
      </c>
      <c r="D8" s="40"/>
      <c r="E8" s="4">
        <v>100</v>
      </c>
      <c r="F8" s="5">
        <v>120</v>
      </c>
    </row>
    <row r="9" spans="1:6" ht="15.75" thickBot="1" x14ac:dyDescent="0.3">
      <c r="A9" s="37" t="s">
        <v>14</v>
      </c>
      <c r="B9" s="38"/>
      <c r="C9" s="39">
        <v>25136</v>
      </c>
      <c r="D9" s="40"/>
      <c r="E9" s="4">
        <v>625</v>
      </c>
      <c r="F9" s="5">
        <v>40.22</v>
      </c>
    </row>
    <row r="10" spans="1:6" ht="15.75" thickBot="1" x14ac:dyDescent="0.3">
      <c r="A10" s="37" t="s">
        <v>15</v>
      </c>
      <c r="B10" s="38"/>
      <c r="C10" s="39">
        <v>12138</v>
      </c>
      <c r="D10" s="40"/>
      <c r="E10" s="4">
        <v>280</v>
      </c>
      <c r="F10" s="5">
        <v>43.35</v>
      </c>
    </row>
    <row r="11" spans="1:6" ht="15.75" thickBot="1" x14ac:dyDescent="0.3">
      <c r="A11" s="37" t="s">
        <v>16</v>
      </c>
      <c r="B11" s="38"/>
      <c r="C11" s="39">
        <v>15000</v>
      </c>
      <c r="D11" s="40"/>
      <c r="E11" s="4">
        <v>180</v>
      </c>
      <c r="F11" s="5">
        <v>83.33</v>
      </c>
    </row>
    <row r="12" spans="1:6" ht="15.75" thickBot="1" x14ac:dyDescent="0.3">
      <c r="A12" s="37" t="s">
        <v>17</v>
      </c>
      <c r="B12" s="38"/>
      <c r="C12" s="39">
        <v>39141.360000000001</v>
      </c>
      <c r="D12" s="40"/>
      <c r="E12" s="7">
        <v>1040</v>
      </c>
      <c r="F12" s="5">
        <v>37.64</v>
      </c>
    </row>
    <row r="13" spans="1:6" ht="15.75" thickBot="1" x14ac:dyDescent="0.3">
      <c r="A13" s="37" t="s">
        <v>18</v>
      </c>
      <c r="B13" s="38"/>
      <c r="C13" s="39">
        <v>14000</v>
      </c>
      <c r="D13" s="40"/>
      <c r="E13" s="4">
        <v>190</v>
      </c>
      <c r="F13" s="5">
        <v>73.680000000000007</v>
      </c>
    </row>
    <row r="14" spans="1:6" ht="15.75" thickBot="1" x14ac:dyDescent="0.3">
      <c r="A14" s="37" t="s">
        <v>19</v>
      </c>
      <c r="B14" s="38"/>
      <c r="C14" s="39">
        <v>14635.86</v>
      </c>
      <c r="D14" s="40"/>
      <c r="E14" s="4">
        <v>220</v>
      </c>
      <c r="F14" s="5">
        <v>66.53</v>
      </c>
    </row>
    <row r="15" spans="1:6" ht="15.75" thickBot="1" x14ac:dyDescent="0.3">
      <c r="A15" s="37" t="s">
        <v>20</v>
      </c>
      <c r="B15" s="38"/>
      <c r="C15" s="39">
        <v>14165.24</v>
      </c>
      <c r="D15" s="40"/>
      <c r="E15" s="4">
        <v>200</v>
      </c>
      <c r="F15" s="5">
        <v>70.83</v>
      </c>
    </row>
    <row r="16" spans="1:6" ht="15.75" thickBot="1" x14ac:dyDescent="0.3">
      <c r="A16" s="37" t="s">
        <v>21</v>
      </c>
      <c r="B16" s="38"/>
      <c r="C16" s="39">
        <v>28235</v>
      </c>
      <c r="D16" s="40"/>
      <c r="E16" s="4">
        <v>305</v>
      </c>
      <c r="F16" s="5">
        <v>92.57</v>
      </c>
    </row>
    <row r="17" spans="1:6" ht="15.75" thickBot="1" x14ac:dyDescent="0.3">
      <c r="A17" s="37" t="s">
        <v>22</v>
      </c>
      <c r="B17" s="38"/>
      <c r="C17" s="39">
        <v>15669</v>
      </c>
      <c r="D17" s="40"/>
      <c r="E17" s="4">
        <v>250</v>
      </c>
      <c r="F17" s="4" t="s">
        <v>23</v>
      </c>
    </row>
    <row r="18" spans="1:6" ht="15.75" thickBot="1" x14ac:dyDescent="0.3">
      <c r="A18" s="37" t="s">
        <v>24</v>
      </c>
      <c r="B18" s="38"/>
      <c r="C18" s="41">
        <v>14024</v>
      </c>
      <c r="D18" s="42"/>
      <c r="E18" s="4">
        <v>160</v>
      </c>
      <c r="F18" s="5">
        <v>87.65</v>
      </c>
    </row>
    <row r="19" spans="1:6" ht="15.75" thickBot="1" x14ac:dyDescent="0.3">
      <c r="A19" s="37" t="s">
        <v>25</v>
      </c>
      <c r="B19" s="38"/>
      <c r="C19" s="41">
        <v>14950</v>
      </c>
      <c r="D19" s="42"/>
      <c r="E19" s="4">
        <v>110</v>
      </c>
      <c r="F19" s="5">
        <v>135.91</v>
      </c>
    </row>
    <row r="20" spans="1:6" ht="15.75" thickBot="1" x14ac:dyDescent="0.3">
      <c r="A20" s="37" t="s">
        <v>26</v>
      </c>
      <c r="B20" s="38"/>
      <c r="C20" s="41">
        <v>14024</v>
      </c>
      <c r="D20" s="42"/>
      <c r="E20" s="4">
        <v>165</v>
      </c>
      <c r="F20" s="5">
        <v>84.99</v>
      </c>
    </row>
    <row r="21" spans="1:6" ht="15.75" thickBot="1" x14ac:dyDescent="0.3">
      <c r="A21" s="37" t="s">
        <v>27</v>
      </c>
      <c r="B21" s="38"/>
      <c r="C21" s="41">
        <v>15500</v>
      </c>
      <c r="D21" s="42"/>
      <c r="E21" s="4">
        <v>170</v>
      </c>
      <c r="F21" s="5">
        <v>91.18</v>
      </c>
    </row>
    <row r="22" spans="1:6" ht="15.75" thickBot="1" x14ac:dyDescent="0.3">
      <c r="A22" s="37" t="s">
        <v>28</v>
      </c>
      <c r="B22" s="38"/>
      <c r="C22" s="41">
        <v>13500</v>
      </c>
      <c r="D22" s="42"/>
      <c r="E22" s="4">
        <v>200</v>
      </c>
      <c r="F22" s="5">
        <v>67.5</v>
      </c>
    </row>
    <row r="23" spans="1:6" ht="15.75" thickBot="1" x14ac:dyDescent="0.3">
      <c r="A23" s="37" t="s">
        <v>29</v>
      </c>
      <c r="B23" s="38"/>
      <c r="C23" s="41">
        <v>11250</v>
      </c>
      <c r="D23" s="42"/>
      <c r="E23" s="4">
        <v>200</v>
      </c>
      <c r="F23" s="5">
        <v>56.25</v>
      </c>
    </row>
    <row r="24" spans="1:6" ht="15.75" thickBot="1" x14ac:dyDescent="0.3">
      <c r="A24" s="37" t="s">
        <v>30</v>
      </c>
      <c r="B24" s="38"/>
      <c r="C24" s="41"/>
      <c r="D24" s="42"/>
      <c r="E24" s="32">
        <f>AVERAGE(E3:E23)</f>
        <v>254.38095238095238</v>
      </c>
      <c r="F24" s="5">
        <v>79.84</v>
      </c>
    </row>
    <row r="25" spans="1:6" x14ac:dyDescent="0.25">
      <c r="F25" s="3"/>
    </row>
  </sheetData>
  <mergeCells count="48">
    <mergeCell ref="A22:B22"/>
    <mergeCell ref="C22:D22"/>
    <mergeCell ref="A23:B23"/>
    <mergeCell ref="C23:D23"/>
    <mergeCell ref="A24:B24"/>
    <mergeCell ref="C24:D24"/>
    <mergeCell ref="A19:B19"/>
    <mergeCell ref="C19:D19"/>
    <mergeCell ref="A20:B20"/>
    <mergeCell ref="C20:D20"/>
    <mergeCell ref="A21:B21"/>
    <mergeCell ref="C21:D21"/>
    <mergeCell ref="A16:B16"/>
    <mergeCell ref="C16:D16"/>
    <mergeCell ref="A17:B17"/>
    <mergeCell ref="C17:D17"/>
    <mergeCell ref="A18:B18"/>
    <mergeCell ref="C18:D18"/>
    <mergeCell ref="A13:B13"/>
    <mergeCell ref="C13:D13"/>
    <mergeCell ref="A14:B14"/>
    <mergeCell ref="C14:D14"/>
    <mergeCell ref="A15:B15"/>
    <mergeCell ref="C15:D15"/>
    <mergeCell ref="A10:B10"/>
    <mergeCell ref="C10:D10"/>
    <mergeCell ref="A11:B11"/>
    <mergeCell ref="C11:D11"/>
    <mergeCell ref="A12:B12"/>
    <mergeCell ref="C12:D12"/>
    <mergeCell ref="A7:B7"/>
    <mergeCell ref="C7:D7"/>
    <mergeCell ref="A8:B8"/>
    <mergeCell ref="C8:D8"/>
    <mergeCell ref="A9:B9"/>
    <mergeCell ref="C9:D9"/>
    <mergeCell ref="A4:B4"/>
    <mergeCell ref="C4:D4"/>
    <mergeCell ref="A5:B5"/>
    <mergeCell ref="C5:D5"/>
    <mergeCell ref="A6:B6"/>
    <mergeCell ref="C6:D6"/>
    <mergeCell ref="A1:B1"/>
    <mergeCell ref="C1:D1"/>
    <mergeCell ref="A2:B2"/>
    <mergeCell ref="C2:D2"/>
    <mergeCell ref="A3:B3"/>
    <mergeCell ref="C3:D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H26" sqref="H26"/>
    </sheetView>
  </sheetViews>
  <sheetFormatPr defaultRowHeight="15" x14ac:dyDescent="0.25"/>
  <cols>
    <col min="1" max="1" width="11.28515625" customWidth="1"/>
    <col min="2" max="2" width="13.42578125" customWidth="1"/>
    <col min="7" max="7" width="11.28515625" bestFit="1" customWidth="1"/>
    <col min="8" max="9" width="13.140625" customWidth="1"/>
  </cols>
  <sheetData>
    <row r="1" spans="1:8" ht="39" thickBot="1" x14ac:dyDescent="0.3">
      <c r="A1" s="8" t="s">
        <v>0</v>
      </c>
      <c r="B1" s="9" t="s">
        <v>2</v>
      </c>
      <c r="C1" s="35" t="s">
        <v>31</v>
      </c>
      <c r="D1" s="43"/>
      <c r="E1" s="43"/>
      <c r="F1" s="43"/>
      <c r="G1" s="44"/>
      <c r="H1" s="9" t="s">
        <v>32</v>
      </c>
    </row>
    <row r="2" spans="1:8" ht="48" customHeight="1" thickBot="1" x14ac:dyDescent="0.3">
      <c r="A2" s="29" t="s">
        <v>63</v>
      </c>
      <c r="B2" s="29" t="s">
        <v>64</v>
      </c>
      <c r="C2" s="45" t="s">
        <v>33</v>
      </c>
      <c r="D2" s="46"/>
      <c r="E2" s="45" t="s">
        <v>65</v>
      </c>
      <c r="F2" s="53"/>
      <c r="G2" s="29" t="s">
        <v>61</v>
      </c>
      <c r="H2" s="29" t="s">
        <v>66</v>
      </c>
    </row>
    <row r="3" spans="1:8" ht="15.75" thickBot="1" x14ac:dyDescent="0.3">
      <c r="A3" s="31" t="s">
        <v>39</v>
      </c>
      <c r="B3" s="31" t="s">
        <v>34</v>
      </c>
      <c r="C3" s="33" t="s">
        <v>34</v>
      </c>
      <c r="D3" s="34"/>
      <c r="E3" s="54" t="s">
        <v>62</v>
      </c>
      <c r="F3" s="55"/>
      <c r="G3" s="31" t="s">
        <v>62</v>
      </c>
      <c r="H3" s="31" t="s">
        <v>62</v>
      </c>
    </row>
    <row r="4" spans="1:8" ht="15.75" thickBot="1" x14ac:dyDescent="0.3">
      <c r="A4" s="12" t="s">
        <v>10</v>
      </c>
      <c r="B4" s="4">
        <v>170</v>
      </c>
      <c r="C4" s="47">
        <v>7</v>
      </c>
      <c r="D4" s="48"/>
      <c r="E4" s="49">
        <v>2373</v>
      </c>
      <c r="F4" s="50"/>
      <c r="G4" s="7">
        <v>403325</v>
      </c>
      <c r="H4" s="7">
        <v>2373</v>
      </c>
    </row>
    <row r="5" spans="1:8" ht="15.75" thickBot="1" x14ac:dyDescent="0.3">
      <c r="A5" s="12" t="s">
        <v>11</v>
      </c>
      <c r="B5" s="4">
        <v>325</v>
      </c>
      <c r="C5" s="47">
        <v>12</v>
      </c>
      <c r="D5" s="48"/>
      <c r="E5" s="51">
        <v>4380</v>
      </c>
      <c r="F5" s="52"/>
      <c r="G5" s="7">
        <v>1423500</v>
      </c>
      <c r="H5" s="7">
        <v>4380</v>
      </c>
    </row>
    <row r="6" spans="1:8" ht="15.75" thickBot="1" x14ac:dyDescent="0.3">
      <c r="A6" s="12" t="s">
        <v>12</v>
      </c>
      <c r="B6" s="4">
        <v>115</v>
      </c>
      <c r="C6" s="47">
        <v>11</v>
      </c>
      <c r="D6" s="48"/>
      <c r="E6" s="51">
        <v>4015</v>
      </c>
      <c r="F6" s="52"/>
      <c r="G6" s="7">
        <v>461725</v>
      </c>
      <c r="H6" s="7">
        <v>4015</v>
      </c>
    </row>
    <row r="7" spans="1:8" ht="15.75" thickBot="1" x14ac:dyDescent="0.3">
      <c r="A7" s="12" t="s">
        <v>13</v>
      </c>
      <c r="B7" s="4">
        <v>100</v>
      </c>
      <c r="C7" s="47">
        <v>8</v>
      </c>
      <c r="D7" s="48"/>
      <c r="E7" s="51">
        <v>2920</v>
      </c>
      <c r="F7" s="52"/>
      <c r="G7" s="7">
        <v>292000</v>
      </c>
      <c r="H7" s="7">
        <v>2920</v>
      </c>
    </row>
    <row r="8" spans="1:8" ht="15.75" thickBot="1" x14ac:dyDescent="0.3">
      <c r="A8" s="12" t="s">
        <v>14</v>
      </c>
      <c r="B8" s="4">
        <v>625</v>
      </c>
      <c r="C8" s="47">
        <v>8</v>
      </c>
      <c r="D8" s="48"/>
      <c r="E8" s="51">
        <v>2920</v>
      </c>
      <c r="F8" s="52"/>
      <c r="G8" s="7">
        <v>1825000</v>
      </c>
      <c r="H8" s="7">
        <v>2920</v>
      </c>
    </row>
    <row r="9" spans="1:8" ht="15.75" thickBot="1" x14ac:dyDescent="0.3">
      <c r="A9" s="12" t="s">
        <v>15</v>
      </c>
      <c r="B9" s="4">
        <v>280</v>
      </c>
      <c r="C9" s="47">
        <v>21</v>
      </c>
      <c r="D9" s="48"/>
      <c r="E9" s="51">
        <v>7665</v>
      </c>
      <c r="F9" s="52"/>
      <c r="G9" s="7">
        <v>2146000</v>
      </c>
      <c r="H9" s="7">
        <v>7665</v>
      </c>
    </row>
    <row r="10" spans="1:8" ht="15.75" thickBot="1" x14ac:dyDescent="0.3">
      <c r="A10" s="12" t="s">
        <v>16</v>
      </c>
      <c r="B10" s="4">
        <v>180</v>
      </c>
      <c r="C10" s="47">
        <v>30</v>
      </c>
      <c r="D10" s="48"/>
      <c r="E10" s="51">
        <v>10950</v>
      </c>
      <c r="F10" s="52"/>
      <c r="G10" s="7">
        <v>1971000</v>
      </c>
      <c r="H10" s="7">
        <v>10950</v>
      </c>
    </row>
    <row r="11" spans="1:8" ht="26.25" thickBot="1" x14ac:dyDescent="0.3">
      <c r="A11" s="12" t="s">
        <v>17</v>
      </c>
      <c r="B11" s="4">
        <v>1040</v>
      </c>
      <c r="C11" s="47">
        <v>8</v>
      </c>
      <c r="D11" s="48"/>
      <c r="E11" s="51">
        <v>2920</v>
      </c>
      <c r="F11" s="52"/>
      <c r="G11" s="7">
        <v>3036800</v>
      </c>
      <c r="H11" s="7">
        <v>2920</v>
      </c>
    </row>
    <row r="12" spans="1:8" ht="26.25" thickBot="1" x14ac:dyDescent="0.3">
      <c r="A12" s="12" t="s">
        <v>18</v>
      </c>
      <c r="B12" s="4">
        <v>190</v>
      </c>
      <c r="C12" s="47">
        <v>13</v>
      </c>
      <c r="D12" s="48"/>
      <c r="E12" s="51">
        <v>4745</v>
      </c>
      <c r="F12" s="52"/>
      <c r="G12" s="7">
        <v>901550</v>
      </c>
      <c r="H12" s="7">
        <v>4745</v>
      </c>
    </row>
    <row r="13" spans="1:8" ht="26.25" thickBot="1" x14ac:dyDescent="0.3">
      <c r="A13" s="12" t="s">
        <v>19</v>
      </c>
      <c r="B13" s="4">
        <v>220</v>
      </c>
      <c r="C13" s="47">
        <v>13</v>
      </c>
      <c r="D13" s="48"/>
      <c r="E13" s="51">
        <v>4745</v>
      </c>
      <c r="F13" s="52"/>
      <c r="G13" s="7">
        <v>1043900</v>
      </c>
      <c r="H13" s="7">
        <v>4745</v>
      </c>
    </row>
    <row r="14" spans="1:8" ht="26.25" thickBot="1" x14ac:dyDescent="0.3">
      <c r="A14" s="12" t="s">
        <v>20</v>
      </c>
      <c r="B14" s="4">
        <v>200</v>
      </c>
      <c r="C14" s="47">
        <v>9</v>
      </c>
      <c r="D14" s="48"/>
      <c r="E14" s="51">
        <v>3103</v>
      </c>
      <c r="F14" s="52"/>
      <c r="G14" s="7">
        <v>620500</v>
      </c>
      <c r="H14" s="7">
        <v>3103</v>
      </c>
    </row>
    <row r="15" spans="1:8" ht="26.25" thickBot="1" x14ac:dyDescent="0.3">
      <c r="A15" s="12" t="s">
        <v>21</v>
      </c>
      <c r="B15" s="4">
        <v>305</v>
      </c>
      <c r="C15" s="47">
        <v>35</v>
      </c>
      <c r="D15" s="48"/>
      <c r="E15" s="51">
        <v>12775</v>
      </c>
      <c r="F15" s="52"/>
      <c r="G15" s="7">
        <v>3896375</v>
      </c>
      <c r="H15" s="7">
        <v>12775</v>
      </c>
    </row>
    <row r="16" spans="1:8" ht="15.75" thickBot="1" x14ac:dyDescent="0.3">
      <c r="A16" s="12" t="s">
        <v>22</v>
      </c>
      <c r="B16" s="4">
        <v>250</v>
      </c>
      <c r="C16" s="47">
        <v>17</v>
      </c>
      <c r="D16" s="48"/>
      <c r="E16" s="51">
        <v>6205</v>
      </c>
      <c r="F16" s="52"/>
      <c r="G16" s="7">
        <v>1551250</v>
      </c>
      <c r="H16" s="7">
        <v>6205</v>
      </c>
    </row>
    <row r="17" spans="1:9" ht="15.75" thickBot="1" x14ac:dyDescent="0.3">
      <c r="A17" s="12" t="s">
        <v>24</v>
      </c>
      <c r="B17" s="4">
        <v>160</v>
      </c>
      <c r="C17" s="47">
        <v>12</v>
      </c>
      <c r="D17" s="48"/>
      <c r="E17" s="51">
        <v>4380</v>
      </c>
      <c r="F17" s="52"/>
      <c r="G17" s="7">
        <v>700800</v>
      </c>
      <c r="H17" s="7">
        <v>4380</v>
      </c>
    </row>
    <row r="18" spans="1:9" ht="15.75" thickBot="1" x14ac:dyDescent="0.3">
      <c r="A18" s="12" t="s">
        <v>25</v>
      </c>
      <c r="B18" s="4">
        <v>110</v>
      </c>
      <c r="C18" s="47">
        <v>7</v>
      </c>
      <c r="D18" s="48"/>
      <c r="E18" s="51">
        <v>2555</v>
      </c>
      <c r="F18" s="52"/>
      <c r="G18" s="7">
        <v>281050</v>
      </c>
      <c r="H18" s="7">
        <v>2555</v>
      </c>
    </row>
    <row r="19" spans="1:9" ht="15.75" thickBot="1" x14ac:dyDescent="0.3">
      <c r="A19" s="12" t="s">
        <v>26</v>
      </c>
      <c r="B19" s="4">
        <v>165</v>
      </c>
      <c r="C19" s="47">
        <v>8</v>
      </c>
      <c r="D19" s="48"/>
      <c r="E19" s="51">
        <v>2920</v>
      </c>
      <c r="F19" s="52"/>
      <c r="G19" s="7">
        <v>481800</v>
      </c>
      <c r="H19" s="7">
        <v>2920</v>
      </c>
    </row>
    <row r="20" spans="1:9" ht="15.75" thickBot="1" x14ac:dyDescent="0.3">
      <c r="A20" s="12" t="s">
        <v>27</v>
      </c>
      <c r="B20" s="4">
        <v>170</v>
      </c>
      <c r="C20" s="47">
        <v>15</v>
      </c>
      <c r="D20" s="48"/>
      <c r="E20" s="51">
        <v>5475</v>
      </c>
      <c r="F20" s="52"/>
      <c r="G20" s="7">
        <v>930750</v>
      </c>
      <c r="H20" s="7">
        <v>5475</v>
      </c>
    </row>
    <row r="21" spans="1:9" ht="15.75" thickBot="1" x14ac:dyDescent="0.3">
      <c r="A21" s="12" t="s">
        <v>28</v>
      </c>
      <c r="B21" s="4">
        <v>200</v>
      </c>
      <c r="C21" s="47">
        <v>5</v>
      </c>
      <c r="D21" s="48"/>
      <c r="E21" s="51">
        <v>2341</v>
      </c>
      <c r="F21" s="52"/>
      <c r="G21" s="7">
        <v>468295</v>
      </c>
      <c r="H21" s="7">
        <v>2341</v>
      </c>
    </row>
    <row r="22" spans="1:9" ht="26.25" thickBot="1" x14ac:dyDescent="0.3">
      <c r="A22" s="12" t="s">
        <v>29</v>
      </c>
      <c r="B22" s="4">
        <v>200</v>
      </c>
      <c r="C22" s="47">
        <v>5</v>
      </c>
      <c r="D22" s="48"/>
      <c r="E22" s="51">
        <v>1853</v>
      </c>
      <c r="F22" s="52"/>
      <c r="G22" s="7">
        <v>370600</v>
      </c>
      <c r="H22" s="7">
        <v>1853</v>
      </c>
    </row>
    <row r="23" spans="1:9" ht="15.75" thickBot="1" x14ac:dyDescent="0.3">
      <c r="A23" s="12" t="s">
        <v>30</v>
      </c>
      <c r="B23" s="4">
        <v>254.38</v>
      </c>
      <c r="C23" s="47">
        <v>12.84</v>
      </c>
      <c r="D23" s="48"/>
      <c r="E23" s="51">
        <v>4696.87</v>
      </c>
      <c r="F23" s="52"/>
      <c r="G23" s="7">
        <v>1200327</v>
      </c>
      <c r="H23" s="7">
        <v>4697</v>
      </c>
      <c r="I23" s="6">
        <f>AVERAGE(H4:H22)</f>
        <v>4696.8421052631575</v>
      </c>
    </row>
    <row r="24" spans="1:9" x14ac:dyDescent="0.25">
      <c r="A24" s="14"/>
      <c r="E24" s="6"/>
      <c r="G24" s="6"/>
      <c r="H24" s="6"/>
      <c r="I24" s="6">
        <f>MEDIAN(H4:H22)</f>
        <v>4015</v>
      </c>
    </row>
    <row r="25" spans="1:9" x14ac:dyDescent="0.25">
      <c r="B25">
        <f>MEDIAN(B4:B22)</f>
        <v>200</v>
      </c>
      <c r="G25" s="6">
        <f>MEDIAN(G4:G23)</f>
        <v>916150</v>
      </c>
    </row>
  </sheetData>
  <mergeCells count="45">
    <mergeCell ref="C23:D23"/>
    <mergeCell ref="E23:F23"/>
    <mergeCell ref="E2:F2"/>
    <mergeCell ref="E3:F3"/>
    <mergeCell ref="C21:D21"/>
    <mergeCell ref="E21:F21"/>
    <mergeCell ref="C22:D22"/>
    <mergeCell ref="E22:F22"/>
    <mergeCell ref="C18:D18"/>
    <mergeCell ref="E18:F18"/>
    <mergeCell ref="C19:D19"/>
    <mergeCell ref="E19:F19"/>
    <mergeCell ref="C20:D20"/>
    <mergeCell ref="E20:F20"/>
    <mergeCell ref="C15:D15"/>
    <mergeCell ref="E15:F15"/>
    <mergeCell ref="C11:D11"/>
    <mergeCell ref="E11:F11"/>
    <mergeCell ref="C16:D16"/>
    <mergeCell ref="E16:F16"/>
    <mergeCell ref="C17:D17"/>
    <mergeCell ref="E17:F17"/>
    <mergeCell ref="C12:D12"/>
    <mergeCell ref="E12:F12"/>
    <mergeCell ref="C13:D13"/>
    <mergeCell ref="E13:F13"/>
    <mergeCell ref="C14:D14"/>
    <mergeCell ref="E14:F14"/>
    <mergeCell ref="C8:D8"/>
    <mergeCell ref="E8:F8"/>
    <mergeCell ref="C9:D9"/>
    <mergeCell ref="E9:F9"/>
    <mergeCell ref="C10:D10"/>
    <mergeCell ref="E10:F10"/>
    <mergeCell ref="C5:D5"/>
    <mergeCell ref="E5:F5"/>
    <mergeCell ref="C6:D6"/>
    <mergeCell ref="E6:F6"/>
    <mergeCell ref="C7:D7"/>
    <mergeCell ref="E7:F7"/>
    <mergeCell ref="C1:G1"/>
    <mergeCell ref="C2:D2"/>
    <mergeCell ref="C3:D3"/>
    <mergeCell ref="C4:D4"/>
    <mergeCell ref="E4:F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J33" sqref="J33"/>
    </sheetView>
  </sheetViews>
  <sheetFormatPr defaultRowHeight="15" x14ac:dyDescent="0.25"/>
  <cols>
    <col min="2" max="3" width="11.7109375" bestFit="1" customWidth="1"/>
    <col min="4" max="4" width="9.28515625" bestFit="1" customWidth="1"/>
  </cols>
  <sheetData>
    <row r="1" spans="1:4" ht="51.75" thickBot="1" x14ac:dyDescent="0.3">
      <c r="A1" s="8" t="s">
        <v>0</v>
      </c>
      <c r="B1" s="9" t="s">
        <v>31</v>
      </c>
      <c r="C1" s="9" t="s">
        <v>35</v>
      </c>
      <c r="D1" s="1" t="s">
        <v>36</v>
      </c>
    </row>
    <row r="2" spans="1:4" ht="37.5" customHeight="1" thickBot="1" x14ac:dyDescent="0.3">
      <c r="A2" s="10" t="s">
        <v>4</v>
      </c>
      <c r="B2" s="29" t="s">
        <v>61</v>
      </c>
      <c r="C2" s="11" t="s">
        <v>37</v>
      </c>
      <c r="D2" s="11" t="s">
        <v>38</v>
      </c>
    </row>
    <row r="3" spans="1:4" ht="26.25" thickBot="1" x14ac:dyDescent="0.3">
      <c r="A3" s="30" t="s">
        <v>39</v>
      </c>
      <c r="B3" s="31" t="s">
        <v>62</v>
      </c>
      <c r="C3" s="1" t="s">
        <v>34</v>
      </c>
      <c r="D3" s="1" t="s">
        <v>40</v>
      </c>
    </row>
    <row r="4" spans="1:4" ht="15.75" thickBot="1" x14ac:dyDescent="0.3">
      <c r="A4" s="12" t="s">
        <v>10</v>
      </c>
      <c r="B4" s="7">
        <v>403325</v>
      </c>
      <c r="C4" s="7">
        <v>723138</v>
      </c>
      <c r="D4" s="4">
        <v>1.79</v>
      </c>
    </row>
    <row r="5" spans="1:4" ht="15.75" thickBot="1" x14ac:dyDescent="0.3">
      <c r="A5" s="12" t="s">
        <v>11</v>
      </c>
      <c r="B5" s="7">
        <v>1423500</v>
      </c>
      <c r="C5" s="7">
        <v>1482816</v>
      </c>
      <c r="D5" s="4">
        <v>1.04</v>
      </c>
    </row>
    <row r="6" spans="1:4" ht="15.75" thickBot="1" x14ac:dyDescent="0.3">
      <c r="A6" s="12" t="s">
        <v>12</v>
      </c>
      <c r="B6" s="7">
        <v>461725</v>
      </c>
      <c r="C6" s="7">
        <v>88878</v>
      </c>
      <c r="D6" s="4">
        <v>0.19</v>
      </c>
    </row>
    <row r="7" spans="1:4" ht="15.75" thickBot="1" x14ac:dyDescent="0.3">
      <c r="A7" s="12" t="s">
        <v>13</v>
      </c>
      <c r="B7" s="7">
        <v>292000</v>
      </c>
      <c r="C7" s="7">
        <v>513920</v>
      </c>
      <c r="D7" s="4">
        <v>1.76</v>
      </c>
    </row>
    <row r="8" spans="1:4" ht="15.75" thickBot="1" x14ac:dyDescent="0.3">
      <c r="A8" s="12" t="s">
        <v>14</v>
      </c>
      <c r="B8" s="7">
        <v>1825000</v>
      </c>
      <c r="C8" s="7">
        <v>2539670</v>
      </c>
      <c r="D8" s="4">
        <v>1.39</v>
      </c>
    </row>
    <row r="9" spans="1:4" ht="15.75" thickBot="1" x14ac:dyDescent="0.3">
      <c r="A9" s="12" t="s">
        <v>15</v>
      </c>
      <c r="B9" s="7">
        <v>2146000</v>
      </c>
      <c r="C9" s="7">
        <v>2090246</v>
      </c>
      <c r="D9" s="4">
        <v>0.97</v>
      </c>
    </row>
    <row r="10" spans="1:4" ht="15.75" thickBot="1" x14ac:dyDescent="0.3">
      <c r="A10" s="12" t="s">
        <v>16</v>
      </c>
      <c r="B10" s="7">
        <v>1971000</v>
      </c>
      <c r="C10" s="7">
        <v>2837145</v>
      </c>
      <c r="D10" s="4">
        <v>1.44</v>
      </c>
    </row>
    <row r="11" spans="1:4" ht="26.25" thickBot="1" x14ac:dyDescent="0.3">
      <c r="A11" s="12" t="s">
        <v>17</v>
      </c>
      <c r="B11" s="7">
        <v>3036800</v>
      </c>
      <c r="C11" s="7">
        <v>4010182</v>
      </c>
      <c r="D11" s="4">
        <v>1.32</v>
      </c>
    </row>
    <row r="12" spans="1:4" ht="26.25" thickBot="1" x14ac:dyDescent="0.3">
      <c r="A12" s="12" t="s">
        <v>18</v>
      </c>
      <c r="B12" s="7">
        <v>901550</v>
      </c>
      <c r="C12" s="7">
        <v>1894350</v>
      </c>
      <c r="D12" s="4">
        <v>2.1</v>
      </c>
    </row>
    <row r="13" spans="1:4" ht="26.25" thickBot="1" x14ac:dyDescent="0.3">
      <c r="A13" s="12" t="s">
        <v>19</v>
      </c>
      <c r="B13" s="7">
        <v>1043900</v>
      </c>
      <c r="C13" s="7">
        <v>1414011</v>
      </c>
      <c r="D13" s="4">
        <v>1.35</v>
      </c>
    </row>
    <row r="14" spans="1:4" ht="15.75" thickBot="1" x14ac:dyDescent="0.3">
      <c r="A14" s="12" t="s">
        <v>24</v>
      </c>
      <c r="B14" s="7">
        <v>700800</v>
      </c>
      <c r="C14" s="7">
        <v>719481</v>
      </c>
      <c r="D14" s="4">
        <v>1.03</v>
      </c>
    </row>
    <row r="15" spans="1:4" ht="15.75" thickBot="1" x14ac:dyDescent="0.3">
      <c r="A15" s="12" t="s">
        <v>25</v>
      </c>
      <c r="B15" s="7">
        <v>281050</v>
      </c>
      <c r="C15" s="7">
        <v>176359</v>
      </c>
      <c r="D15" s="4">
        <v>0.63</v>
      </c>
    </row>
    <row r="16" spans="1:4" ht="15.75" thickBot="1" x14ac:dyDescent="0.3">
      <c r="A16" s="12" t="s">
        <v>26</v>
      </c>
      <c r="B16" s="7">
        <v>481800</v>
      </c>
      <c r="C16" s="7">
        <v>425152</v>
      </c>
      <c r="D16" s="4">
        <v>0.88</v>
      </c>
    </row>
    <row r="17" spans="1:4" ht="15.75" thickBot="1" x14ac:dyDescent="0.3">
      <c r="A17" s="12" t="s">
        <v>27</v>
      </c>
      <c r="B17" s="7">
        <v>930750</v>
      </c>
      <c r="C17" s="7">
        <v>1433905</v>
      </c>
      <c r="D17" s="4">
        <v>1.54</v>
      </c>
    </row>
    <row r="18" spans="1:4" ht="15.75" thickBot="1" x14ac:dyDescent="0.3">
      <c r="A18" s="12" t="s">
        <v>28</v>
      </c>
      <c r="B18" s="7">
        <v>468295</v>
      </c>
      <c r="C18" s="7">
        <v>363563</v>
      </c>
      <c r="D18" s="4">
        <v>0.78</v>
      </c>
    </row>
    <row r="19" spans="1:4" ht="26.25" thickBot="1" x14ac:dyDescent="0.3">
      <c r="A19" s="12" t="s">
        <v>29</v>
      </c>
      <c r="B19" s="7">
        <v>370600</v>
      </c>
      <c r="C19" s="7">
        <v>327332</v>
      </c>
      <c r="D19" s="4">
        <v>0.88</v>
      </c>
    </row>
    <row r="20" spans="1:4" ht="15.75" thickBot="1" x14ac:dyDescent="0.3">
      <c r="A20" s="12" t="s">
        <v>30</v>
      </c>
      <c r="B20" s="7">
        <v>1046131</v>
      </c>
      <c r="C20" s="7">
        <v>1315009</v>
      </c>
      <c r="D20" s="4">
        <v>1.19</v>
      </c>
    </row>
    <row r="21" spans="1:4" x14ac:dyDescent="0.25">
      <c r="A21" s="14"/>
      <c r="B21" s="13"/>
      <c r="C21" s="13"/>
      <c r="D21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H35" sqref="H35"/>
    </sheetView>
  </sheetViews>
  <sheetFormatPr defaultRowHeight="15" x14ac:dyDescent="0.25"/>
  <cols>
    <col min="2" max="2" width="9.7109375" bestFit="1" customWidth="1"/>
    <col min="3" max="3" width="13.85546875" customWidth="1"/>
    <col min="4" max="4" width="10.85546875" customWidth="1"/>
    <col min="5" max="5" width="12.140625" customWidth="1"/>
  </cols>
  <sheetData>
    <row r="1" spans="1:5" ht="51.75" thickBot="1" x14ac:dyDescent="0.3">
      <c r="A1" s="15" t="s">
        <v>0</v>
      </c>
      <c r="B1" s="9" t="s">
        <v>41</v>
      </c>
      <c r="C1" s="9" t="s">
        <v>42</v>
      </c>
      <c r="D1" s="1" t="s">
        <v>43</v>
      </c>
      <c r="E1" s="1" t="s">
        <v>44</v>
      </c>
    </row>
    <row r="2" spans="1:5" ht="15.75" thickBot="1" x14ac:dyDescent="0.3">
      <c r="A2" s="10" t="s">
        <v>4</v>
      </c>
      <c r="B2" s="11" t="s">
        <v>45</v>
      </c>
      <c r="C2" s="11" t="s">
        <v>45</v>
      </c>
      <c r="D2" s="11" t="s">
        <v>46</v>
      </c>
      <c r="E2" s="29" t="s">
        <v>60</v>
      </c>
    </row>
    <row r="3" spans="1:5" ht="15.75" thickBot="1" x14ac:dyDescent="0.3">
      <c r="A3" s="30" t="s">
        <v>39</v>
      </c>
      <c r="B3" s="1" t="s">
        <v>34</v>
      </c>
      <c r="C3" s="1" t="s">
        <v>34</v>
      </c>
      <c r="D3" s="1" t="s">
        <v>40</v>
      </c>
      <c r="E3" s="31" t="s">
        <v>40</v>
      </c>
    </row>
    <row r="4" spans="1:5" ht="15.75" thickBot="1" x14ac:dyDescent="0.3">
      <c r="A4" s="12" t="s">
        <v>8</v>
      </c>
      <c r="B4" s="7">
        <v>1456387</v>
      </c>
      <c r="C4" s="7">
        <v>127020</v>
      </c>
      <c r="D4" s="7">
        <v>1329367</v>
      </c>
      <c r="E4" s="17">
        <v>0.91</v>
      </c>
    </row>
    <row r="5" spans="1:5" ht="15.75" thickBot="1" x14ac:dyDescent="0.3">
      <c r="A5" s="12" t="s">
        <v>9</v>
      </c>
      <c r="B5" s="7">
        <v>469025</v>
      </c>
      <c r="C5" s="7">
        <v>39563</v>
      </c>
      <c r="D5" s="7">
        <v>429462</v>
      </c>
      <c r="E5" s="17">
        <v>0.92</v>
      </c>
    </row>
    <row r="6" spans="1:5" ht="15.75" thickBot="1" x14ac:dyDescent="0.3">
      <c r="A6" s="12" t="s">
        <v>10</v>
      </c>
      <c r="B6" s="7">
        <v>723138</v>
      </c>
      <c r="C6" s="4" t="s">
        <v>47</v>
      </c>
      <c r="D6" s="7">
        <v>723138</v>
      </c>
      <c r="E6" s="17">
        <v>1</v>
      </c>
    </row>
    <row r="7" spans="1:5" ht="15.75" thickBot="1" x14ac:dyDescent="0.3">
      <c r="A7" s="12" t="s">
        <v>11</v>
      </c>
      <c r="B7" s="7">
        <v>1482816</v>
      </c>
      <c r="C7" s="4" t="s">
        <v>47</v>
      </c>
      <c r="D7" s="7">
        <v>1482816</v>
      </c>
      <c r="E7" s="17">
        <v>1</v>
      </c>
    </row>
    <row r="8" spans="1:5" ht="15.75" thickBot="1" x14ac:dyDescent="0.3">
      <c r="A8" s="12" t="s">
        <v>12</v>
      </c>
      <c r="B8" s="7">
        <v>88878</v>
      </c>
      <c r="C8" s="7">
        <v>69259</v>
      </c>
      <c r="D8" s="7">
        <v>19619</v>
      </c>
      <c r="E8" s="17">
        <v>0.22</v>
      </c>
    </row>
    <row r="9" spans="1:5" ht="15.75" thickBot="1" x14ac:dyDescent="0.3">
      <c r="A9" s="12" t="s">
        <v>13</v>
      </c>
      <c r="B9" s="7">
        <v>513920</v>
      </c>
      <c r="C9" s="7">
        <v>90520</v>
      </c>
      <c r="D9" s="7">
        <v>423400</v>
      </c>
      <c r="E9" s="17">
        <v>0.82</v>
      </c>
    </row>
    <row r="10" spans="1:5" ht="15.75" thickBot="1" x14ac:dyDescent="0.3">
      <c r="A10" s="12" t="s">
        <v>14</v>
      </c>
      <c r="B10" s="7">
        <v>2539670</v>
      </c>
      <c r="C10" s="7">
        <v>317915</v>
      </c>
      <c r="D10" s="7">
        <v>2221755</v>
      </c>
      <c r="E10" s="17">
        <v>0.87</v>
      </c>
    </row>
    <row r="11" spans="1:5" ht="15.75" thickBot="1" x14ac:dyDescent="0.3">
      <c r="A11" s="12" t="s">
        <v>15</v>
      </c>
      <c r="B11" s="7">
        <v>2090246</v>
      </c>
      <c r="C11" s="4" t="s">
        <v>47</v>
      </c>
      <c r="D11" s="7">
        <v>2090246</v>
      </c>
      <c r="E11" s="17">
        <v>1</v>
      </c>
    </row>
    <row r="12" spans="1:5" ht="15.75" thickBot="1" x14ac:dyDescent="0.3">
      <c r="A12" s="12" t="s">
        <v>16</v>
      </c>
      <c r="B12" s="7">
        <v>2837145</v>
      </c>
      <c r="C12" s="7">
        <v>1248300</v>
      </c>
      <c r="D12" s="7">
        <v>1588845</v>
      </c>
      <c r="E12" s="17">
        <v>0.56000000000000005</v>
      </c>
    </row>
    <row r="13" spans="1:5" ht="26.25" thickBot="1" x14ac:dyDescent="0.3">
      <c r="A13" s="12" t="s">
        <v>17</v>
      </c>
      <c r="B13" s="7">
        <v>4010182</v>
      </c>
      <c r="C13" s="4" t="s">
        <v>47</v>
      </c>
      <c r="D13" s="7">
        <v>4010182</v>
      </c>
      <c r="E13" s="17">
        <v>1</v>
      </c>
    </row>
    <row r="14" spans="1:5" ht="26.25" thickBot="1" x14ac:dyDescent="0.3">
      <c r="A14" s="12" t="s">
        <v>18</v>
      </c>
      <c r="B14" s="7">
        <v>1894350</v>
      </c>
      <c r="C14" s="4" t="s">
        <v>47</v>
      </c>
      <c r="D14" s="7">
        <v>1894350</v>
      </c>
      <c r="E14" s="17">
        <v>1</v>
      </c>
    </row>
    <row r="15" spans="1:5" ht="26.25" thickBot="1" x14ac:dyDescent="0.3">
      <c r="A15" s="12" t="s">
        <v>19</v>
      </c>
      <c r="B15" s="7">
        <v>1414011</v>
      </c>
      <c r="C15" s="4" t="s">
        <v>47</v>
      </c>
      <c r="D15" s="7">
        <v>14010182</v>
      </c>
      <c r="E15" s="17">
        <v>1</v>
      </c>
    </row>
    <row r="16" spans="1:5" ht="15.75" thickBot="1" x14ac:dyDescent="0.3">
      <c r="A16" s="12" t="s">
        <v>24</v>
      </c>
      <c r="B16" s="18">
        <v>719481</v>
      </c>
      <c r="C16" s="18">
        <v>293898</v>
      </c>
      <c r="D16" s="18">
        <v>425583</v>
      </c>
      <c r="E16" s="19">
        <v>0.59</v>
      </c>
    </row>
    <row r="17" spans="1:5" ht="15.75" thickBot="1" x14ac:dyDescent="0.3">
      <c r="A17" s="12" t="s">
        <v>25</v>
      </c>
      <c r="B17" s="18">
        <v>176359</v>
      </c>
      <c r="C17" s="18">
        <v>70025</v>
      </c>
      <c r="D17" s="18">
        <v>106334</v>
      </c>
      <c r="E17" s="19">
        <v>0.6</v>
      </c>
    </row>
    <row r="18" spans="1:5" ht="15.75" thickBot="1" x14ac:dyDescent="0.3">
      <c r="A18" s="12" t="s">
        <v>26</v>
      </c>
      <c r="B18" s="18">
        <v>425152</v>
      </c>
      <c r="C18" s="18">
        <v>234476</v>
      </c>
      <c r="D18" s="18">
        <v>190676</v>
      </c>
      <c r="E18" s="19">
        <v>0.45</v>
      </c>
    </row>
    <row r="19" spans="1:5" ht="15.75" thickBot="1" x14ac:dyDescent="0.3">
      <c r="A19" s="12" t="s">
        <v>27</v>
      </c>
      <c r="B19" s="18">
        <v>1433905</v>
      </c>
      <c r="C19" s="18">
        <v>303430</v>
      </c>
      <c r="D19" s="18">
        <v>1130475</v>
      </c>
      <c r="E19" s="19">
        <v>0.79</v>
      </c>
    </row>
    <row r="20" spans="1:5" ht="15.75" thickBot="1" x14ac:dyDescent="0.3">
      <c r="A20" s="12" t="s">
        <v>28</v>
      </c>
      <c r="B20" s="18">
        <v>363563</v>
      </c>
      <c r="C20" s="18">
        <v>53375</v>
      </c>
      <c r="D20" s="18">
        <v>310188</v>
      </c>
      <c r="E20" s="19">
        <v>0.85</v>
      </c>
    </row>
    <row r="21" spans="1:5" ht="26.25" thickBot="1" x14ac:dyDescent="0.3">
      <c r="A21" s="12" t="s">
        <v>29</v>
      </c>
      <c r="B21" s="18">
        <v>327332</v>
      </c>
      <c r="C21" s="18">
        <v>27680</v>
      </c>
      <c r="D21" s="18">
        <v>299652</v>
      </c>
      <c r="E21" s="19">
        <v>0.92</v>
      </c>
    </row>
    <row r="22" spans="1:5" ht="15.75" thickBot="1" x14ac:dyDescent="0.3">
      <c r="A22" s="12" t="s">
        <v>30</v>
      </c>
      <c r="B22" s="7">
        <v>1275864</v>
      </c>
      <c r="C22" s="7">
        <v>239622</v>
      </c>
      <c r="D22" s="7">
        <v>1815904</v>
      </c>
      <c r="E22" s="19">
        <v>0.81</v>
      </c>
    </row>
    <row r="23" spans="1:5" x14ac:dyDescent="0.25">
      <c r="A23" s="14"/>
      <c r="B23" s="6"/>
      <c r="C23" s="6"/>
      <c r="D23" s="6"/>
      <c r="E23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B18" sqref="B18"/>
    </sheetView>
  </sheetViews>
  <sheetFormatPr defaultRowHeight="15" x14ac:dyDescent="0.25"/>
  <cols>
    <col min="1" max="1" width="23.28515625" bestFit="1" customWidth="1"/>
    <col min="2" max="2" width="16.42578125" bestFit="1" customWidth="1"/>
    <col min="3" max="3" width="24.7109375" bestFit="1" customWidth="1"/>
    <col min="4" max="4" width="21.42578125" bestFit="1" customWidth="1"/>
    <col min="5" max="5" width="21.7109375" bestFit="1" customWidth="1"/>
    <col min="6" max="6" width="12.7109375" bestFit="1" customWidth="1"/>
    <col min="7" max="7" width="19" bestFit="1" customWidth="1"/>
  </cols>
  <sheetData>
    <row r="1" spans="1:9" ht="33" customHeight="1" thickBot="1" x14ac:dyDescent="0.3">
      <c r="A1" s="20" t="s">
        <v>0</v>
      </c>
      <c r="B1" s="24" t="s">
        <v>31</v>
      </c>
      <c r="C1" s="24" t="s">
        <v>48</v>
      </c>
      <c r="D1" s="24" t="s">
        <v>49</v>
      </c>
      <c r="E1" s="24" t="s">
        <v>50</v>
      </c>
      <c r="F1" s="24" t="s">
        <v>51</v>
      </c>
      <c r="G1" s="24" t="s">
        <v>52</v>
      </c>
    </row>
    <row r="2" spans="1:9" ht="21" customHeight="1" thickBot="1" x14ac:dyDescent="0.3">
      <c r="A2" s="25" t="s">
        <v>4</v>
      </c>
      <c r="B2" s="26" t="s">
        <v>53</v>
      </c>
      <c r="C2" s="26" t="s">
        <v>45</v>
      </c>
      <c r="D2" s="26" t="s">
        <v>45</v>
      </c>
      <c r="E2" s="26" t="s">
        <v>46</v>
      </c>
      <c r="F2" s="26" t="s">
        <v>54</v>
      </c>
      <c r="G2" s="26" t="s">
        <v>55</v>
      </c>
    </row>
    <row r="3" spans="1:9" ht="15.75" thickBot="1" x14ac:dyDescent="0.3">
      <c r="A3" s="15" t="s">
        <v>39</v>
      </c>
      <c r="B3" s="28" t="s">
        <v>56</v>
      </c>
      <c r="C3" s="28" t="s">
        <v>34</v>
      </c>
      <c r="D3" s="28" t="s">
        <v>34</v>
      </c>
      <c r="E3" s="28" t="s">
        <v>57</v>
      </c>
      <c r="F3" s="28" t="s">
        <v>57</v>
      </c>
      <c r="G3" s="28" t="s">
        <v>58</v>
      </c>
    </row>
    <row r="4" spans="1:9" ht="15.75" thickBot="1" x14ac:dyDescent="0.3">
      <c r="A4" s="21" t="s">
        <v>10</v>
      </c>
      <c r="B4" s="22">
        <v>403325</v>
      </c>
      <c r="C4" s="22">
        <v>979368</v>
      </c>
      <c r="D4" s="22">
        <v>680433</v>
      </c>
      <c r="E4" s="22">
        <v>298935</v>
      </c>
      <c r="F4" s="27">
        <v>0.31</v>
      </c>
      <c r="G4" s="23">
        <v>2.4300000000000002</v>
      </c>
    </row>
    <row r="5" spans="1:9" ht="19.5" customHeight="1" thickBot="1" x14ac:dyDescent="0.3">
      <c r="A5" s="21" t="s">
        <v>11</v>
      </c>
      <c r="B5" s="22">
        <v>1423500</v>
      </c>
      <c r="C5" s="22">
        <v>2844328</v>
      </c>
      <c r="D5" s="22">
        <v>1650720</v>
      </c>
      <c r="E5" s="22">
        <v>1193608</v>
      </c>
      <c r="F5" s="27">
        <v>0.42</v>
      </c>
      <c r="G5" s="23">
        <v>2</v>
      </c>
      <c r="I5">
        <f>E5/C5</f>
        <v>0.41964499171684838</v>
      </c>
    </row>
    <row r="6" spans="1:9" ht="19.5" customHeight="1" thickBot="1" x14ac:dyDescent="0.3">
      <c r="A6" s="21" t="s">
        <v>12</v>
      </c>
      <c r="B6" s="22">
        <v>461725</v>
      </c>
      <c r="C6" s="22">
        <v>387265</v>
      </c>
      <c r="D6" s="22">
        <v>343100</v>
      </c>
      <c r="E6" s="22">
        <v>44165</v>
      </c>
      <c r="F6" s="27">
        <v>0.11</v>
      </c>
      <c r="G6" s="23">
        <v>0.84</v>
      </c>
    </row>
    <row r="7" spans="1:9" ht="15.75" customHeight="1" thickBot="1" x14ac:dyDescent="0.3">
      <c r="A7" s="21" t="s">
        <v>13</v>
      </c>
      <c r="B7" s="22">
        <v>292000</v>
      </c>
      <c r="C7" s="22">
        <v>770880</v>
      </c>
      <c r="D7" s="22">
        <v>513920</v>
      </c>
      <c r="E7" s="22">
        <v>256960</v>
      </c>
      <c r="F7" s="27">
        <v>0.33</v>
      </c>
      <c r="G7" s="23">
        <v>2.64</v>
      </c>
    </row>
    <row r="8" spans="1:9" ht="18" customHeight="1" thickBot="1" x14ac:dyDescent="0.3">
      <c r="A8" s="21" t="s">
        <v>14</v>
      </c>
      <c r="B8" s="22">
        <v>1825000</v>
      </c>
      <c r="C8" s="22">
        <v>3295950</v>
      </c>
      <c r="D8" s="22">
        <v>2746260</v>
      </c>
      <c r="E8" s="22">
        <v>549690</v>
      </c>
      <c r="F8" s="27">
        <v>0.17</v>
      </c>
      <c r="G8" s="23">
        <v>1.81</v>
      </c>
    </row>
    <row r="9" spans="1:9" ht="17.25" customHeight="1" thickBot="1" x14ac:dyDescent="0.3">
      <c r="A9" s="21" t="s">
        <v>15</v>
      </c>
      <c r="B9" s="22">
        <v>2146000</v>
      </c>
      <c r="C9" s="22">
        <v>4332258</v>
      </c>
      <c r="D9" s="22">
        <v>3200904</v>
      </c>
      <c r="E9" s="22">
        <v>1131354</v>
      </c>
      <c r="F9" s="27">
        <v>0.26</v>
      </c>
      <c r="G9" s="23">
        <v>2.02</v>
      </c>
      <c r="I9">
        <f>D9/C9</f>
        <v>0.73885350318471332</v>
      </c>
    </row>
    <row r="10" spans="1:9" ht="18" customHeight="1" thickBot="1" x14ac:dyDescent="0.3">
      <c r="A10" s="21" t="s">
        <v>16</v>
      </c>
      <c r="B10" s="22">
        <v>1971000</v>
      </c>
      <c r="C10" s="22">
        <v>4866180</v>
      </c>
      <c r="D10" s="22">
        <v>3602550</v>
      </c>
      <c r="E10" s="22">
        <v>1263630</v>
      </c>
      <c r="F10" s="27">
        <v>0.26</v>
      </c>
      <c r="G10" s="23">
        <v>2.4700000000000002</v>
      </c>
    </row>
    <row r="11" spans="1:9" ht="19.5" customHeight="1" thickBot="1" x14ac:dyDescent="0.3">
      <c r="A11" s="21" t="s">
        <v>17</v>
      </c>
      <c r="B11" s="22">
        <v>3036800</v>
      </c>
      <c r="C11" s="22">
        <v>7849544</v>
      </c>
      <c r="D11" s="22">
        <v>5202856</v>
      </c>
      <c r="E11" s="22">
        <v>2646688</v>
      </c>
      <c r="F11" s="27">
        <v>0.34</v>
      </c>
      <c r="G11" s="23">
        <v>2.58</v>
      </c>
    </row>
    <row r="12" spans="1:9" ht="15.75" thickBot="1" x14ac:dyDescent="0.3">
      <c r="A12" s="21" t="s">
        <v>29</v>
      </c>
      <c r="B12" s="22">
        <v>370600</v>
      </c>
      <c r="C12" s="22">
        <v>560773</v>
      </c>
      <c r="D12" s="22">
        <v>522234</v>
      </c>
      <c r="E12" s="22">
        <v>38539</v>
      </c>
      <c r="F12" s="27">
        <v>7.0000000000000007E-2</v>
      </c>
      <c r="G12" s="23">
        <v>1.51</v>
      </c>
    </row>
    <row r="13" spans="1:9" ht="15.75" thickBot="1" x14ac:dyDescent="0.3">
      <c r="A13" s="21" t="s">
        <v>30</v>
      </c>
      <c r="B13" s="23" t="s">
        <v>59</v>
      </c>
      <c r="C13" s="22">
        <v>2876283</v>
      </c>
      <c r="D13" s="22">
        <v>2051442</v>
      </c>
      <c r="E13" s="22">
        <v>824841</v>
      </c>
      <c r="F13" s="27">
        <v>0.25</v>
      </c>
      <c r="G13" s="23">
        <v>2.0299999999999998</v>
      </c>
    </row>
    <row r="14" spans="1:9" x14ac:dyDescent="0.25">
      <c r="B14" s="6"/>
      <c r="C14" s="6"/>
      <c r="D14" s="6"/>
      <c r="E14" s="6"/>
      <c r="F14" s="16"/>
      <c r="G1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385</vt:i4>
      </vt:variant>
    </vt:vector>
  </HeadingPairs>
  <TitlesOfParts>
    <vt:vector size="390" baseType="lpstr">
      <vt:lpstr>Table 2 - Measure Cost</vt:lpstr>
      <vt:lpstr>Table 3 - Washer Utilization</vt:lpstr>
      <vt:lpstr>Table 4 - Hot Water Use Factor</vt:lpstr>
      <vt:lpstr>Table 5 - Hot Water Reduction</vt:lpstr>
      <vt:lpstr>Table 6 Water Usage Factors</vt:lpstr>
      <vt:lpstr>'Table 3 - Washer Utilization'!_Toc371949501</vt:lpstr>
      <vt:lpstr>'Table 3 - Washer Utilization'!_Toc371949502</vt:lpstr>
      <vt:lpstr>'Table 3 - Washer Utilization'!_Toc371949503</vt:lpstr>
      <vt:lpstr>'Table 3 - Washer Utilization'!_Toc371949504</vt:lpstr>
      <vt:lpstr>'Table 3 - Washer Utilization'!_Toc371949505</vt:lpstr>
      <vt:lpstr>'Table 3 - Washer Utilization'!_Toc371949506</vt:lpstr>
      <vt:lpstr>'Table 3 - Washer Utilization'!_Toc371949507</vt:lpstr>
      <vt:lpstr>'Table 3 - Washer Utilization'!_Toc371949508</vt:lpstr>
      <vt:lpstr>'Table 3 - Washer Utilization'!_Toc371949509</vt:lpstr>
      <vt:lpstr>'Table 3 - Washer Utilization'!_Toc371949510</vt:lpstr>
      <vt:lpstr>'Table 3 - Washer Utilization'!_Toc371949511</vt:lpstr>
      <vt:lpstr>'Table 3 - Washer Utilization'!_Toc371949514</vt:lpstr>
      <vt:lpstr>'Table 3 - Washer Utilization'!_Toc371949515</vt:lpstr>
      <vt:lpstr>'Table 3 - Washer Utilization'!_Toc371949519</vt:lpstr>
      <vt:lpstr>'Table 3 - Washer Utilization'!_Toc371949520</vt:lpstr>
      <vt:lpstr>'Table 3 - Washer Utilization'!_Toc371949521</vt:lpstr>
      <vt:lpstr>'Table 3 - Washer Utilization'!_Toc371949522</vt:lpstr>
      <vt:lpstr>'Table 3 - Washer Utilization'!_Toc371949523</vt:lpstr>
      <vt:lpstr>'Table 3 - Washer Utilization'!_Toc371949524</vt:lpstr>
      <vt:lpstr>'Table 3 - Washer Utilization'!_Toc371949525</vt:lpstr>
      <vt:lpstr>'Table 3 - Washer Utilization'!_Toc371949526</vt:lpstr>
      <vt:lpstr>'Table 3 - Washer Utilization'!_Toc371949527</vt:lpstr>
      <vt:lpstr>'Table 3 - Washer Utilization'!_Toc371949528</vt:lpstr>
      <vt:lpstr>'Table 3 - Washer Utilization'!_Toc371949529</vt:lpstr>
      <vt:lpstr>'Table 3 - Washer Utilization'!_Toc371949530</vt:lpstr>
      <vt:lpstr>'Table 3 - Washer Utilization'!_Toc371949531</vt:lpstr>
      <vt:lpstr>'Table 3 - Washer Utilization'!_Toc371949532</vt:lpstr>
      <vt:lpstr>'Table 3 - Washer Utilization'!_Toc371949533</vt:lpstr>
      <vt:lpstr>'Table 3 - Washer Utilization'!_Toc371949534</vt:lpstr>
      <vt:lpstr>'Table 3 - Washer Utilization'!_Toc371949535</vt:lpstr>
      <vt:lpstr>'Table 3 - Washer Utilization'!_Toc371949536</vt:lpstr>
      <vt:lpstr>'Table 3 - Washer Utilization'!_Toc371949537</vt:lpstr>
      <vt:lpstr>'Table 3 - Washer Utilization'!_Toc371949538</vt:lpstr>
      <vt:lpstr>'Table 3 - Washer Utilization'!_Toc371949539</vt:lpstr>
      <vt:lpstr>'Table 3 - Washer Utilization'!_Toc371949540</vt:lpstr>
      <vt:lpstr>'Table 3 - Washer Utilization'!_Toc371949541</vt:lpstr>
      <vt:lpstr>'Table 3 - Washer Utilization'!_Toc371949542</vt:lpstr>
      <vt:lpstr>'Table 3 - Washer Utilization'!_Toc371949543</vt:lpstr>
      <vt:lpstr>'Table 3 - Washer Utilization'!_Toc371949544</vt:lpstr>
      <vt:lpstr>'Table 3 - Washer Utilization'!_Toc371949545</vt:lpstr>
      <vt:lpstr>'Table 3 - Washer Utilization'!_Toc371949546</vt:lpstr>
      <vt:lpstr>'Table 3 - Washer Utilization'!_Toc371949547</vt:lpstr>
      <vt:lpstr>'Table 3 - Washer Utilization'!_Toc371949548</vt:lpstr>
      <vt:lpstr>'Table 3 - Washer Utilization'!_Toc371949549</vt:lpstr>
      <vt:lpstr>'Table 3 - Washer Utilization'!_Toc371949550</vt:lpstr>
      <vt:lpstr>'Table 3 - Washer Utilization'!_Toc371949551</vt:lpstr>
      <vt:lpstr>'Table 3 - Washer Utilization'!_Toc371949552</vt:lpstr>
      <vt:lpstr>'Table 3 - Washer Utilization'!_Toc371949553</vt:lpstr>
      <vt:lpstr>'Table 3 - Washer Utilization'!_Toc371949554</vt:lpstr>
      <vt:lpstr>'Table 3 - Washer Utilization'!_Toc371949555</vt:lpstr>
      <vt:lpstr>'Table 3 - Washer Utilization'!_Toc371949556</vt:lpstr>
      <vt:lpstr>'Table 3 - Washer Utilization'!_Toc371949557</vt:lpstr>
      <vt:lpstr>'Table 3 - Washer Utilization'!_Toc371949558</vt:lpstr>
      <vt:lpstr>'Table 3 - Washer Utilization'!_Toc371949559</vt:lpstr>
      <vt:lpstr>'Table 3 - Washer Utilization'!_Toc371949560</vt:lpstr>
      <vt:lpstr>'Table 3 - Washer Utilization'!_Toc371949561</vt:lpstr>
      <vt:lpstr>'Table 3 - Washer Utilization'!_Toc371949562</vt:lpstr>
      <vt:lpstr>'Table 3 - Washer Utilization'!_Toc371949563</vt:lpstr>
      <vt:lpstr>'Table 3 - Washer Utilization'!_Toc371949564</vt:lpstr>
      <vt:lpstr>'Table 3 - Washer Utilization'!_Toc371949565</vt:lpstr>
      <vt:lpstr>'Table 3 - Washer Utilization'!_Toc371949566</vt:lpstr>
      <vt:lpstr>'Table 3 - Washer Utilization'!_Toc371949567</vt:lpstr>
      <vt:lpstr>'Table 3 - Washer Utilization'!_Toc371949568</vt:lpstr>
      <vt:lpstr>'Table 3 - Washer Utilization'!_Toc371949569</vt:lpstr>
      <vt:lpstr>'Table 3 - Washer Utilization'!_Toc371949570</vt:lpstr>
      <vt:lpstr>'Table 3 - Washer Utilization'!_Toc371949571</vt:lpstr>
      <vt:lpstr>'Table 3 - Washer Utilization'!_Toc371949572</vt:lpstr>
      <vt:lpstr>'Table 3 - Washer Utilization'!_Toc371949573</vt:lpstr>
      <vt:lpstr>'Table 3 - Washer Utilization'!_Toc371949574</vt:lpstr>
      <vt:lpstr>'Table 3 - Washer Utilization'!_Toc371949575</vt:lpstr>
      <vt:lpstr>'Table 3 - Washer Utilization'!_Toc371949576</vt:lpstr>
      <vt:lpstr>'Table 3 - Washer Utilization'!_Toc371949577</vt:lpstr>
      <vt:lpstr>'Table 3 - Washer Utilization'!_Toc371949578</vt:lpstr>
      <vt:lpstr>'Table 3 - Washer Utilization'!_Toc371949579</vt:lpstr>
      <vt:lpstr>'Table 3 - Washer Utilization'!_Toc371949580</vt:lpstr>
      <vt:lpstr>'Table 3 - Washer Utilization'!_Toc371949581</vt:lpstr>
      <vt:lpstr>'Table 3 - Washer Utilization'!_Toc371949582</vt:lpstr>
      <vt:lpstr>'Table 3 - Washer Utilization'!_Toc371949583</vt:lpstr>
      <vt:lpstr>'Table 3 - Washer Utilization'!_Toc371949584</vt:lpstr>
      <vt:lpstr>'Table 3 - Washer Utilization'!_Toc371949585</vt:lpstr>
      <vt:lpstr>'Table 3 - Washer Utilization'!_Toc371949586</vt:lpstr>
      <vt:lpstr>'Table 3 - Washer Utilization'!_Toc371949587</vt:lpstr>
      <vt:lpstr>'Table 3 - Washer Utilization'!_Toc371949588</vt:lpstr>
      <vt:lpstr>'Table 3 - Washer Utilization'!_Toc371949589</vt:lpstr>
      <vt:lpstr>'Table 3 - Washer Utilization'!_Toc371949590</vt:lpstr>
      <vt:lpstr>'Table 3 - Washer Utilization'!_Toc371949591</vt:lpstr>
      <vt:lpstr>'Table 3 - Washer Utilization'!_Toc371949592</vt:lpstr>
      <vt:lpstr>'Table 3 - Washer Utilization'!_Toc371949593</vt:lpstr>
      <vt:lpstr>'Table 3 - Washer Utilization'!_Toc371949594</vt:lpstr>
      <vt:lpstr>'Table 3 - Washer Utilization'!_Toc371949595</vt:lpstr>
      <vt:lpstr>'Table 3 - Washer Utilization'!_Toc371949596</vt:lpstr>
      <vt:lpstr>'Table 3 - Washer Utilization'!_Toc371949597</vt:lpstr>
      <vt:lpstr>'Table 3 - Washer Utilization'!_Toc371949598</vt:lpstr>
      <vt:lpstr>'Table 3 - Washer Utilization'!_Toc371949599</vt:lpstr>
      <vt:lpstr>'Table 3 - Washer Utilization'!_Toc371949600</vt:lpstr>
      <vt:lpstr>'Table 3 - Washer Utilization'!_Toc371949601</vt:lpstr>
      <vt:lpstr>'Table 3 - Washer Utilization'!_Toc371949602</vt:lpstr>
      <vt:lpstr>'Table 3 - Washer Utilization'!_Toc371949603</vt:lpstr>
      <vt:lpstr>'Table 3 - Washer Utilization'!_Toc371949604</vt:lpstr>
      <vt:lpstr>'Table 3 - Washer Utilization'!_Toc371949605</vt:lpstr>
      <vt:lpstr>'Table 3 - Washer Utilization'!_Toc371949606</vt:lpstr>
      <vt:lpstr>'Table 3 - Washer Utilization'!_Toc371949607</vt:lpstr>
      <vt:lpstr>'Table 3 - Washer Utilization'!_Toc371949608</vt:lpstr>
      <vt:lpstr>'Table 3 - Washer Utilization'!_Toc371949609</vt:lpstr>
      <vt:lpstr>'Table 3 - Washer Utilization'!_Toc371949610</vt:lpstr>
      <vt:lpstr>'Table 3 - Washer Utilization'!_Toc371949611</vt:lpstr>
      <vt:lpstr>'Table 3 - Washer Utilization'!_Toc371949612</vt:lpstr>
      <vt:lpstr>'Table 3 - Washer Utilization'!_Toc371949613</vt:lpstr>
      <vt:lpstr>'Table 3 - Washer Utilization'!_Toc371949614</vt:lpstr>
      <vt:lpstr>'Table 3 - Washer Utilization'!_Toc371949615</vt:lpstr>
      <vt:lpstr>'Table 3 - Washer Utilization'!_Toc371949616</vt:lpstr>
      <vt:lpstr>'Table 3 - Washer Utilization'!_Toc371949617</vt:lpstr>
      <vt:lpstr>'Table 3 - Washer Utilization'!_Toc371949618</vt:lpstr>
      <vt:lpstr>'Table 3 - Washer Utilization'!_Toc371949619</vt:lpstr>
      <vt:lpstr>'Table 3 - Washer Utilization'!_Toc371949620</vt:lpstr>
      <vt:lpstr>'Table 3 - Washer Utilization'!_Toc371949621</vt:lpstr>
      <vt:lpstr>'Table 3 - Washer Utilization'!_Toc371949622</vt:lpstr>
      <vt:lpstr>'Table 3 - Washer Utilization'!_Toc371949623</vt:lpstr>
      <vt:lpstr>'Table 3 - Washer Utilization'!_Toc371949624</vt:lpstr>
      <vt:lpstr>'Table 3 - Washer Utilization'!_Toc371949625</vt:lpstr>
      <vt:lpstr>'Table 3 - Washer Utilization'!_Toc371949626</vt:lpstr>
      <vt:lpstr>'Table 3 - Washer Utilization'!_Toc371949627</vt:lpstr>
      <vt:lpstr>'Table 3 - Washer Utilization'!_Toc371949628</vt:lpstr>
      <vt:lpstr>'Table 3 - Washer Utilization'!_Toc371949629</vt:lpstr>
      <vt:lpstr>'Table 3 - Washer Utilization'!_Toc371949630</vt:lpstr>
      <vt:lpstr>'Table 3 - Washer Utilization'!_Toc371949631</vt:lpstr>
      <vt:lpstr>'Table 3 - Washer Utilization'!_Toc371949632</vt:lpstr>
      <vt:lpstr>'Table 3 - Washer Utilization'!_Toc371949633</vt:lpstr>
      <vt:lpstr>'Table 3 - Washer Utilization'!_Toc371949634</vt:lpstr>
      <vt:lpstr>'Table 3 - Washer Utilization'!_Toc371949635</vt:lpstr>
      <vt:lpstr>'Table 3 - Washer Utilization'!_Toc371949636</vt:lpstr>
      <vt:lpstr>'Table 3 - Washer Utilization'!_Toc371949637</vt:lpstr>
      <vt:lpstr>'Table 3 - Washer Utilization'!_Toc371949638</vt:lpstr>
      <vt:lpstr>'Table 3 - Washer Utilization'!_Toc371949639</vt:lpstr>
      <vt:lpstr>'Table 3 - Washer Utilization'!_Toc371949640</vt:lpstr>
      <vt:lpstr>'Table 3 - Washer Utilization'!_Toc371949641</vt:lpstr>
      <vt:lpstr>'Table 3 - Washer Utilization'!_Toc371949642</vt:lpstr>
      <vt:lpstr>'Table 3 - Washer Utilization'!_Toc371949643</vt:lpstr>
      <vt:lpstr>'Table 3 - Washer Utilization'!_Toc371949644</vt:lpstr>
      <vt:lpstr>'Table 3 - Washer Utilization'!_Toc371949645</vt:lpstr>
      <vt:lpstr>'Table 3 - Washer Utilization'!_Toc371949646</vt:lpstr>
      <vt:lpstr>'Table 3 - Washer Utilization'!_Toc371949647</vt:lpstr>
      <vt:lpstr>'Table 3 - Washer Utilization'!_Toc371949648</vt:lpstr>
      <vt:lpstr>'Table 3 - Washer Utilization'!_Toc371949649</vt:lpstr>
      <vt:lpstr>'Table 3 - Washer Utilization'!_Toc371949650</vt:lpstr>
      <vt:lpstr>'Table 3 - Washer Utilization'!_Toc371949651</vt:lpstr>
      <vt:lpstr>'Table 3 - Washer Utilization'!_Toc371949662</vt:lpstr>
      <vt:lpstr>'Table 3 - Washer Utilization'!_Toc371949663</vt:lpstr>
      <vt:lpstr>'Table 3 - Washer Utilization'!_Toc371949664</vt:lpstr>
      <vt:lpstr>'Table 3 - Washer Utilization'!_Toc371949665</vt:lpstr>
      <vt:lpstr>'Table 3 - Washer Utilization'!_Toc371949666</vt:lpstr>
      <vt:lpstr>'Table 3 - Washer Utilization'!_Toc371949667</vt:lpstr>
      <vt:lpstr>'Table 3 - Washer Utilization'!_Toc371949668</vt:lpstr>
      <vt:lpstr>'Table 3 - Washer Utilization'!_Toc371949669</vt:lpstr>
      <vt:lpstr>'Table 4 - Hot Water Use Factor'!_Toc371949678</vt:lpstr>
      <vt:lpstr>'Table 4 - Hot Water Use Factor'!_Toc371949679</vt:lpstr>
      <vt:lpstr>'Table 4 - Hot Water Use Factor'!_Toc371949680</vt:lpstr>
      <vt:lpstr>'Table 4 - Hot Water Use Factor'!_Toc371949681</vt:lpstr>
      <vt:lpstr>'Table 4 - Hot Water Use Factor'!_Toc371949682</vt:lpstr>
      <vt:lpstr>'Table 4 - Hot Water Use Factor'!_Toc371949683</vt:lpstr>
      <vt:lpstr>'Table 4 - Hot Water Use Factor'!_Toc371949684</vt:lpstr>
      <vt:lpstr>'Table 4 - Hot Water Use Factor'!_Toc371949685</vt:lpstr>
      <vt:lpstr>'Table 4 - Hot Water Use Factor'!_Toc371949686</vt:lpstr>
      <vt:lpstr>'Table 4 - Hot Water Use Factor'!_Toc371949687</vt:lpstr>
      <vt:lpstr>'Table 4 - Hot Water Use Factor'!_Toc371949688</vt:lpstr>
      <vt:lpstr>'Table 4 - Hot Water Use Factor'!_Toc371949689</vt:lpstr>
      <vt:lpstr>'Table 4 - Hot Water Use Factor'!_Toc371949690</vt:lpstr>
      <vt:lpstr>'Table 4 - Hot Water Use Factor'!_Toc371949691</vt:lpstr>
      <vt:lpstr>'Table 4 - Hot Water Use Factor'!_Toc371949692</vt:lpstr>
      <vt:lpstr>'Table 4 - Hot Water Use Factor'!_Toc371949693</vt:lpstr>
      <vt:lpstr>'Table 4 - Hot Water Use Factor'!_Toc371949694</vt:lpstr>
      <vt:lpstr>'Table 4 - Hot Water Use Factor'!_Toc371949695</vt:lpstr>
      <vt:lpstr>'Table 4 - Hot Water Use Factor'!_Toc371949696</vt:lpstr>
      <vt:lpstr>'Table 4 - Hot Water Use Factor'!_Toc371949697</vt:lpstr>
      <vt:lpstr>'Table 4 - Hot Water Use Factor'!_Toc371949698</vt:lpstr>
      <vt:lpstr>'Table 4 - Hot Water Use Factor'!_Toc371949699</vt:lpstr>
      <vt:lpstr>'Table 4 - Hot Water Use Factor'!_Toc371949700</vt:lpstr>
      <vt:lpstr>'Table 4 - Hot Water Use Factor'!_Toc371949701</vt:lpstr>
      <vt:lpstr>'Table 4 - Hot Water Use Factor'!_Toc371949702</vt:lpstr>
      <vt:lpstr>'Table 4 - Hot Water Use Factor'!_Toc371949703</vt:lpstr>
      <vt:lpstr>'Table 4 - Hot Water Use Factor'!_Toc371949704</vt:lpstr>
      <vt:lpstr>'Table 4 - Hot Water Use Factor'!_Toc371949705</vt:lpstr>
      <vt:lpstr>'Table 4 - Hot Water Use Factor'!_Toc371949706</vt:lpstr>
      <vt:lpstr>'Table 4 - Hot Water Use Factor'!_Toc371949707</vt:lpstr>
      <vt:lpstr>'Table 4 - Hot Water Use Factor'!_Toc371949708</vt:lpstr>
      <vt:lpstr>'Table 4 - Hot Water Use Factor'!_Toc371949709</vt:lpstr>
      <vt:lpstr>'Table 4 - Hot Water Use Factor'!_Toc371949710</vt:lpstr>
      <vt:lpstr>'Table 4 - Hot Water Use Factor'!_Toc371949711</vt:lpstr>
      <vt:lpstr>'Table 4 - Hot Water Use Factor'!_Toc371949712</vt:lpstr>
      <vt:lpstr>'Table 4 - Hot Water Use Factor'!_Toc371949713</vt:lpstr>
      <vt:lpstr>'Table 4 - Hot Water Use Factor'!_Toc371949714</vt:lpstr>
      <vt:lpstr>'Table 4 - Hot Water Use Factor'!_Toc371949715</vt:lpstr>
      <vt:lpstr>'Table 4 - Hot Water Use Factor'!_Toc371949716</vt:lpstr>
      <vt:lpstr>'Table 4 - Hot Water Use Factor'!_Toc371949717</vt:lpstr>
      <vt:lpstr>'Table 4 - Hot Water Use Factor'!_Toc371949718</vt:lpstr>
      <vt:lpstr>'Table 4 - Hot Water Use Factor'!_Toc371949719</vt:lpstr>
      <vt:lpstr>'Table 4 - Hot Water Use Factor'!_Toc371949720</vt:lpstr>
      <vt:lpstr>'Table 4 - Hot Water Use Factor'!_Toc371949721</vt:lpstr>
      <vt:lpstr>'Table 4 - Hot Water Use Factor'!_Toc371949722</vt:lpstr>
      <vt:lpstr>'Table 4 - Hot Water Use Factor'!_Toc371949723</vt:lpstr>
      <vt:lpstr>'Table 4 - Hot Water Use Factor'!_Toc371949724</vt:lpstr>
      <vt:lpstr>'Table 4 - Hot Water Use Factor'!_Toc371949725</vt:lpstr>
      <vt:lpstr>'Table 4 - Hot Water Use Factor'!_Toc371949726</vt:lpstr>
      <vt:lpstr>'Table 4 - Hot Water Use Factor'!_Toc371949727</vt:lpstr>
      <vt:lpstr>'Table 4 - Hot Water Use Factor'!_Toc371949728</vt:lpstr>
      <vt:lpstr>'Table 4 - Hot Water Use Factor'!_Toc371949729</vt:lpstr>
      <vt:lpstr>'Table 4 - Hot Water Use Factor'!_Toc371949730</vt:lpstr>
      <vt:lpstr>'Table 4 - Hot Water Use Factor'!_Toc371949731</vt:lpstr>
      <vt:lpstr>'Table 4 - Hot Water Use Factor'!_Toc371949732</vt:lpstr>
      <vt:lpstr>'Table 4 - Hot Water Use Factor'!_Toc371949733</vt:lpstr>
      <vt:lpstr>'Table 4 - Hot Water Use Factor'!_Toc371949734</vt:lpstr>
      <vt:lpstr>'Table 4 - Hot Water Use Factor'!_Toc371949735</vt:lpstr>
      <vt:lpstr>'Table 4 - Hot Water Use Factor'!_Toc371949736</vt:lpstr>
      <vt:lpstr>'Table 4 - Hot Water Use Factor'!_Toc371949737</vt:lpstr>
      <vt:lpstr>'Table 4 - Hot Water Use Factor'!_Toc371949738</vt:lpstr>
      <vt:lpstr>'Table 4 - Hot Water Use Factor'!_Toc371949739</vt:lpstr>
      <vt:lpstr>'Table 4 - Hot Water Use Factor'!_Toc371949740</vt:lpstr>
      <vt:lpstr>'Table 4 - Hot Water Use Factor'!_Toc371949741</vt:lpstr>
      <vt:lpstr>'Table 4 - Hot Water Use Factor'!_Toc371949742</vt:lpstr>
      <vt:lpstr>'Table 4 - Hot Water Use Factor'!_Toc371949743</vt:lpstr>
      <vt:lpstr>'Table 4 - Hot Water Use Factor'!_Toc371949744</vt:lpstr>
      <vt:lpstr>'Table 4 - Hot Water Use Factor'!_Toc371949745</vt:lpstr>
      <vt:lpstr>'Table 4 - Hot Water Use Factor'!_Toc371949746</vt:lpstr>
      <vt:lpstr>'Table 4 - Hot Water Use Factor'!_Toc371949747</vt:lpstr>
      <vt:lpstr>'Table 4 - Hot Water Use Factor'!_Toc371949748</vt:lpstr>
      <vt:lpstr>'Table 4 - Hot Water Use Factor'!_Toc371949749</vt:lpstr>
      <vt:lpstr>'Table 4 - Hot Water Use Factor'!_Toc371949750</vt:lpstr>
      <vt:lpstr>'Table 4 - Hot Water Use Factor'!_Toc371949751</vt:lpstr>
      <vt:lpstr>'Table 4 - Hot Water Use Factor'!_Toc371949752</vt:lpstr>
      <vt:lpstr>'Table 4 - Hot Water Use Factor'!_Toc371949753</vt:lpstr>
      <vt:lpstr>'Table 4 - Hot Water Use Factor'!_Toc371949754</vt:lpstr>
      <vt:lpstr>'Table 4 - Hot Water Use Factor'!_Toc371949755</vt:lpstr>
      <vt:lpstr>'Table 4 - Hot Water Use Factor'!_Toc371949756</vt:lpstr>
      <vt:lpstr>'Table 4 - Hot Water Use Factor'!_Toc371949757</vt:lpstr>
      <vt:lpstr>'Table 4 - Hot Water Use Factor'!_Toc371949758</vt:lpstr>
      <vt:lpstr>'Table 4 - Hot Water Use Factor'!_Toc371949759</vt:lpstr>
      <vt:lpstr>'Table 4 - Hot Water Use Factor'!_Toc371949760</vt:lpstr>
      <vt:lpstr>'Table 4 - Hot Water Use Factor'!_Toc371949761</vt:lpstr>
      <vt:lpstr>'Table 4 - Hot Water Use Factor'!_Toc371949762</vt:lpstr>
      <vt:lpstr>'Table 4 - Hot Water Use Factor'!_Toc371949763</vt:lpstr>
      <vt:lpstr>'Table 4 - Hot Water Use Factor'!_Toc371949764</vt:lpstr>
      <vt:lpstr>'Table 4 - Hot Water Use Factor'!_Toc371949765</vt:lpstr>
      <vt:lpstr>'Table 4 - Hot Water Use Factor'!_Toc371949766</vt:lpstr>
      <vt:lpstr>'Table 4 - Hot Water Use Factor'!_Toc371949767</vt:lpstr>
      <vt:lpstr>'Table 4 - Hot Water Use Factor'!_Toc371949768</vt:lpstr>
      <vt:lpstr>'Table 4 - Hot Water Use Factor'!_Toc371949769</vt:lpstr>
      <vt:lpstr>'Table 4 - Hot Water Use Factor'!_Toc371949770</vt:lpstr>
      <vt:lpstr>'Table 4 - Hot Water Use Factor'!_Toc371949771</vt:lpstr>
      <vt:lpstr>'Table 4 - Hot Water Use Factor'!_Toc371949797</vt:lpstr>
      <vt:lpstr>'Table 4 - Hot Water Use Factor'!_Toc371949798</vt:lpstr>
      <vt:lpstr>'Table 4 - Hot Water Use Factor'!_Toc371949799</vt:lpstr>
      <vt:lpstr>'Table 4 - Hot Water Use Factor'!_Toc371949800</vt:lpstr>
      <vt:lpstr>'Table 4 - Hot Water Use Factor'!_Toc371949801</vt:lpstr>
      <vt:lpstr>'Table 4 - Hot Water Use Factor'!_Toc371949802</vt:lpstr>
      <vt:lpstr>'Table 5 - Hot Water Reduction'!_Toc371949811</vt:lpstr>
      <vt:lpstr>'Table 5 - Hot Water Reduction'!_Toc371949812</vt:lpstr>
      <vt:lpstr>'Table 5 - Hot Water Reduction'!_Toc371949813</vt:lpstr>
      <vt:lpstr>'Table 5 - Hot Water Reduction'!_Toc371949814</vt:lpstr>
      <vt:lpstr>'Table 5 - Hot Water Reduction'!_Toc371949815</vt:lpstr>
      <vt:lpstr>'Table 5 - Hot Water Reduction'!_Toc371949816</vt:lpstr>
      <vt:lpstr>'Table 5 - Hot Water Reduction'!_Toc371949817</vt:lpstr>
      <vt:lpstr>'Table 5 - Hot Water Reduction'!_Toc371949818</vt:lpstr>
      <vt:lpstr>'Table 5 - Hot Water Reduction'!_Toc371949819</vt:lpstr>
      <vt:lpstr>'Table 5 - Hot Water Reduction'!_Toc371949820</vt:lpstr>
      <vt:lpstr>'Table 5 - Hot Water Reduction'!_Toc371949821</vt:lpstr>
      <vt:lpstr>'Table 5 - Hot Water Reduction'!_Toc371949822</vt:lpstr>
      <vt:lpstr>'Table 5 - Hot Water Reduction'!_Toc371949823</vt:lpstr>
      <vt:lpstr>'Table 5 - Hot Water Reduction'!_Toc371949824</vt:lpstr>
      <vt:lpstr>'Table 5 - Hot Water Reduction'!_Toc371949825</vt:lpstr>
      <vt:lpstr>'Table 5 - Hot Water Reduction'!_Toc371949826</vt:lpstr>
      <vt:lpstr>'Table 5 - Hot Water Reduction'!_Toc371949828</vt:lpstr>
      <vt:lpstr>'Table 5 - Hot Water Reduction'!_Toc371949829</vt:lpstr>
      <vt:lpstr>'Table 5 - Hot Water Reduction'!_Toc371949830</vt:lpstr>
      <vt:lpstr>'Table 5 - Hot Water Reduction'!_Toc371949831</vt:lpstr>
      <vt:lpstr>'Table 5 - Hot Water Reduction'!_Toc371949832</vt:lpstr>
      <vt:lpstr>'Table 5 - Hot Water Reduction'!_Toc371949833</vt:lpstr>
      <vt:lpstr>'Table 5 - Hot Water Reduction'!_Toc371949834</vt:lpstr>
      <vt:lpstr>'Table 5 - Hot Water Reduction'!_Toc371949835</vt:lpstr>
      <vt:lpstr>'Table 5 - Hot Water Reduction'!_Toc371949836</vt:lpstr>
      <vt:lpstr>'Table 5 - Hot Water Reduction'!_Toc371949837</vt:lpstr>
      <vt:lpstr>'Table 5 - Hot Water Reduction'!_Toc371949838</vt:lpstr>
      <vt:lpstr>'Table 5 - Hot Water Reduction'!_Toc371949839</vt:lpstr>
      <vt:lpstr>'Table 5 - Hot Water Reduction'!_Toc371949840</vt:lpstr>
      <vt:lpstr>'Table 5 - Hot Water Reduction'!_Toc371949841</vt:lpstr>
      <vt:lpstr>'Table 5 - Hot Water Reduction'!_Toc371949842</vt:lpstr>
      <vt:lpstr>'Table 5 - Hot Water Reduction'!_Toc371949843</vt:lpstr>
      <vt:lpstr>'Table 5 - Hot Water Reduction'!_Toc371949844</vt:lpstr>
      <vt:lpstr>'Table 5 - Hot Water Reduction'!_Toc371949845</vt:lpstr>
      <vt:lpstr>'Table 5 - Hot Water Reduction'!_Toc371949846</vt:lpstr>
      <vt:lpstr>'Table 5 - Hot Water Reduction'!_Toc371949847</vt:lpstr>
      <vt:lpstr>'Table 5 - Hot Water Reduction'!_Toc371949848</vt:lpstr>
      <vt:lpstr>'Table 5 - Hot Water Reduction'!_Toc371949849</vt:lpstr>
      <vt:lpstr>'Table 5 - Hot Water Reduction'!_Toc371949850</vt:lpstr>
      <vt:lpstr>'Table 5 - Hot Water Reduction'!_Toc371949851</vt:lpstr>
      <vt:lpstr>'Table 5 - Hot Water Reduction'!_Toc371949852</vt:lpstr>
      <vt:lpstr>'Table 5 - Hot Water Reduction'!_Toc371949853</vt:lpstr>
      <vt:lpstr>'Table 5 - Hot Water Reduction'!_Toc371949854</vt:lpstr>
      <vt:lpstr>'Table 5 - Hot Water Reduction'!_Toc371949855</vt:lpstr>
      <vt:lpstr>'Table 5 - Hot Water Reduction'!_Toc371949856</vt:lpstr>
      <vt:lpstr>'Table 5 - Hot Water Reduction'!_Toc371949857</vt:lpstr>
      <vt:lpstr>'Table 5 - Hot Water Reduction'!_Toc371949858</vt:lpstr>
      <vt:lpstr>'Table 5 - Hot Water Reduction'!_Toc371949859</vt:lpstr>
      <vt:lpstr>'Table 5 - Hot Water Reduction'!_Toc371949860</vt:lpstr>
      <vt:lpstr>'Table 5 - Hot Water Reduction'!_Toc371949861</vt:lpstr>
      <vt:lpstr>'Table 5 - Hot Water Reduction'!_Toc371949862</vt:lpstr>
      <vt:lpstr>'Table 5 - Hot Water Reduction'!_Toc371949863</vt:lpstr>
      <vt:lpstr>'Table 5 - Hot Water Reduction'!_Toc371949864</vt:lpstr>
      <vt:lpstr>'Table 5 - Hot Water Reduction'!_Toc371949865</vt:lpstr>
      <vt:lpstr>'Table 5 - Hot Water Reduction'!_Toc371949866</vt:lpstr>
      <vt:lpstr>'Table 5 - Hot Water Reduction'!_Toc371949867</vt:lpstr>
      <vt:lpstr>'Table 5 - Hot Water Reduction'!_Toc371949868</vt:lpstr>
      <vt:lpstr>'Table 5 - Hot Water Reduction'!_Toc371949869</vt:lpstr>
      <vt:lpstr>'Table 5 - Hot Water Reduction'!_Toc371949870</vt:lpstr>
      <vt:lpstr>'Table 5 - Hot Water Reduction'!_Toc371949871</vt:lpstr>
      <vt:lpstr>'Table 5 - Hot Water Reduction'!_Toc371949872</vt:lpstr>
      <vt:lpstr>'Table 5 - Hot Water Reduction'!_Toc371949873</vt:lpstr>
      <vt:lpstr>'Table 5 - Hot Water Reduction'!_Toc371949874</vt:lpstr>
      <vt:lpstr>'Table 5 - Hot Water Reduction'!_Toc371949875</vt:lpstr>
      <vt:lpstr>'Table 5 - Hot Water Reduction'!_Toc371949876</vt:lpstr>
      <vt:lpstr>'Table 5 - Hot Water Reduction'!_Toc371949877</vt:lpstr>
      <vt:lpstr>'Table 5 - Hot Water Reduction'!_Toc371949878</vt:lpstr>
      <vt:lpstr>'Table 5 - Hot Water Reduction'!_Toc371949879</vt:lpstr>
      <vt:lpstr>'Table 5 - Hot Water Reduction'!_Toc371949880</vt:lpstr>
      <vt:lpstr>'Table 5 - Hot Water Reduction'!_Toc371949881</vt:lpstr>
      <vt:lpstr>'Table 5 - Hot Water Reduction'!_Toc371949882</vt:lpstr>
      <vt:lpstr>'Table 5 - Hot Water Reduction'!_Toc371949883</vt:lpstr>
      <vt:lpstr>'Table 5 - Hot Water Reduction'!_Toc371949884</vt:lpstr>
      <vt:lpstr>'Table 5 - Hot Water Reduction'!_Toc371949885</vt:lpstr>
      <vt:lpstr>'Table 5 - Hot Water Reduction'!_Toc371949886</vt:lpstr>
      <vt:lpstr>'Table 5 - Hot Water Reduction'!_Toc371949887</vt:lpstr>
      <vt:lpstr>'Table 5 - Hot Water Reduction'!_Toc371949888</vt:lpstr>
      <vt:lpstr>'Table 5 - Hot Water Reduction'!_Toc371949889</vt:lpstr>
      <vt:lpstr>'Table 5 - Hot Water Reduction'!_Toc371949890</vt:lpstr>
      <vt:lpstr>'Table 5 - Hot Water Reduction'!_Toc371949891</vt:lpstr>
      <vt:lpstr>'Table 5 - Hot Water Reduction'!_Toc371949892</vt:lpstr>
      <vt:lpstr>'Table 5 - Hot Water Reduction'!_Toc371949893</vt:lpstr>
      <vt:lpstr>'Table 5 - Hot Water Reduction'!_Toc371949894</vt:lpstr>
      <vt:lpstr>'Table 5 - Hot Water Reduction'!_Toc371949895</vt:lpstr>
      <vt:lpstr>'Table 5 - Hot Water Reduction'!_Toc371949896</vt:lpstr>
      <vt:lpstr>'Table 5 - Hot Water Reduction'!_Toc371949897</vt:lpstr>
      <vt:lpstr>'Table 5 - Hot Water Reduction'!_Toc371949898</vt:lpstr>
      <vt:lpstr>'Table 5 - Hot Water Reduction'!_Toc371949899</vt:lpstr>
      <vt:lpstr>'Table 5 - Hot Water Reduction'!_Toc371949900</vt:lpstr>
      <vt:lpstr>'Table 5 - Hot Water Reduction'!_Toc371949901</vt:lpstr>
      <vt:lpstr>'Table 5 - Hot Water Reduction'!_Toc371949902</vt:lpstr>
      <vt:lpstr>'Table 5 - Hot Water Reduction'!_Toc371949903</vt:lpstr>
      <vt:lpstr>'Table 5 - Hot Water Reduction'!_Toc371949904</vt:lpstr>
      <vt:lpstr>'Table 5 - Hot Water Reduction'!_Toc371949905</vt:lpstr>
      <vt:lpstr>'Table 5 - Hot Water Reduction'!_Toc371949906</vt:lpstr>
      <vt:lpstr>'Table 5 - Hot Water Reduction'!_Toc371949907</vt:lpstr>
      <vt:lpstr>'Table 5 - Hot Water Reduction'!_Toc371949908</vt:lpstr>
      <vt:lpstr>'Table 5 - Hot Water Reduction'!_Toc371949909</vt:lpstr>
      <vt:lpstr>'Table 5 - Hot Water Reduction'!_Toc371949910</vt:lpstr>
      <vt:lpstr>'Table 5 - Hot Water Reduction'!_Toc371949911</vt:lpstr>
      <vt:lpstr>'Table 5 - Hot Water Reduction'!_Toc371949912</vt:lpstr>
      <vt:lpstr>'Table 5 - Hot Water Reduction'!_Toc371949913</vt:lpstr>
      <vt:lpstr>'Table 5 - Hot Water Reduction'!_Toc371949914</vt:lpstr>
      <vt:lpstr>'Table 5 - Hot Water Reduction'!_Toc371949915</vt:lpstr>
      <vt:lpstr>'Table 5 - Hot Water Reduction'!_Toc371949916</vt:lpstr>
      <vt:lpstr>'Table 5 - Hot Water Reduction'!_Toc371949917</vt:lpstr>
      <vt:lpstr>'Table 5 - Hot Water Reduction'!_Toc371949918</vt:lpstr>
      <vt:lpstr>'Table 5 - Hot Water Reduction'!_Toc371949919</vt:lpstr>
      <vt:lpstr>'Table 5 - Hot Water Reduction'!_Toc371949920</vt:lpstr>
      <vt:lpstr>'Table 5 - Hot Water Reduction'!_Toc371949921</vt:lpstr>
      <vt:lpstr>'Table 5 - Hot Water Reduction'!_Toc371949922</vt:lpstr>
      <vt:lpstr>'Table 5 - Hot Water Reduction'!_Toc371949923</vt:lpstr>
      <vt:lpstr>'Table 5 - Hot Water Reduction'!_Toc371949924</vt:lpstr>
      <vt:lpstr>'Table 5 - Hot Water Reduction'!_Toc371949925</vt:lpstr>
      <vt:lpstr>'Table 5 - Hot Water Reduction'!_Toc371949926</vt:lpstr>
      <vt:lpstr>'Table 5 - Hot Water Reduction'!_Toc371949927</vt:lpstr>
      <vt:lpstr>'Table 5 - Hot Water Reduction'!_Toc371949928</vt:lpstr>
      <vt:lpstr>'Table 5 - Hot Water Reduction'!_Toc371949929</vt:lpstr>
      <vt:lpstr>'Table 5 - Hot Water Reduction'!_Toc371949930</vt:lpstr>
      <vt:lpstr>'Table 5 - Hot Water Reduction'!_Toc371949931</vt:lpstr>
      <vt:lpstr>'Table 5 - Hot Water Reduction'!_Toc371949932</vt:lpstr>
      <vt:lpstr>'Table 5 - Hot Water Reduction'!_Toc371949933</vt:lpstr>
      <vt:lpstr>'Table 5 - Hot Water Reduction'!_Toc371949934</vt:lpstr>
      <vt:lpstr>'Table 5 - Hot Water Reduction'!_Toc371949935</vt:lpstr>
      <vt:lpstr>'Table 5 - Hot Water Reduction'!_Toc371949954</vt:lpstr>
      <vt:lpstr>'Table 5 - Hot Water Reduction'!_Toc371949955</vt:lpstr>
      <vt:lpstr>'Table 5 - Hot Water Reduction'!_Toc371949956</vt:lpstr>
      <vt:lpstr>'Table 5 - Hot Water Reduction'!_Toc371949957</vt:lpstr>
      <vt:lpstr>'Table 5 - Hot Water Reduction'!_Toc371949958</vt:lpstr>
      <vt:lpstr>'Table 5 - Hot Water Reduction'!_Toc371949959</vt:lpstr>
      <vt:lpstr>'Table 5 - Hot Water Reduction'!_Toc371949960</vt:lpstr>
    </vt:vector>
  </TitlesOfParts>
  <Company>Windows 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Atticus Doman</dc:creator>
  <cp:lastModifiedBy>Samuel Dent</cp:lastModifiedBy>
  <dcterms:created xsi:type="dcterms:W3CDTF">2013-12-05T15:54:18Z</dcterms:created>
  <dcterms:modified xsi:type="dcterms:W3CDTF">2014-01-20T08:45:31Z</dcterms:modified>
</cp:coreProperties>
</file>