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80" windowHeight="85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<sst xmlns="http://schemas.openxmlformats.org/spreadsheetml/2006/main" count="331" uniqueCount="104">
  <si>
    <t>ComEd EPY4 NTGRs in Draft Evaluation Reports Released to Date</t>
  </si>
  <si>
    <t>Sector</t>
  </si>
  <si>
    <t>Program</t>
  </si>
  <si>
    <t>PY1</t>
  </si>
  <si>
    <t>PY2</t>
  </si>
  <si>
    <t>PY3</t>
  </si>
  <si>
    <t>PY4</t>
  </si>
  <si>
    <t>PY4 Status</t>
  </si>
  <si>
    <t>ComEd comments</t>
  </si>
  <si>
    <t>Date of information</t>
  </si>
  <si>
    <t>C&amp;I</t>
  </si>
  <si>
    <t xml:space="preserve">C&amp;I Standard (Previously Prescriptive) </t>
  </si>
  <si>
    <t>Final</t>
  </si>
  <si>
    <t>NA</t>
  </si>
  <si>
    <t>More breakdown proposed</t>
  </si>
  <si>
    <t>Includes Spillover</t>
  </si>
  <si>
    <t>C&amp;I Standard (Previously Prescriptive) - Lighting</t>
  </si>
  <si>
    <t>Deemed Lighting only</t>
  </si>
  <si>
    <t>PY4 Value</t>
  </si>
  <si>
    <t>C&amp;I Standard (Previously Prescriptive) - Non-lighting</t>
  </si>
  <si>
    <t>Deemed Non-Lighting</t>
  </si>
  <si>
    <t>C&amp;I Custom</t>
  </si>
  <si>
    <t>Deemed</t>
  </si>
  <si>
    <t>Spillover examined but too small to quantify.</t>
  </si>
  <si>
    <t>C&amp;I Retrocommissioning</t>
  </si>
  <si>
    <t>PY4 Equal weights to customer and service provider NTG, includes spillover.</t>
  </si>
  <si>
    <t>C&amp;I New Construction</t>
  </si>
  <si>
    <t>Draft</t>
  </si>
  <si>
    <t>PY3 value</t>
  </si>
  <si>
    <t>PY4: 0.54 for Comprehensive Track, 0.56 for Systems Track</t>
  </si>
  <si>
    <t>Mid Stream Incentives</t>
  </si>
  <si>
    <t>PY4 Includes spillover (0.2)</t>
  </si>
  <si>
    <t>Compressed Air</t>
  </si>
  <si>
    <t>Retrospective</t>
  </si>
  <si>
    <t>PY4 Electric spillover examined but too small to matter</t>
  </si>
  <si>
    <t>Industrial Systems</t>
  </si>
  <si>
    <t>Small Business Direct Install</t>
  </si>
  <si>
    <t>RFP-RLD Thermostats / 3rd Party Programs</t>
  </si>
  <si>
    <t>Too few participants to support analysis. Evaluation applied a net-to-gross rate of 1.0 to calculate net.</t>
  </si>
  <si>
    <t>3rd Party Programs</t>
  </si>
  <si>
    <t>Data Centers &amp; RFI</t>
  </si>
  <si>
    <t>No spillover identified.</t>
  </si>
  <si>
    <t>Residential</t>
  </si>
  <si>
    <t>Residential Lighting Program</t>
  </si>
  <si>
    <t>Residential Lighting Program -Standard</t>
  </si>
  <si>
    <t>Residential Lighting Program - Specialty</t>
  </si>
  <si>
    <t>Residential Lighting Program - Fixtures</t>
  </si>
  <si>
    <t>Fridge Freezer Recycling Rebate (Appliance Rebate)</t>
  </si>
  <si>
    <t>--&gt;</t>
  </si>
  <si>
    <t>PY4: 0.73 for refrigerators, 0.82 for freezers, 0.72 for room AC</t>
  </si>
  <si>
    <t>Fridge Freezer Recycling Rebate - Refrigerators</t>
  </si>
  <si>
    <t>Fridge Freezer Recycling Rebate - Freezers</t>
  </si>
  <si>
    <t>Fridge Freezer Recycling Rebate - Room AC units</t>
  </si>
  <si>
    <t>CACES</t>
  </si>
  <si>
    <t>No NTG research in PY4, program closed</t>
  </si>
  <si>
    <t>Home Energy Report</t>
  </si>
  <si>
    <t>NTG is not meaningful</t>
  </si>
  <si>
    <t>Not calculated</t>
  </si>
  <si>
    <t>Clothes Washer Rebate</t>
  </si>
  <si>
    <t>Pending</t>
  </si>
  <si>
    <t>PY4 Value if program available</t>
  </si>
  <si>
    <t>.68 includes freeridership of .32. This program has not been evaluated before so according to the NTG Framework, the NTGR is to be applied retroactively.</t>
  </si>
  <si>
    <t>Multi-Family All Electric</t>
  </si>
  <si>
    <t xml:space="preserve">research findings CFL .98; water, .92 for average .97. </t>
  </si>
  <si>
    <t>Multi-Family with Gas</t>
  </si>
  <si>
    <t>Multi-Family - Lighting</t>
  </si>
  <si>
    <t>PY4 value Table 5-2</t>
  </si>
  <si>
    <t>Multi-Family - Water measures</t>
  </si>
  <si>
    <t>PY4 value Table 5-3</t>
  </si>
  <si>
    <t>Single Family All Electric</t>
  </si>
  <si>
    <t xml:space="preserve">Single Family with Gas </t>
  </si>
  <si>
    <t>PY3=Pilots only. NTG across All electric and pilots=0.82. Program design and delivery changed.</t>
  </si>
  <si>
    <t>Single Family with Gas - Lighting</t>
  </si>
  <si>
    <t>PY3 Rpt  Table ES-3</t>
  </si>
  <si>
    <t>PY4 value Tables 5-5 &amp; 5-6</t>
  </si>
  <si>
    <t>Single Family with Gas _ Water measures</t>
  </si>
  <si>
    <t>PY4 value Tables 5-5 &amp; 5-7</t>
  </si>
  <si>
    <t>Single Family with Gas - Weatherization</t>
  </si>
  <si>
    <t>PY4 value Tables 5-5 &amp; 5-8</t>
  </si>
  <si>
    <t>Elementary Energy Education</t>
  </si>
  <si>
    <t>Nicor Gas only .68; Nicor Gas/ComEd .95; total .83</t>
  </si>
  <si>
    <t>Residential New Construction</t>
  </si>
  <si>
    <t>No PY4 savings</t>
  </si>
  <si>
    <t>Complete System Replacement with Gas</t>
  </si>
  <si>
    <t xml:space="preserve">Research finding net: 502 kW. The net-to-gross ratio of 59% includes only free-ridership because spillover could not be quantified. </t>
  </si>
  <si>
    <t>No Program in PY5</t>
  </si>
  <si>
    <t>No Program in PY6</t>
  </si>
  <si>
    <t>Planning value</t>
  </si>
  <si>
    <t>Planning value; PY4 was pilot</t>
  </si>
  <si>
    <t>Retrospective by Program</t>
  </si>
  <si>
    <t>Nicor/ComEd PY4 value</t>
  </si>
  <si>
    <t>R</t>
  </si>
  <si>
    <t>PY5 SAG Consensus</t>
  </si>
  <si>
    <t>PY6 SAG Consensus</t>
  </si>
  <si>
    <t>Navigant Original Comments</t>
  </si>
  <si>
    <t>Diff  Y/N?</t>
  </si>
  <si>
    <t>PY4 Value; Table 5-19</t>
  </si>
  <si>
    <t>Multi-Family - Common Areas</t>
  </si>
  <si>
    <t>N</t>
  </si>
  <si>
    <t>Y</t>
  </si>
  <si>
    <t>PY4 Value; Table 5-8</t>
  </si>
  <si>
    <t xml:space="preserve">PY4 value </t>
  </si>
  <si>
    <t>PY5 Proposal</t>
  </si>
  <si>
    <t>PY6 Proposal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</si>
</sst>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8">
    <font>
      <sz val="10"/>
      <name val="Arial"/>
      <family val="0"/>
    </font>
    <font>
      <sz val="10"/>
      <color indexed="8"/>
      <name val="Palatino Linotype"/>
      <family val="1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2" fontId="0" fillId="0" borderId="11" xfId="0" applyNumberFormat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4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 wrapText="1"/>
    </xf>
    <xf numFmtId="2" fontId="0" fillId="0" borderId="13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2" fontId="0" fillId="35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2" fontId="0" fillId="0" borderId="11" xfId="0" applyNumberFormat="1" applyBorder="1" applyAlignment="1" quotePrefix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/>
    </xf>
    <xf numFmtId="2" fontId="0" fillId="16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/>
    </xf>
    <xf numFmtId="0" fontId="0" fillId="16" borderId="20" xfId="0" applyFill="1" applyBorder="1" applyAlignment="1">
      <alignment/>
    </xf>
    <xf numFmtId="2" fontId="0" fillId="35" borderId="19" xfId="0" applyNumberFormat="1" applyFill="1" applyBorder="1" applyAlignment="1">
      <alignment horizontal="center" vertical="center"/>
    </xf>
    <xf numFmtId="2" fontId="0" fillId="16" borderId="20" xfId="0" applyNumberFormat="1" applyFill="1" applyBorder="1" applyAlignment="1">
      <alignment horizontal="center" vertical="center"/>
    </xf>
    <xf numFmtId="2" fontId="0" fillId="35" borderId="21" xfId="0" applyNumberFormat="1" applyFill="1" applyBorder="1" applyAlignment="1">
      <alignment horizontal="center" vertical="center"/>
    </xf>
    <xf numFmtId="2" fontId="0" fillId="35" borderId="22" xfId="0" applyNumberFormat="1" applyFill="1" applyBorder="1" applyAlignment="1">
      <alignment horizontal="center" vertical="center" wrapText="1"/>
    </xf>
    <xf numFmtId="2" fontId="0" fillId="16" borderId="22" xfId="0" applyNumberFormat="1" applyFill="1" applyBorder="1" applyAlignment="1">
      <alignment horizontal="center" vertical="center" wrapText="1"/>
    </xf>
    <xf numFmtId="2" fontId="0" fillId="16" borderId="23" xfId="0" applyNumberForma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vertical="center"/>
    </xf>
    <xf numFmtId="0" fontId="0" fillId="37" borderId="20" xfId="0" applyFill="1" applyBorder="1" applyAlignment="1">
      <alignment/>
    </xf>
    <xf numFmtId="2" fontId="0" fillId="37" borderId="20" xfId="0" applyNumberFormat="1" applyFill="1" applyBorder="1" applyAlignment="1">
      <alignment horizontal="center" vertical="center"/>
    </xf>
    <xf numFmtId="2" fontId="0" fillId="34" borderId="21" xfId="0" applyNumberForma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2" fontId="0" fillId="37" borderId="24" xfId="0" applyNumberFormat="1" applyFill="1" applyBorder="1" applyAlignment="1">
      <alignment horizontal="center" vertical="center"/>
    </xf>
    <xf numFmtId="2" fontId="0" fillId="37" borderId="25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1.00390625" style="0" bestFit="1" customWidth="1"/>
    <col min="2" max="2" width="47.8515625" style="0" bestFit="1" customWidth="1"/>
    <col min="3" max="3" width="4.57421875" style="0" bestFit="1" customWidth="1"/>
    <col min="4" max="4" width="4.7109375" style="0" bestFit="1" customWidth="1"/>
    <col min="5" max="5" width="4.57421875" style="0" bestFit="1" customWidth="1"/>
    <col min="6" max="6" width="8.28125" style="0" bestFit="1" customWidth="1"/>
    <col min="7" max="7" width="8.28125" style="0" customWidth="1"/>
    <col min="8" max="8" width="9.28125" style="0" customWidth="1"/>
    <col min="9" max="9" width="25.00390625" style="0" customWidth="1"/>
    <col min="10" max="10" width="10.7109375" style="0" customWidth="1"/>
    <col min="11" max="11" width="7.7109375" style="0" customWidth="1"/>
    <col min="12" max="12" width="9.28125" style="0" customWidth="1"/>
    <col min="13" max="13" width="27.28125" style="0" customWidth="1"/>
    <col min="14" max="14" width="10.7109375" style="0" customWidth="1"/>
    <col min="15" max="15" width="7.7109375" style="0" customWidth="1"/>
    <col min="16" max="16" width="51.57421875" style="2" customWidth="1"/>
    <col min="17" max="17" width="11.7109375" style="0" customWidth="1"/>
  </cols>
  <sheetData>
    <row r="1" ht="45" customHeight="1" thickBot="1">
      <c r="B1" s="1" t="s">
        <v>0</v>
      </c>
    </row>
    <row r="2" spans="1:17" ht="28.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46" t="s">
        <v>102</v>
      </c>
      <c r="I2" s="47" t="s">
        <v>8</v>
      </c>
      <c r="J2" s="48" t="s">
        <v>92</v>
      </c>
      <c r="K2" s="49" t="s">
        <v>95</v>
      </c>
      <c r="L2" s="34" t="s">
        <v>103</v>
      </c>
      <c r="M2" s="35" t="s">
        <v>8</v>
      </c>
      <c r="N2" s="36" t="s">
        <v>93</v>
      </c>
      <c r="O2" s="37" t="s">
        <v>95</v>
      </c>
      <c r="P2" s="25" t="s">
        <v>94</v>
      </c>
      <c r="Q2" s="3" t="s">
        <v>9</v>
      </c>
    </row>
    <row r="3" spans="1:17" ht="21" customHeight="1">
      <c r="A3" s="4" t="s">
        <v>10</v>
      </c>
      <c r="B3" s="4" t="s">
        <v>11</v>
      </c>
      <c r="C3" s="5">
        <v>0.67</v>
      </c>
      <c r="D3" s="6">
        <v>0.74</v>
      </c>
      <c r="E3" s="5">
        <v>0.72</v>
      </c>
      <c r="F3" s="5">
        <v>0.7</v>
      </c>
      <c r="G3" s="30" t="s">
        <v>12</v>
      </c>
      <c r="H3" s="50" t="s">
        <v>13</v>
      </c>
      <c r="I3" s="21" t="s">
        <v>14</v>
      </c>
      <c r="J3" s="28"/>
      <c r="K3" s="51"/>
      <c r="L3" s="38" t="s">
        <v>13</v>
      </c>
      <c r="M3" s="22" t="s">
        <v>14</v>
      </c>
      <c r="N3" s="26"/>
      <c r="O3" s="39"/>
      <c r="P3" s="7" t="s">
        <v>15</v>
      </c>
      <c r="Q3" s="8">
        <v>41340</v>
      </c>
    </row>
    <row r="4" spans="1:17" ht="21" customHeight="1">
      <c r="A4" s="4" t="s">
        <v>10</v>
      </c>
      <c r="B4" s="4" t="s">
        <v>16</v>
      </c>
      <c r="C4" s="5"/>
      <c r="D4" s="6"/>
      <c r="E4" s="5">
        <v>0.74</v>
      </c>
      <c r="F4" s="5">
        <v>0.7</v>
      </c>
      <c r="G4" s="30"/>
      <c r="H4" s="50">
        <v>0.74</v>
      </c>
      <c r="I4" s="12" t="s">
        <v>17</v>
      </c>
      <c r="J4" s="29">
        <v>0.74</v>
      </c>
      <c r="K4" s="52" t="s">
        <v>98</v>
      </c>
      <c r="L4" s="40">
        <f aca="true" t="shared" si="0" ref="L4:L10">F4</f>
        <v>0.7</v>
      </c>
      <c r="M4" s="15" t="s">
        <v>18</v>
      </c>
      <c r="N4" s="27">
        <v>0.7</v>
      </c>
      <c r="O4" s="41" t="s">
        <v>98</v>
      </c>
      <c r="P4" s="7"/>
      <c r="Q4" s="8"/>
    </row>
    <row r="5" spans="1:17" ht="21" customHeight="1">
      <c r="A5" s="4" t="s">
        <v>10</v>
      </c>
      <c r="B5" s="4" t="s">
        <v>19</v>
      </c>
      <c r="C5" s="5"/>
      <c r="D5" s="6"/>
      <c r="E5" s="5">
        <v>0.62</v>
      </c>
      <c r="F5" s="5">
        <v>0.63</v>
      </c>
      <c r="G5" s="30"/>
      <c r="H5" s="50">
        <v>0.62</v>
      </c>
      <c r="I5" s="12" t="s">
        <v>20</v>
      </c>
      <c r="J5" s="29">
        <v>0.62</v>
      </c>
      <c r="K5" s="52" t="s">
        <v>98</v>
      </c>
      <c r="L5" s="40">
        <f t="shared" si="0"/>
        <v>0.63</v>
      </c>
      <c r="M5" s="15" t="s">
        <v>18</v>
      </c>
      <c r="N5" s="27">
        <v>0.63</v>
      </c>
      <c r="O5" s="41" t="s">
        <v>98</v>
      </c>
      <c r="P5" s="7"/>
      <c r="Q5" s="8"/>
    </row>
    <row r="6" spans="1:17" ht="21" customHeight="1">
      <c r="A6" s="9" t="s">
        <v>10</v>
      </c>
      <c r="B6" s="9" t="s">
        <v>21</v>
      </c>
      <c r="C6" s="5">
        <v>0.72</v>
      </c>
      <c r="D6" s="5">
        <v>0.76</v>
      </c>
      <c r="E6" s="5">
        <v>0.56</v>
      </c>
      <c r="F6" s="6">
        <v>0.61</v>
      </c>
      <c r="G6" s="30" t="s">
        <v>12</v>
      </c>
      <c r="H6" s="50">
        <v>0.56</v>
      </c>
      <c r="I6" s="12" t="s">
        <v>22</v>
      </c>
      <c r="J6" s="29">
        <v>0.56</v>
      </c>
      <c r="K6" s="52" t="s">
        <v>98</v>
      </c>
      <c r="L6" s="40">
        <f t="shared" si="0"/>
        <v>0.61</v>
      </c>
      <c r="M6" s="15" t="s">
        <v>18</v>
      </c>
      <c r="N6" s="27">
        <v>0.61</v>
      </c>
      <c r="O6" s="41" t="s">
        <v>98</v>
      </c>
      <c r="P6" s="7" t="s">
        <v>23</v>
      </c>
      <c r="Q6" s="8">
        <v>41320</v>
      </c>
    </row>
    <row r="7" spans="1:17" ht="25.5" customHeight="1">
      <c r="A7" s="9" t="s">
        <v>10</v>
      </c>
      <c r="B7" s="9" t="s">
        <v>24</v>
      </c>
      <c r="C7" s="10">
        <v>0.8</v>
      </c>
      <c r="D7" s="10">
        <v>0.92</v>
      </c>
      <c r="E7" s="10">
        <v>0.71</v>
      </c>
      <c r="F7" s="11">
        <v>1.038</v>
      </c>
      <c r="G7" s="30" t="s">
        <v>12</v>
      </c>
      <c r="H7" s="50">
        <v>0.71</v>
      </c>
      <c r="I7" s="12" t="s">
        <v>22</v>
      </c>
      <c r="J7" s="29">
        <v>0.71</v>
      </c>
      <c r="K7" s="52" t="s">
        <v>98</v>
      </c>
      <c r="L7" s="40">
        <f t="shared" si="0"/>
        <v>1.038</v>
      </c>
      <c r="M7" s="15" t="s">
        <v>18</v>
      </c>
      <c r="N7" s="27">
        <v>1.04</v>
      </c>
      <c r="O7" s="41" t="s">
        <v>98</v>
      </c>
      <c r="P7" s="13" t="s">
        <v>25</v>
      </c>
      <c r="Q7" s="8">
        <v>41288</v>
      </c>
    </row>
    <row r="8" spans="1:17" ht="21" customHeight="1">
      <c r="A8" s="9" t="s">
        <v>10</v>
      </c>
      <c r="B8" s="9" t="s">
        <v>26</v>
      </c>
      <c r="C8" s="10" t="s">
        <v>13</v>
      </c>
      <c r="D8" s="10">
        <v>0.59</v>
      </c>
      <c r="E8" s="10">
        <v>0.65</v>
      </c>
      <c r="F8" s="32">
        <v>0.59</v>
      </c>
      <c r="G8" s="30" t="s">
        <v>27</v>
      </c>
      <c r="H8" s="50">
        <f>E8</f>
        <v>0.65</v>
      </c>
      <c r="I8" s="12" t="s">
        <v>28</v>
      </c>
      <c r="J8" s="29">
        <v>0.65</v>
      </c>
      <c r="K8" s="52" t="s">
        <v>98</v>
      </c>
      <c r="L8" s="40">
        <f t="shared" si="0"/>
        <v>0.59</v>
      </c>
      <c r="M8" s="15" t="s">
        <v>100</v>
      </c>
      <c r="N8" s="27">
        <v>0.52</v>
      </c>
      <c r="O8" s="41" t="s">
        <v>99</v>
      </c>
      <c r="P8" s="13" t="s">
        <v>29</v>
      </c>
      <c r="Q8" s="8">
        <v>41298</v>
      </c>
    </row>
    <row r="9" spans="1:17" ht="21" customHeight="1">
      <c r="A9" s="9" t="s">
        <v>10</v>
      </c>
      <c r="B9" s="9" t="s">
        <v>30</v>
      </c>
      <c r="C9" s="10" t="s">
        <v>13</v>
      </c>
      <c r="D9" s="10" t="s">
        <v>13</v>
      </c>
      <c r="E9" s="10">
        <v>0.74</v>
      </c>
      <c r="F9" s="10">
        <v>0.63</v>
      </c>
      <c r="G9" s="30" t="s">
        <v>12</v>
      </c>
      <c r="H9" s="50">
        <f>E9</f>
        <v>0.74</v>
      </c>
      <c r="I9" s="12" t="s">
        <v>28</v>
      </c>
      <c r="J9" s="29">
        <v>0.74</v>
      </c>
      <c r="K9" s="52" t="s">
        <v>98</v>
      </c>
      <c r="L9" s="40">
        <f t="shared" si="0"/>
        <v>0.63</v>
      </c>
      <c r="M9" s="15" t="s">
        <v>18</v>
      </c>
      <c r="N9" s="27">
        <v>0.63</v>
      </c>
      <c r="O9" s="41" t="s">
        <v>98</v>
      </c>
      <c r="P9" s="13" t="s">
        <v>31</v>
      </c>
      <c r="Q9" s="8">
        <v>41304</v>
      </c>
    </row>
    <row r="10" spans="1:17" ht="23.25" customHeight="1">
      <c r="A10" s="9" t="s">
        <v>10</v>
      </c>
      <c r="B10" s="9" t="s">
        <v>32</v>
      </c>
      <c r="C10" s="10" t="s">
        <v>13</v>
      </c>
      <c r="D10" s="10" t="s">
        <v>13</v>
      </c>
      <c r="E10" s="10" t="s">
        <v>13</v>
      </c>
      <c r="F10" s="10">
        <v>0.67</v>
      </c>
      <c r="G10" s="30" t="s">
        <v>12</v>
      </c>
      <c r="H10" s="50">
        <v>0.8</v>
      </c>
      <c r="I10" s="12" t="s">
        <v>87</v>
      </c>
      <c r="J10" s="29">
        <v>0.67</v>
      </c>
      <c r="K10" s="52" t="s">
        <v>99</v>
      </c>
      <c r="L10" s="40">
        <f t="shared" si="0"/>
        <v>0.67</v>
      </c>
      <c r="M10" s="15" t="s">
        <v>18</v>
      </c>
      <c r="N10" s="27">
        <v>0.67</v>
      </c>
      <c r="O10" s="41" t="s">
        <v>98</v>
      </c>
      <c r="P10" s="13" t="s">
        <v>34</v>
      </c>
      <c r="Q10" s="8">
        <v>41340</v>
      </c>
    </row>
    <row r="11" spans="1:17" ht="21" customHeight="1">
      <c r="A11" s="9" t="s">
        <v>10</v>
      </c>
      <c r="B11" s="9" t="s">
        <v>35</v>
      </c>
      <c r="C11" s="10"/>
      <c r="D11" s="10"/>
      <c r="E11" s="10"/>
      <c r="F11" s="10"/>
      <c r="G11" s="30"/>
      <c r="H11" s="50">
        <v>0.8</v>
      </c>
      <c r="I11" s="12" t="s">
        <v>87</v>
      </c>
      <c r="J11" s="29">
        <v>0.67</v>
      </c>
      <c r="K11" s="52" t="s">
        <v>99</v>
      </c>
      <c r="L11" s="40">
        <v>0.8</v>
      </c>
      <c r="M11" s="15" t="s">
        <v>87</v>
      </c>
      <c r="N11" s="27" t="s">
        <v>91</v>
      </c>
      <c r="O11" s="41" t="s">
        <v>99</v>
      </c>
      <c r="P11" s="13"/>
      <c r="Q11" s="8"/>
    </row>
    <row r="12" spans="1:17" ht="21" customHeight="1">
      <c r="A12" s="9" t="s">
        <v>10</v>
      </c>
      <c r="B12" s="9" t="s">
        <v>36</v>
      </c>
      <c r="C12" s="10" t="s">
        <v>13</v>
      </c>
      <c r="D12" s="10" t="s">
        <v>13</v>
      </c>
      <c r="E12" s="10" t="s">
        <v>13</v>
      </c>
      <c r="F12" s="10">
        <v>0.95</v>
      </c>
      <c r="G12" s="31" t="s">
        <v>27</v>
      </c>
      <c r="H12" s="50">
        <v>0.9</v>
      </c>
      <c r="I12" s="12" t="s">
        <v>87</v>
      </c>
      <c r="J12" s="29">
        <v>0.9</v>
      </c>
      <c r="K12" s="52" t="s">
        <v>98</v>
      </c>
      <c r="L12" s="40">
        <f>F12</f>
        <v>0.95</v>
      </c>
      <c r="M12" s="15" t="s">
        <v>18</v>
      </c>
      <c r="N12" s="27">
        <v>0.95</v>
      </c>
      <c r="O12" s="41" t="s">
        <v>98</v>
      </c>
      <c r="P12" s="13" t="s">
        <v>34</v>
      </c>
      <c r="Q12" s="8">
        <v>41270</v>
      </c>
    </row>
    <row r="13" spans="1:17" ht="26.25">
      <c r="A13" s="9" t="s">
        <v>10</v>
      </c>
      <c r="B13" s="9" t="s">
        <v>37</v>
      </c>
      <c r="C13" s="10" t="s">
        <v>13</v>
      </c>
      <c r="D13" s="10" t="s">
        <v>13</v>
      </c>
      <c r="E13" s="10" t="s">
        <v>13</v>
      </c>
      <c r="F13" s="10" t="s">
        <v>13</v>
      </c>
      <c r="G13" s="30" t="s">
        <v>27</v>
      </c>
      <c r="H13" s="50" t="s">
        <v>13</v>
      </c>
      <c r="I13" s="12" t="s">
        <v>33</v>
      </c>
      <c r="J13" s="29" t="s">
        <v>91</v>
      </c>
      <c r="K13" s="52" t="s">
        <v>98</v>
      </c>
      <c r="L13" s="40" t="str">
        <f>F13</f>
        <v>NA</v>
      </c>
      <c r="M13" s="15" t="s">
        <v>33</v>
      </c>
      <c r="N13" s="27" t="s">
        <v>91</v>
      </c>
      <c r="O13" s="41" t="s">
        <v>98</v>
      </c>
      <c r="P13" s="13" t="s">
        <v>38</v>
      </c>
      <c r="Q13" s="8">
        <v>41256</v>
      </c>
    </row>
    <row r="14" spans="1:17" ht="14.25">
      <c r="A14" s="9" t="s">
        <v>10</v>
      </c>
      <c r="B14" s="9" t="s">
        <v>39</v>
      </c>
      <c r="C14" s="10" t="s">
        <v>13</v>
      </c>
      <c r="D14" s="10" t="s">
        <v>13</v>
      </c>
      <c r="E14" s="10" t="s">
        <v>13</v>
      </c>
      <c r="F14" s="10" t="s">
        <v>13</v>
      </c>
      <c r="G14" s="30"/>
      <c r="H14" s="50" t="s">
        <v>13</v>
      </c>
      <c r="I14" s="12" t="s">
        <v>89</v>
      </c>
      <c r="J14" s="29" t="s">
        <v>91</v>
      </c>
      <c r="K14" s="52" t="s">
        <v>98</v>
      </c>
      <c r="L14" s="40" t="s">
        <v>13</v>
      </c>
      <c r="M14" s="15" t="s">
        <v>89</v>
      </c>
      <c r="N14" s="27" t="s">
        <v>91</v>
      </c>
      <c r="O14" s="41" t="s">
        <v>98</v>
      </c>
      <c r="P14" s="13"/>
      <c r="Q14" s="8"/>
    </row>
    <row r="15" spans="1:17" ht="21" customHeight="1">
      <c r="A15" s="14" t="s">
        <v>10</v>
      </c>
      <c r="B15" s="14" t="s">
        <v>40</v>
      </c>
      <c r="C15" s="10" t="s">
        <v>13</v>
      </c>
      <c r="D15" s="10" t="s">
        <v>13</v>
      </c>
      <c r="E15" s="10" t="s">
        <v>13</v>
      </c>
      <c r="F15" s="10">
        <v>0.43</v>
      </c>
      <c r="G15" s="30" t="s">
        <v>12</v>
      </c>
      <c r="H15" s="50">
        <v>1</v>
      </c>
      <c r="I15" s="12" t="s">
        <v>87</v>
      </c>
      <c r="J15" s="29">
        <v>0.56</v>
      </c>
      <c r="K15" s="52" t="s">
        <v>99</v>
      </c>
      <c r="L15" s="40">
        <v>1</v>
      </c>
      <c r="M15" s="15" t="s">
        <v>88</v>
      </c>
      <c r="N15" s="27" t="s">
        <v>91</v>
      </c>
      <c r="O15" s="41" t="s">
        <v>99</v>
      </c>
      <c r="P15" s="13" t="s">
        <v>41</v>
      </c>
      <c r="Q15" s="8">
        <v>41340</v>
      </c>
    </row>
    <row r="16" spans="1:17" ht="21" customHeight="1">
      <c r="A16" s="14" t="s">
        <v>42</v>
      </c>
      <c r="B16" s="14" t="s">
        <v>43</v>
      </c>
      <c r="C16" s="5">
        <v>0.68</v>
      </c>
      <c r="D16" s="5">
        <v>0.58</v>
      </c>
      <c r="E16" s="5">
        <v>0.71</v>
      </c>
      <c r="F16" s="5">
        <v>0.54</v>
      </c>
      <c r="G16" s="30" t="s">
        <v>27</v>
      </c>
      <c r="H16" s="50" t="s">
        <v>13</v>
      </c>
      <c r="I16" s="12" t="s">
        <v>14</v>
      </c>
      <c r="J16" s="29"/>
      <c r="K16" s="52"/>
      <c r="L16" s="40" t="s">
        <v>13</v>
      </c>
      <c r="M16" s="15" t="s">
        <v>14</v>
      </c>
      <c r="N16" s="27"/>
      <c r="O16" s="41"/>
      <c r="P16" s="7"/>
      <c r="Q16" s="8">
        <v>41256</v>
      </c>
    </row>
    <row r="17" spans="1:17" ht="21" customHeight="1">
      <c r="A17" s="14" t="s">
        <v>42</v>
      </c>
      <c r="B17" s="16" t="s">
        <v>44</v>
      </c>
      <c r="C17" s="5"/>
      <c r="D17" s="5"/>
      <c r="E17" s="5"/>
      <c r="F17" s="5">
        <v>0.55</v>
      </c>
      <c r="G17" s="30"/>
      <c r="H17" s="50">
        <v>0.72</v>
      </c>
      <c r="I17" s="12" t="s">
        <v>22</v>
      </c>
      <c r="J17" s="29">
        <v>0.72</v>
      </c>
      <c r="K17" s="52" t="s">
        <v>98</v>
      </c>
      <c r="L17" s="40">
        <v>0.55</v>
      </c>
      <c r="M17" s="15" t="s">
        <v>96</v>
      </c>
      <c r="N17" s="27">
        <v>0.54</v>
      </c>
      <c r="O17" s="41" t="s">
        <v>99</v>
      </c>
      <c r="P17" s="7"/>
      <c r="Q17" s="8"/>
    </row>
    <row r="18" spans="1:17" ht="21" customHeight="1">
      <c r="A18" s="14" t="s">
        <v>42</v>
      </c>
      <c r="B18" s="16" t="s">
        <v>45</v>
      </c>
      <c r="C18" s="5"/>
      <c r="D18" s="5"/>
      <c r="E18" s="5"/>
      <c r="F18" s="5">
        <v>0.44</v>
      </c>
      <c r="G18" s="30"/>
      <c r="H18" s="50">
        <v>0.8</v>
      </c>
      <c r="I18" s="12" t="s">
        <v>22</v>
      </c>
      <c r="J18" s="29">
        <v>0.8</v>
      </c>
      <c r="K18" s="52" t="s">
        <v>98</v>
      </c>
      <c r="L18" s="40">
        <v>0.8</v>
      </c>
      <c r="M18" s="15" t="s">
        <v>22</v>
      </c>
      <c r="N18" s="27">
        <v>0.8</v>
      </c>
      <c r="O18" s="41" t="s">
        <v>98</v>
      </c>
      <c r="P18" s="7"/>
      <c r="Q18" s="8"/>
    </row>
    <row r="19" spans="1:17" ht="21" customHeight="1">
      <c r="A19" s="14" t="s">
        <v>42</v>
      </c>
      <c r="B19" s="16" t="s">
        <v>46</v>
      </c>
      <c r="C19" s="5"/>
      <c r="D19" s="5"/>
      <c r="E19" s="5"/>
      <c r="F19" s="5">
        <v>0.54</v>
      </c>
      <c r="G19" s="30"/>
      <c r="H19" s="50">
        <v>0.79</v>
      </c>
      <c r="I19" s="12" t="s">
        <v>22</v>
      </c>
      <c r="J19" s="29">
        <v>0.79</v>
      </c>
      <c r="K19" s="52" t="s">
        <v>98</v>
      </c>
      <c r="L19" s="40">
        <v>0.54</v>
      </c>
      <c r="M19" s="15" t="s">
        <v>18</v>
      </c>
      <c r="N19" s="27">
        <v>0.54</v>
      </c>
      <c r="O19" s="41" t="s">
        <v>98</v>
      </c>
      <c r="P19" s="7"/>
      <c r="Q19" s="8"/>
    </row>
    <row r="20" spans="1:17" ht="21" customHeight="1">
      <c r="A20" s="14" t="s">
        <v>42</v>
      </c>
      <c r="B20" s="14" t="s">
        <v>47</v>
      </c>
      <c r="C20" s="5">
        <v>0.73</v>
      </c>
      <c r="D20" s="5">
        <v>0.75</v>
      </c>
      <c r="E20" s="5">
        <v>0.68</v>
      </c>
      <c r="F20" s="17" t="s">
        <v>48</v>
      </c>
      <c r="G20" s="30" t="s">
        <v>27</v>
      </c>
      <c r="H20" s="50" t="s">
        <v>13</v>
      </c>
      <c r="I20" s="12" t="s">
        <v>14</v>
      </c>
      <c r="J20" s="29"/>
      <c r="K20" s="52"/>
      <c r="L20" s="40" t="s">
        <v>13</v>
      </c>
      <c r="M20" s="15" t="s">
        <v>14</v>
      </c>
      <c r="N20" s="27"/>
      <c r="O20" s="41"/>
      <c r="P20" s="7" t="s">
        <v>49</v>
      </c>
      <c r="Q20" s="8">
        <v>41256</v>
      </c>
    </row>
    <row r="21" spans="1:17" ht="21" customHeight="1">
      <c r="A21" s="14" t="s">
        <v>42</v>
      </c>
      <c r="B21" s="16" t="s">
        <v>50</v>
      </c>
      <c r="C21" s="5"/>
      <c r="D21" s="5"/>
      <c r="E21" s="5"/>
      <c r="F21" s="17">
        <v>0.73</v>
      </c>
      <c r="G21" s="30"/>
      <c r="H21" s="50">
        <v>0.67</v>
      </c>
      <c r="I21" s="12" t="s">
        <v>22</v>
      </c>
      <c r="J21" s="29">
        <v>0.67</v>
      </c>
      <c r="K21" s="52" t="s">
        <v>98</v>
      </c>
      <c r="L21" s="40">
        <f>F21</f>
        <v>0.73</v>
      </c>
      <c r="M21" s="15" t="s">
        <v>18</v>
      </c>
      <c r="N21" s="27">
        <v>0.73</v>
      </c>
      <c r="O21" s="41" t="s">
        <v>98</v>
      </c>
      <c r="P21" s="7"/>
      <c r="Q21" s="8"/>
    </row>
    <row r="22" spans="1:17" ht="21" customHeight="1">
      <c r="A22" s="14" t="s">
        <v>42</v>
      </c>
      <c r="B22" s="16" t="s">
        <v>51</v>
      </c>
      <c r="C22" s="5"/>
      <c r="D22" s="5"/>
      <c r="E22" s="5"/>
      <c r="F22" s="17">
        <v>0.82</v>
      </c>
      <c r="G22" s="30"/>
      <c r="H22" s="50">
        <v>0.75</v>
      </c>
      <c r="I22" s="12" t="s">
        <v>22</v>
      </c>
      <c r="J22" s="29">
        <v>0.75</v>
      </c>
      <c r="K22" s="52" t="s">
        <v>98</v>
      </c>
      <c r="L22" s="40">
        <f>F22</f>
        <v>0.82</v>
      </c>
      <c r="M22" s="15" t="s">
        <v>18</v>
      </c>
      <c r="N22" s="27">
        <v>0.82</v>
      </c>
      <c r="O22" s="41" t="s">
        <v>98</v>
      </c>
      <c r="P22" s="7"/>
      <c r="Q22" s="8"/>
    </row>
    <row r="23" spans="1:17" ht="21" customHeight="1">
      <c r="A23" s="14" t="s">
        <v>42</v>
      </c>
      <c r="B23" s="16" t="s">
        <v>52</v>
      </c>
      <c r="C23" s="5"/>
      <c r="D23" s="5"/>
      <c r="E23" s="5"/>
      <c r="F23" s="17">
        <v>0.72</v>
      </c>
      <c r="G23" s="30"/>
      <c r="H23" s="50">
        <v>0.7</v>
      </c>
      <c r="I23" s="12" t="s">
        <v>22</v>
      </c>
      <c r="J23" s="29">
        <v>0.7</v>
      </c>
      <c r="K23" s="52" t="s">
        <v>98</v>
      </c>
      <c r="L23" s="40">
        <f>F23</f>
        <v>0.72</v>
      </c>
      <c r="M23" s="15" t="s">
        <v>18</v>
      </c>
      <c r="N23" s="27">
        <v>0.72</v>
      </c>
      <c r="O23" s="41" t="s">
        <v>98</v>
      </c>
      <c r="P23" s="7"/>
      <c r="Q23" s="8"/>
    </row>
    <row r="24" spans="1:17" ht="21" customHeight="1">
      <c r="A24" s="14" t="s">
        <v>42</v>
      </c>
      <c r="B24" s="14" t="s">
        <v>53</v>
      </c>
      <c r="C24" s="5" t="s">
        <v>13</v>
      </c>
      <c r="D24" s="5">
        <v>1</v>
      </c>
      <c r="E24" s="5">
        <v>1</v>
      </c>
      <c r="F24" s="5">
        <v>1</v>
      </c>
      <c r="G24" s="30" t="s">
        <v>27</v>
      </c>
      <c r="H24" s="50">
        <v>1</v>
      </c>
      <c r="I24" s="12" t="s">
        <v>85</v>
      </c>
      <c r="J24" s="29"/>
      <c r="K24" s="52" t="s">
        <v>13</v>
      </c>
      <c r="L24" s="40">
        <v>1</v>
      </c>
      <c r="M24" s="15" t="s">
        <v>86</v>
      </c>
      <c r="N24" s="27"/>
      <c r="O24" s="41"/>
      <c r="P24" s="7" t="s">
        <v>54</v>
      </c>
      <c r="Q24" s="8">
        <v>41256</v>
      </c>
    </row>
    <row r="25" spans="1:17" ht="21" customHeight="1">
      <c r="A25" s="14" t="s">
        <v>42</v>
      </c>
      <c r="B25" s="14" t="s">
        <v>55</v>
      </c>
      <c r="C25" s="5" t="s">
        <v>13</v>
      </c>
      <c r="D25" s="5" t="s">
        <v>13</v>
      </c>
      <c r="E25" s="5" t="s">
        <v>13</v>
      </c>
      <c r="F25" s="5" t="s">
        <v>13</v>
      </c>
      <c r="G25" s="30" t="s">
        <v>27</v>
      </c>
      <c r="H25" s="50">
        <v>1</v>
      </c>
      <c r="I25" s="12" t="s">
        <v>56</v>
      </c>
      <c r="J25" s="29"/>
      <c r="K25" s="52"/>
      <c r="L25" s="40">
        <v>1</v>
      </c>
      <c r="M25" s="15" t="s">
        <v>56</v>
      </c>
      <c r="N25" s="27"/>
      <c r="O25" s="41"/>
      <c r="P25" s="7" t="s">
        <v>57</v>
      </c>
      <c r="Q25" s="8">
        <v>41256</v>
      </c>
    </row>
    <row r="26" spans="1:17" ht="37.5" customHeight="1">
      <c r="A26" s="14" t="s">
        <v>42</v>
      </c>
      <c r="B26" s="14" t="s">
        <v>58</v>
      </c>
      <c r="C26" s="5" t="s">
        <v>13</v>
      </c>
      <c r="D26" s="5" t="s">
        <v>13</v>
      </c>
      <c r="E26" s="5" t="s">
        <v>13</v>
      </c>
      <c r="F26" s="5">
        <v>0.68</v>
      </c>
      <c r="G26" s="31" t="s">
        <v>59</v>
      </c>
      <c r="H26" s="50">
        <v>0.7</v>
      </c>
      <c r="I26" s="12" t="s">
        <v>87</v>
      </c>
      <c r="J26" s="29" t="s">
        <v>91</v>
      </c>
      <c r="K26" s="52" t="s">
        <v>99</v>
      </c>
      <c r="L26" s="40">
        <f>F26</f>
        <v>0.68</v>
      </c>
      <c r="M26" s="15" t="s">
        <v>60</v>
      </c>
      <c r="N26" s="27"/>
      <c r="O26" s="41"/>
      <c r="P26" s="7" t="s">
        <v>61</v>
      </c>
      <c r="Q26" s="8">
        <v>41353</v>
      </c>
    </row>
    <row r="27" spans="1:17" ht="21" customHeight="1">
      <c r="A27" s="14" t="s">
        <v>42</v>
      </c>
      <c r="B27" s="14" t="s">
        <v>62</v>
      </c>
      <c r="C27" s="5">
        <v>0.8</v>
      </c>
      <c r="D27" s="5">
        <v>0.8</v>
      </c>
      <c r="E27" s="5">
        <v>0.9</v>
      </c>
      <c r="F27" s="5">
        <v>0.97</v>
      </c>
      <c r="G27" s="31" t="s">
        <v>59</v>
      </c>
      <c r="H27" s="50" t="s">
        <v>13</v>
      </c>
      <c r="I27" s="12" t="s">
        <v>85</v>
      </c>
      <c r="J27" s="29"/>
      <c r="K27" s="52"/>
      <c r="L27" s="40" t="s">
        <v>13</v>
      </c>
      <c r="M27" s="15" t="s">
        <v>86</v>
      </c>
      <c r="N27" s="27"/>
      <c r="O27" s="41"/>
      <c r="P27" s="7" t="s">
        <v>63</v>
      </c>
      <c r="Q27" s="8">
        <v>41353</v>
      </c>
    </row>
    <row r="28" spans="1:17" ht="21" customHeight="1">
      <c r="A28" s="14" t="s">
        <v>42</v>
      </c>
      <c r="B28" s="14" t="s">
        <v>64</v>
      </c>
      <c r="C28" s="5" t="s">
        <v>13</v>
      </c>
      <c r="D28" s="5" t="s">
        <v>13</v>
      </c>
      <c r="E28" s="5"/>
      <c r="F28" s="5">
        <v>0.83</v>
      </c>
      <c r="G28" s="31" t="s">
        <v>59</v>
      </c>
      <c r="H28" s="50" t="s">
        <v>13</v>
      </c>
      <c r="I28" s="12" t="s">
        <v>14</v>
      </c>
      <c r="J28" s="29"/>
      <c r="K28" s="52"/>
      <c r="L28" s="40" t="s">
        <v>13</v>
      </c>
      <c r="M28" s="15" t="s">
        <v>14</v>
      </c>
      <c r="N28" s="27"/>
      <c r="O28" s="41"/>
      <c r="P28" s="7"/>
      <c r="Q28" s="8">
        <v>41353</v>
      </c>
    </row>
    <row r="29" spans="1:17" ht="21" customHeight="1">
      <c r="A29" s="14" t="s">
        <v>42</v>
      </c>
      <c r="B29" s="16" t="s">
        <v>65</v>
      </c>
      <c r="C29" s="5"/>
      <c r="D29" s="5"/>
      <c r="E29" s="5"/>
      <c r="F29" s="5">
        <v>0.98</v>
      </c>
      <c r="G29" s="30"/>
      <c r="H29" s="50">
        <v>0.81</v>
      </c>
      <c r="I29" s="12" t="s">
        <v>22</v>
      </c>
      <c r="J29" s="29">
        <v>0.81</v>
      </c>
      <c r="K29" s="52" t="s">
        <v>98</v>
      </c>
      <c r="L29" s="40">
        <f>F29</f>
        <v>0.98</v>
      </c>
      <c r="M29" s="15" t="s">
        <v>66</v>
      </c>
      <c r="N29" s="27">
        <v>0.98</v>
      </c>
      <c r="O29" s="41" t="s">
        <v>98</v>
      </c>
      <c r="P29" s="7"/>
      <c r="Q29" s="8"/>
    </row>
    <row r="30" spans="1:17" ht="21" customHeight="1">
      <c r="A30" s="14" t="s">
        <v>42</v>
      </c>
      <c r="B30" s="16" t="s">
        <v>67</v>
      </c>
      <c r="C30" s="5"/>
      <c r="D30" s="5"/>
      <c r="E30" s="5"/>
      <c r="F30" s="5">
        <v>0.92</v>
      </c>
      <c r="G30" s="30"/>
      <c r="H30" s="50">
        <v>0.93</v>
      </c>
      <c r="I30" s="12" t="s">
        <v>22</v>
      </c>
      <c r="J30" s="29">
        <v>0.93</v>
      </c>
      <c r="K30" s="52" t="s">
        <v>98</v>
      </c>
      <c r="L30" s="40">
        <f>F30</f>
        <v>0.92</v>
      </c>
      <c r="M30" s="15" t="s">
        <v>68</v>
      </c>
      <c r="N30" s="27">
        <v>0.92</v>
      </c>
      <c r="O30" s="41" t="s">
        <v>98</v>
      </c>
      <c r="P30" s="7"/>
      <c r="Q30" s="8"/>
    </row>
    <row r="31" spans="1:17" ht="21" customHeight="1">
      <c r="A31" s="14"/>
      <c r="B31" s="16" t="s">
        <v>97</v>
      </c>
      <c r="C31" s="5"/>
      <c r="D31" s="5"/>
      <c r="E31" s="5"/>
      <c r="F31" s="5"/>
      <c r="G31" s="30"/>
      <c r="H31" s="50"/>
      <c r="I31" s="12" t="s">
        <v>85</v>
      </c>
      <c r="J31" s="29"/>
      <c r="K31" s="52"/>
      <c r="L31" s="40">
        <v>0.8</v>
      </c>
      <c r="M31" s="15" t="s">
        <v>87</v>
      </c>
      <c r="N31" s="27">
        <v>0.8</v>
      </c>
      <c r="O31" s="41" t="s">
        <v>98</v>
      </c>
      <c r="P31" s="7"/>
      <c r="Q31" s="8"/>
    </row>
    <row r="32" spans="1:17" ht="21" customHeight="1">
      <c r="A32" s="14" t="s">
        <v>42</v>
      </c>
      <c r="B32" s="14" t="s">
        <v>69</v>
      </c>
      <c r="C32" s="5" t="s">
        <v>13</v>
      </c>
      <c r="D32" s="5">
        <v>0.88</v>
      </c>
      <c r="E32" s="5">
        <v>0.92</v>
      </c>
      <c r="F32" s="5" t="s">
        <v>13</v>
      </c>
      <c r="G32" s="30" t="s">
        <v>13</v>
      </c>
      <c r="H32" s="50" t="s">
        <v>13</v>
      </c>
      <c r="I32" s="12" t="s">
        <v>85</v>
      </c>
      <c r="J32" s="29"/>
      <c r="K32" s="52"/>
      <c r="L32" s="40" t="s">
        <v>13</v>
      </c>
      <c r="M32" s="15" t="s">
        <v>86</v>
      </c>
      <c r="N32" s="27"/>
      <c r="O32" s="41"/>
      <c r="P32" s="7"/>
      <c r="Q32" s="8">
        <v>41256</v>
      </c>
    </row>
    <row r="33" spans="1:17" ht="25.5" customHeight="1">
      <c r="A33" s="14" t="s">
        <v>42</v>
      </c>
      <c r="B33" s="14" t="s">
        <v>70</v>
      </c>
      <c r="C33" s="5" t="s">
        <v>13</v>
      </c>
      <c r="D33" s="5" t="s">
        <v>13</v>
      </c>
      <c r="E33" s="18">
        <v>0.79</v>
      </c>
      <c r="F33" s="5">
        <v>0.8</v>
      </c>
      <c r="G33" s="30" t="s">
        <v>27</v>
      </c>
      <c r="H33" s="50" t="s">
        <v>13</v>
      </c>
      <c r="I33" s="12" t="s">
        <v>14</v>
      </c>
      <c r="J33" s="29"/>
      <c r="K33" s="52"/>
      <c r="L33" s="40" t="s">
        <v>13</v>
      </c>
      <c r="M33" s="15" t="s">
        <v>14</v>
      </c>
      <c r="N33" s="27"/>
      <c r="O33" s="41"/>
      <c r="P33" s="7" t="s">
        <v>71</v>
      </c>
      <c r="Q33" s="8">
        <v>41256</v>
      </c>
    </row>
    <row r="34" spans="1:17" ht="21" customHeight="1">
      <c r="A34" s="14" t="s">
        <v>42</v>
      </c>
      <c r="B34" s="16" t="s">
        <v>72</v>
      </c>
      <c r="C34" s="5"/>
      <c r="D34" s="5"/>
      <c r="E34" s="18"/>
      <c r="F34" s="5">
        <v>0.79</v>
      </c>
      <c r="G34" s="30"/>
      <c r="H34" s="50">
        <v>0.89</v>
      </c>
      <c r="I34" s="12" t="s">
        <v>73</v>
      </c>
      <c r="J34" s="29">
        <v>0.89</v>
      </c>
      <c r="K34" s="52" t="s">
        <v>98</v>
      </c>
      <c r="L34" s="40">
        <v>0.79</v>
      </c>
      <c r="M34" s="15" t="s">
        <v>74</v>
      </c>
      <c r="N34" s="27">
        <v>0.79</v>
      </c>
      <c r="O34" s="41" t="s">
        <v>98</v>
      </c>
      <c r="P34" s="7"/>
      <c r="Q34" s="8"/>
    </row>
    <row r="35" spans="1:17" ht="21" customHeight="1">
      <c r="A35" s="14" t="s">
        <v>42</v>
      </c>
      <c r="B35" s="16" t="s">
        <v>75</v>
      </c>
      <c r="C35" s="5"/>
      <c r="D35" s="5"/>
      <c r="E35" s="18"/>
      <c r="F35" s="5">
        <v>0.75</v>
      </c>
      <c r="G35" s="30"/>
      <c r="H35" s="50">
        <v>0.94</v>
      </c>
      <c r="I35" s="12" t="s">
        <v>73</v>
      </c>
      <c r="J35" s="29">
        <v>0.94</v>
      </c>
      <c r="K35" s="52" t="s">
        <v>98</v>
      </c>
      <c r="L35" s="40">
        <v>0.75</v>
      </c>
      <c r="M35" s="15" t="s">
        <v>76</v>
      </c>
      <c r="N35" s="27">
        <v>0.75</v>
      </c>
      <c r="O35" s="41" t="s">
        <v>98</v>
      </c>
      <c r="P35" s="7"/>
      <c r="Q35" s="8"/>
    </row>
    <row r="36" spans="1:17" ht="21" customHeight="1">
      <c r="A36" s="14" t="s">
        <v>42</v>
      </c>
      <c r="B36" s="16" t="s">
        <v>77</v>
      </c>
      <c r="C36" s="5"/>
      <c r="D36" s="5"/>
      <c r="E36" s="18"/>
      <c r="F36" s="5">
        <v>0.8</v>
      </c>
      <c r="G36" s="30"/>
      <c r="H36" s="50">
        <v>0.98</v>
      </c>
      <c r="I36" s="12" t="s">
        <v>87</v>
      </c>
      <c r="J36" s="29" t="s">
        <v>91</v>
      </c>
      <c r="K36" s="52" t="s">
        <v>99</v>
      </c>
      <c r="L36" s="40">
        <v>0.8</v>
      </c>
      <c r="M36" s="15" t="s">
        <v>78</v>
      </c>
      <c r="N36" s="27">
        <v>0.8</v>
      </c>
      <c r="O36" s="41" t="s">
        <v>98</v>
      </c>
      <c r="P36" s="7"/>
      <c r="Q36" s="8"/>
    </row>
    <row r="37" spans="1:17" ht="21" customHeight="1">
      <c r="A37" s="14" t="s">
        <v>42</v>
      </c>
      <c r="B37" s="14" t="s">
        <v>79</v>
      </c>
      <c r="C37" s="5" t="s">
        <v>13</v>
      </c>
      <c r="D37" s="5" t="s">
        <v>13</v>
      </c>
      <c r="E37" s="5" t="s">
        <v>13</v>
      </c>
      <c r="F37" s="6">
        <v>0.83</v>
      </c>
      <c r="G37" s="31" t="s">
        <v>59</v>
      </c>
      <c r="H37" s="50">
        <v>0.8</v>
      </c>
      <c r="I37" s="12" t="s">
        <v>87</v>
      </c>
      <c r="J37" s="29">
        <v>0.76</v>
      </c>
      <c r="K37" s="52" t="s">
        <v>99</v>
      </c>
      <c r="L37" s="40">
        <v>0.95</v>
      </c>
      <c r="M37" s="15" t="s">
        <v>90</v>
      </c>
      <c r="N37" s="27">
        <v>0.76</v>
      </c>
      <c r="O37" s="41" t="s">
        <v>99</v>
      </c>
      <c r="P37" s="7" t="s">
        <v>80</v>
      </c>
      <c r="Q37" s="8">
        <v>41353</v>
      </c>
    </row>
    <row r="38" spans="1:17" ht="21" customHeight="1">
      <c r="A38" s="14" t="s">
        <v>42</v>
      </c>
      <c r="B38" s="14" t="s">
        <v>81</v>
      </c>
      <c r="C38" s="10" t="s">
        <v>13</v>
      </c>
      <c r="D38" s="10" t="s">
        <v>13</v>
      </c>
      <c r="E38" s="10" t="s">
        <v>13</v>
      </c>
      <c r="F38" s="10" t="s">
        <v>13</v>
      </c>
      <c r="G38" s="30" t="s">
        <v>27</v>
      </c>
      <c r="H38" s="50">
        <v>0.8</v>
      </c>
      <c r="I38" s="12" t="s">
        <v>87</v>
      </c>
      <c r="J38" s="29" t="s">
        <v>91</v>
      </c>
      <c r="K38" s="52" t="s">
        <v>99</v>
      </c>
      <c r="L38" s="40">
        <v>0.8</v>
      </c>
      <c r="M38" s="15" t="s">
        <v>87</v>
      </c>
      <c r="N38" s="27">
        <v>0.8</v>
      </c>
      <c r="O38" s="41" t="s">
        <v>98</v>
      </c>
      <c r="P38" s="13" t="s">
        <v>82</v>
      </c>
      <c r="Q38" s="8">
        <v>41256</v>
      </c>
    </row>
    <row r="39" spans="1:17" ht="42" customHeight="1" thickBot="1">
      <c r="A39" s="14" t="s">
        <v>42</v>
      </c>
      <c r="B39" s="14" t="s">
        <v>83</v>
      </c>
      <c r="C39" s="10" t="s">
        <v>13</v>
      </c>
      <c r="D39" s="10" t="s">
        <v>13</v>
      </c>
      <c r="E39" s="10" t="s">
        <v>13</v>
      </c>
      <c r="F39" s="32">
        <v>0.59</v>
      </c>
      <c r="G39" s="31" t="s">
        <v>59</v>
      </c>
      <c r="H39" s="53">
        <v>0.9</v>
      </c>
      <c r="I39" s="54" t="s">
        <v>87</v>
      </c>
      <c r="J39" s="55" t="s">
        <v>91</v>
      </c>
      <c r="K39" s="56" t="s">
        <v>99</v>
      </c>
      <c r="L39" s="42">
        <v>0.59</v>
      </c>
      <c r="M39" s="43" t="s">
        <v>101</v>
      </c>
      <c r="N39" s="44">
        <v>0.59</v>
      </c>
      <c r="O39" s="45" t="s">
        <v>98</v>
      </c>
      <c r="P39" s="19" t="s">
        <v>84</v>
      </c>
      <c r="Q39" s="8">
        <v>41256</v>
      </c>
    </row>
    <row r="40" ht="12.75">
      <c r="B40" s="20"/>
    </row>
    <row r="41" spans="2:3" ht="12.75">
      <c r="B41" s="33"/>
      <c r="C41" s="20"/>
    </row>
  </sheetData>
  <sheetProtection/>
  <dataValidations count="2">
    <dataValidation type="list" allowBlank="1" showInputMessage="1" showErrorMessage="1" sqref="K3:K39">
      <formula1>"Y,N,NA"</formula1>
    </dataValidation>
    <dataValidation type="list" allowBlank="1" showInputMessage="1" showErrorMessage="1" sqref="O3:O39">
      <formula1>"Y, N, NA"</formula1>
    </dataValidation>
  </dataValidations>
  <printOptions/>
  <pageMargins left="0.44" right="0.27" top="0.39" bottom="0.33" header="0.24" footer="0.17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VPPDE</dc:creator>
  <cp:keywords/>
  <dc:description/>
  <cp:lastModifiedBy>Celia Christensen</cp:lastModifiedBy>
  <cp:lastPrinted>2013-07-10T16:41:09Z</cp:lastPrinted>
  <dcterms:created xsi:type="dcterms:W3CDTF">2013-04-24T18:28:55Z</dcterms:created>
  <dcterms:modified xsi:type="dcterms:W3CDTF">2013-09-18T13:32:42Z</dcterms:modified>
  <cp:category/>
  <cp:version/>
  <cp:contentType/>
  <cp:contentStatus/>
</cp:coreProperties>
</file>