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780" yWindow="1812" windowWidth="19416" windowHeight="11016"/>
  </bookViews>
  <sheets>
    <sheet name="Sheet1" sheetId="1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7" i="1" l="1"/>
  <c r="G6" i="1"/>
</calcChain>
</file>

<file path=xl/sharedStrings.xml><?xml version="1.0" encoding="utf-8"?>
<sst xmlns="http://schemas.openxmlformats.org/spreadsheetml/2006/main" count="72" uniqueCount="39">
  <si>
    <t xml:space="preserve">In PY1, many prescriptive measures were incentivised under the custom program. Calculating NTG for prescriptive measures only (regardles of the program through which the measure was incented) yields a NTGR of 0.76. </t>
  </si>
  <si>
    <t>In PY1, many prescriptive measures were incentivised under the custom program. Calculating NTG for  the custom measures only yields a NTGR of 0.77.</t>
  </si>
  <si>
    <t>Evaluation</t>
  </si>
  <si>
    <t>Program Planning</t>
  </si>
  <si>
    <t>Method for developing NTG values</t>
  </si>
  <si>
    <t>Source of NTG</t>
  </si>
  <si>
    <t xml:space="preserve"> Is spillover included?</t>
  </si>
  <si>
    <t>Is further NTG research planned for Year 2?</t>
  </si>
  <si>
    <t>Yes - Market Survey</t>
  </si>
  <si>
    <t>Yes - Self Report</t>
  </si>
  <si>
    <t>NA</t>
    <phoneticPr fontId="2" type="noConversion"/>
  </si>
  <si>
    <t xml:space="preserve">NTGR is the planning assumption as this program was not assessed in PY1. </t>
    <phoneticPr fontId="2" type="noConversion"/>
  </si>
  <si>
    <t xml:space="preserve">Program </t>
  </si>
  <si>
    <t xml:space="preserve">NTG ratio </t>
  </si>
  <si>
    <t>Spillover amount (if calculated)</t>
  </si>
  <si>
    <t>Notes</t>
  </si>
  <si>
    <t>NA</t>
  </si>
  <si>
    <t>Utility</t>
  </si>
  <si>
    <t>NTGR without Spillover</t>
  </si>
  <si>
    <t>When Available?</t>
  </si>
  <si>
    <t>Yes</t>
  </si>
  <si>
    <t>No</t>
  </si>
  <si>
    <t>AIU</t>
  </si>
  <si>
    <t>Lighting and Appliances</t>
  </si>
  <si>
    <t>Not separately calculated</t>
  </si>
  <si>
    <t>Market Survey</t>
  </si>
  <si>
    <t>Appliance Recycling</t>
  </si>
  <si>
    <t>Assumed Zero</t>
  </si>
  <si>
    <t>Self-Report</t>
  </si>
  <si>
    <t>Multifamily</t>
  </si>
  <si>
    <t>Home Energy Performance</t>
  </si>
  <si>
    <t>Commercial Prescriptive</t>
  </si>
  <si>
    <t>304,078 kWh</t>
  </si>
  <si>
    <t>Commercial Custom</t>
  </si>
  <si>
    <t>None found</t>
  </si>
  <si>
    <t>Retrocommissioning</t>
  </si>
  <si>
    <t>Estimates all spillover - even from unaware customers.</t>
  </si>
  <si>
    <t>Assumes minimal spillover for appliance recycling programs.</t>
  </si>
  <si>
    <t xml:space="preserve">Will obtain qualitative information on spillover, but quantifying spillover is challenging without additional site verification.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</si>
</sst>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8.88671875" defaultRowHeight="14.4" x14ac:dyDescent="0.3"/>
  <cols>
    <col min="1" max="1" width="16.33203125" style="1" customWidth="1"/>
    <col min="2" max="2" width="40.44140625" style="1" customWidth="1"/>
    <col min="3" max="3" width="16.44140625" style="1" customWidth="1"/>
    <col min="4" max="4" width="21" style="1" customWidth="1"/>
    <col min="5" max="5" width="12.44140625" style="1" customWidth="1"/>
    <col min="6" max="7" width="12.33203125" style="1" customWidth="1"/>
    <col min="8" max="8" width="27.6640625" style="1" customWidth="1"/>
    <col min="9" max="10" width="24.6640625" style="1" customWidth="1"/>
    <col min="11" max="11" width="39" style="1" customWidth="1"/>
    <col min="12" max="16384" width="8.88671875" style="1"/>
  </cols>
  <sheetData>
    <row r="1" spans="1:11" customFormat="1" ht="43.8" thickBot="1" x14ac:dyDescent="0.35">
      <c r="A1" s="3" t="s">
        <v>17</v>
      </c>
      <c r="B1" s="3" t="s">
        <v>12</v>
      </c>
      <c r="C1" s="3" t="s">
        <v>13</v>
      </c>
      <c r="D1" s="17" t="s">
        <v>5</v>
      </c>
      <c r="E1" s="3" t="s">
        <v>6</v>
      </c>
      <c r="F1" s="3" t="s">
        <v>14</v>
      </c>
      <c r="G1" s="3" t="s">
        <v>18</v>
      </c>
      <c r="H1" s="3" t="s">
        <v>4</v>
      </c>
      <c r="I1" s="3" t="s">
        <v>7</v>
      </c>
      <c r="J1" s="3" t="s">
        <v>19</v>
      </c>
      <c r="K1" s="3" t="s">
        <v>15</v>
      </c>
    </row>
    <row r="2" spans="1:11" x14ac:dyDescent="0.3">
      <c r="A2" s="8" t="s">
        <v>22</v>
      </c>
      <c r="B2" s="12" t="s">
        <v>23</v>
      </c>
      <c r="C2" s="13">
        <v>1</v>
      </c>
      <c r="D2" s="19" t="s">
        <v>2</v>
      </c>
      <c r="E2" s="14" t="s">
        <v>20</v>
      </c>
      <c r="F2" s="8" t="s">
        <v>24</v>
      </c>
      <c r="G2" s="8" t="s">
        <v>16</v>
      </c>
      <c r="H2" s="2" t="s">
        <v>25</v>
      </c>
      <c r="I2" s="6" t="s">
        <v>8</v>
      </c>
      <c r="J2" s="15">
        <v>40431</v>
      </c>
      <c r="K2" s="16" t="s">
        <v>36</v>
      </c>
    </row>
    <row r="3" spans="1:11" x14ac:dyDescent="0.3">
      <c r="A3" s="8" t="s">
        <v>22</v>
      </c>
      <c r="B3" s="11" t="s">
        <v>26</v>
      </c>
      <c r="C3" s="8">
        <v>0.54</v>
      </c>
      <c r="D3" s="19" t="s">
        <v>2</v>
      </c>
      <c r="E3" s="14" t="s">
        <v>21</v>
      </c>
      <c r="F3" s="8" t="s">
        <v>27</v>
      </c>
      <c r="G3" s="8" t="s">
        <v>16</v>
      </c>
      <c r="H3" s="2" t="s">
        <v>28</v>
      </c>
      <c r="I3" s="6" t="s">
        <v>9</v>
      </c>
      <c r="J3" s="15">
        <v>40431</v>
      </c>
      <c r="K3" s="16" t="s">
        <v>37</v>
      </c>
    </row>
    <row r="4" spans="1:11" x14ac:dyDescent="0.3">
      <c r="A4" s="8" t="s">
        <v>22</v>
      </c>
      <c r="B4" s="11" t="s">
        <v>29</v>
      </c>
      <c r="C4" s="8">
        <v>0.76</v>
      </c>
      <c r="D4" s="19" t="s">
        <v>3</v>
      </c>
      <c r="E4" s="14" t="s">
        <v>21</v>
      </c>
      <c r="F4" s="8" t="s">
        <v>16</v>
      </c>
      <c r="G4" s="8" t="s">
        <v>16</v>
      </c>
      <c r="H4" s="2" t="s">
        <v>16</v>
      </c>
      <c r="I4" s="6" t="s">
        <v>9</v>
      </c>
      <c r="J4" s="15">
        <v>40431</v>
      </c>
      <c r="K4" s="16" t="s">
        <v>38</v>
      </c>
    </row>
    <row r="5" spans="1:11" x14ac:dyDescent="0.3">
      <c r="A5" s="8" t="s">
        <v>22</v>
      </c>
      <c r="B5" s="11" t="s">
        <v>30</v>
      </c>
      <c r="C5" s="8">
        <v>0.76</v>
      </c>
      <c r="D5" s="19" t="s">
        <v>3</v>
      </c>
      <c r="E5" s="14" t="s">
        <v>21</v>
      </c>
      <c r="F5" s="8" t="s">
        <v>16</v>
      </c>
      <c r="G5" s="8" t="s">
        <v>16</v>
      </c>
      <c r="H5" s="2" t="s">
        <v>16</v>
      </c>
      <c r="I5" s="6" t="s">
        <v>9</v>
      </c>
      <c r="J5" s="15">
        <v>40431</v>
      </c>
      <c r="K5" s="16" t="s">
        <v>38</v>
      </c>
    </row>
    <row r="6" spans="1:11" x14ac:dyDescent="0.3">
      <c r="A6" s="8" t="s">
        <v>22</v>
      </c>
      <c r="B6" s="11" t="s">
        <v>31</v>
      </c>
      <c r="C6" s="8">
        <v>0.76</v>
      </c>
      <c r="D6" s="19" t="s">
        <v>2</v>
      </c>
      <c r="E6" s="14" t="s">
        <v>20</v>
      </c>
      <c r="F6" s="8" t="s">
        <v>32</v>
      </c>
      <c r="G6" s="13">
        <f>(13676800-304708)/22032856</f>
        <v>0.60691596223385658</v>
      </c>
      <c r="H6" s="2" t="s">
        <v>28</v>
      </c>
      <c r="I6" s="6" t="s">
        <v>9</v>
      </c>
      <c r="J6" s="15">
        <v>40431</v>
      </c>
      <c r="K6" s="7" t="s">
        <v>0</v>
      </c>
    </row>
    <row r="7" spans="1:11" x14ac:dyDescent="0.3">
      <c r="A7" s="8" t="s">
        <v>22</v>
      </c>
      <c r="B7" s="11" t="s">
        <v>33</v>
      </c>
      <c r="C7" s="8">
        <v>0.77</v>
      </c>
      <c r="D7" s="19" t="s">
        <v>2</v>
      </c>
      <c r="E7" s="14" t="s">
        <v>20</v>
      </c>
      <c r="F7" s="8" t="s">
        <v>34</v>
      </c>
      <c r="G7" s="13">
        <f>C7</f>
        <v>0.77</v>
      </c>
      <c r="H7" s="2" t="s">
        <v>28</v>
      </c>
      <c r="I7" s="6" t="s">
        <v>9</v>
      </c>
      <c r="J7" s="15">
        <v>40431</v>
      </c>
      <c r="K7" s="7" t="s">
        <v>1</v>
      </c>
    </row>
    <row r="8" spans="1:11" x14ac:dyDescent="0.3">
      <c r="A8" s="8" t="s">
        <v>22</v>
      </c>
      <c r="B8" s="11" t="s">
        <v>35</v>
      </c>
      <c r="C8" s="13">
        <v>0.8</v>
      </c>
      <c r="D8" s="19" t="s">
        <v>3</v>
      </c>
      <c r="E8" s="14" t="s">
        <v>21</v>
      </c>
      <c r="F8" s="8" t="s">
        <v>16</v>
      </c>
      <c r="G8" s="23" t="s">
        <v>10</v>
      </c>
      <c r="H8" s="2" t="s">
        <v>16</v>
      </c>
      <c r="I8" s="6" t="s">
        <v>9</v>
      </c>
      <c r="J8" s="15">
        <v>40431</v>
      </c>
      <c r="K8" s="20" t="s">
        <v>11</v>
      </c>
    </row>
    <row r="9" spans="1:11" x14ac:dyDescent="0.3">
      <c r="A9" s="4"/>
      <c r="B9" s="5"/>
      <c r="C9" s="10"/>
      <c r="D9" s="10"/>
      <c r="E9" s="6"/>
      <c r="F9" s="4"/>
      <c r="G9" s="6"/>
      <c r="H9" s="7"/>
      <c r="I9" s="4"/>
      <c r="J9" s="6"/>
      <c r="K9" s="4"/>
    </row>
    <row r="10" spans="1:11" x14ac:dyDescent="0.3">
      <c r="A10" s="4"/>
      <c r="B10" s="5"/>
      <c r="C10" s="4"/>
      <c r="D10" s="18"/>
      <c r="E10" s="6"/>
      <c r="F10" s="4"/>
      <c r="G10" s="6"/>
      <c r="H10" s="7"/>
      <c r="I10" s="4"/>
      <c r="J10" s="21"/>
      <c r="K10" s="4"/>
    </row>
    <row r="11" spans="1:11" x14ac:dyDescent="0.3">
      <c r="A11" s="4"/>
      <c r="B11" s="5"/>
      <c r="C11" s="4"/>
      <c r="D11" s="18"/>
      <c r="E11" s="4"/>
      <c r="F11" s="4"/>
      <c r="G11" s="6"/>
      <c r="H11" s="7"/>
      <c r="I11" s="4"/>
      <c r="J11" s="6"/>
      <c r="K11" s="4"/>
    </row>
    <row r="12" spans="1:11" x14ac:dyDescent="0.3">
      <c r="A12" s="4"/>
      <c r="B12" s="5"/>
      <c r="C12" s="4"/>
      <c r="D12" s="10"/>
      <c r="E12" s="4"/>
      <c r="F12" s="4"/>
      <c r="G12" s="6"/>
      <c r="H12" s="20"/>
      <c r="I12" s="4"/>
      <c r="J12" s="9"/>
      <c r="K12" s="20"/>
    </row>
    <row r="13" spans="1:11" x14ac:dyDescent="0.3">
      <c r="A13" s="4"/>
      <c r="B13" s="5"/>
      <c r="C13" s="5"/>
      <c r="D13" s="10"/>
      <c r="E13" s="6"/>
      <c r="F13" s="10"/>
      <c r="G13" s="6"/>
      <c r="H13" s="7"/>
      <c r="I13" s="4"/>
      <c r="J13" s="9"/>
      <c r="K13" s="4"/>
    </row>
    <row r="14" spans="1:11" x14ac:dyDescent="0.3">
      <c r="A14" s="4"/>
      <c r="B14" s="5"/>
      <c r="C14" s="4"/>
      <c r="D14" s="10"/>
      <c r="E14" s="6"/>
      <c r="F14" s="4"/>
      <c r="G14" s="6"/>
      <c r="I14" s="4"/>
      <c r="J14" s="4"/>
      <c r="K14" s="7"/>
    </row>
    <row r="15" spans="1:11" x14ac:dyDescent="0.3">
      <c r="A15" s="4"/>
      <c r="B15" s="5"/>
      <c r="C15" s="4"/>
      <c r="D15" s="18"/>
      <c r="E15" s="6"/>
      <c r="F15" s="4"/>
      <c r="G15" s="6"/>
      <c r="H15" s="7"/>
      <c r="I15" s="4"/>
      <c r="J15" s="6"/>
      <c r="K15" s="4"/>
    </row>
    <row r="16" spans="1:11" x14ac:dyDescent="0.3">
      <c r="A16" s="4"/>
      <c r="B16" s="11"/>
      <c r="C16" s="4"/>
      <c r="D16" s="10"/>
      <c r="E16" s="6"/>
      <c r="F16" s="4"/>
      <c r="G16" s="6"/>
      <c r="H16" s="7"/>
      <c r="I16" s="4"/>
      <c r="J16" s="9"/>
      <c r="K16" s="4"/>
    </row>
    <row r="17" spans="1:11" x14ac:dyDescent="0.3">
      <c r="A17" s="4"/>
      <c r="B17" s="5"/>
      <c r="C17" s="4"/>
      <c r="D17" s="10"/>
      <c r="E17" s="4"/>
      <c r="F17" s="4"/>
      <c r="G17" s="6"/>
      <c r="H17" s="7"/>
      <c r="I17" s="4"/>
      <c r="J17" s="6"/>
      <c r="K17" s="4"/>
    </row>
    <row r="18" spans="1:11" x14ac:dyDescent="0.3">
      <c r="A18" s="4"/>
      <c r="B18" s="5"/>
      <c r="C18" s="4"/>
      <c r="D18" s="10"/>
      <c r="E18" s="6"/>
      <c r="F18" s="4"/>
      <c r="G18" s="6"/>
      <c r="H18" s="7"/>
      <c r="I18" s="4"/>
      <c r="J18" s="4"/>
      <c r="K18" s="20"/>
    </row>
    <row r="19" spans="1:11" x14ac:dyDescent="0.3">
      <c r="A19" s="4"/>
      <c r="B19" s="22"/>
      <c r="C19" s="4"/>
      <c r="D19" s="10"/>
      <c r="E19" s="4"/>
      <c r="F19" s="4"/>
      <c r="G19" s="6"/>
      <c r="H19" s="7"/>
      <c r="I19" s="4"/>
      <c r="J19" s="9"/>
      <c r="K19" s="20"/>
    </row>
    <row r="20" spans="1:11" x14ac:dyDescent="0.3">
      <c r="A20" s="8"/>
      <c r="B20" s="12"/>
      <c r="C20" s="13"/>
      <c r="D20" s="19"/>
      <c r="E20" s="14"/>
      <c r="F20" s="8"/>
      <c r="G20" s="8"/>
      <c r="H20" s="2"/>
      <c r="I20" s="6"/>
      <c r="J20" s="15"/>
      <c r="K20" s="16"/>
    </row>
    <row r="21" spans="1:11" x14ac:dyDescent="0.3">
      <c r="A21" s="8"/>
      <c r="B21" s="11"/>
      <c r="C21" s="8"/>
      <c r="D21" s="19"/>
      <c r="E21" s="14"/>
      <c r="F21" s="8"/>
      <c r="G21" s="8"/>
      <c r="H21" s="2"/>
      <c r="I21" s="6"/>
      <c r="J21" s="15"/>
      <c r="K21" s="16"/>
    </row>
    <row r="22" spans="1:11" x14ac:dyDescent="0.3">
      <c r="A22" s="8"/>
      <c r="B22" s="11"/>
      <c r="C22" s="8"/>
      <c r="D22" s="19"/>
      <c r="E22" s="14"/>
      <c r="F22" s="8"/>
      <c r="G22" s="8"/>
      <c r="H22" s="2"/>
      <c r="I22" s="6"/>
      <c r="J22" s="15"/>
      <c r="K22" s="16"/>
    </row>
    <row r="23" spans="1:11" x14ac:dyDescent="0.3">
      <c r="A23" s="8"/>
      <c r="B23" s="11"/>
      <c r="C23" s="8"/>
      <c r="D23" s="19"/>
      <c r="E23" s="14"/>
      <c r="F23" s="8"/>
      <c r="G23" s="8"/>
      <c r="H23" s="2"/>
      <c r="I23" s="6"/>
      <c r="J23" s="15"/>
      <c r="K23" s="16"/>
    </row>
    <row r="24" spans="1:11" x14ac:dyDescent="0.3">
      <c r="A24" s="8"/>
      <c r="B24" s="11"/>
      <c r="C24" s="8"/>
      <c r="D24" s="19"/>
      <c r="E24" s="14"/>
      <c r="F24" s="8"/>
      <c r="G24" s="13"/>
      <c r="H24" s="2"/>
      <c r="I24" s="6"/>
      <c r="J24" s="15"/>
      <c r="K24" s="7"/>
    </row>
    <row r="25" spans="1:11" x14ac:dyDescent="0.3">
      <c r="A25" s="8"/>
      <c r="B25" s="11"/>
      <c r="C25" s="8"/>
      <c r="D25" s="19"/>
      <c r="E25" s="14"/>
      <c r="F25" s="8"/>
      <c r="G25" s="13"/>
      <c r="H25" s="2"/>
      <c r="I25" s="6"/>
      <c r="J25" s="15"/>
      <c r="K25" s="7"/>
    </row>
    <row r="26" spans="1:11" x14ac:dyDescent="0.3">
      <c r="A26" s="8"/>
      <c r="B26" s="11"/>
      <c r="C26" s="13"/>
      <c r="D26" s="19"/>
      <c r="E26" s="14"/>
      <c r="F26" s="8"/>
      <c r="G26" s="23"/>
      <c r="H26" s="2"/>
      <c r="I26" s="6"/>
      <c r="J26" s="15"/>
      <c r="K26" s="20"/>
    </row>
  </sheetData>
  <phoneticPr fontId="2" type="noConversion"/>
  <pageMargins left="0.7" right="0.7" top="0.75" bottom="0.75" header="0.3" footer="0.3"/>
  <pageSetup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2010-02-12T22:38:09Z</dcterms:created>
  <dcterms:modified xsi:type="dcterms:W3CDTF">2013-09-09T23:15:16Z</dcterms:modified>
</cp:coreProperties>
</file>