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36" windowWidth="15480" windowHeight="9912" firstSheet="3" activeTab="4"/>
  </bookViews>
  <sheets>
    <sheet name="Lighting Program" sheetId="2" r:id="rId1"/>
    <sheet name="Efficient Products Program" sheetId="3" r:id="rId2"/>
    <sheet name="HVAC Program" sheetId="4" r:id="rId3"/>
    <sheet name="Appliance Recycling Program" sheetId="5" r:id="rId4"/>
    <sheet name="Home Energy Performance Program" sheetId="6" r:id="rId5"/>
    <sheet name="New Homes Program" sheetId="7" r:id="rId6"/>
    <sheet name="Multifamily Program" sheetId="9" r:id="rId7"/>
    <sheet name="Behavior Modification Program" sheetId="8" r:id="rId8"/>
    <sheet name="Warm Neighbors Program" sheetId="1" r:id="rId9"/>
    <sheet name="Business Standard Program" sheetId="10" r:id="rId10"/>
    <sheet name="Business Custom Program" sheetId="11" r:id="rId11"/>
    <sheet name="Business RCx Program" sheetId="12" r:id="rId12"/>
    <sheet name="Business New Construction Prog" sheetId="13" r:id="rId13"/>
  </sheets>
  <definedNames>
    <definedName name="_xlnm._FilterDatabase" localSheetId="10" hidden="1">'Business Custom Program'!$A$3:$Y$158</definedName>
    <definedName name="_xlnm._FilterDatabase" localSheetId="11" hidden="1">'Business RCx Program'!$A$3:$Y$20</definedName>
    <definedName name="_xlnm._FilterDatabase" localSheetId="9" hidden="1">'Business Standard Program'!#REF!</definedName>
    <definedName name="solver_adj" localSheetId="12" hidden="1">'Business New Construction Prog'!#REF!</definedName>
    <definedName name="solver_adj" localSheetId="11" hidden="1">'Business RCx Program'!#REF!</definedName>
    <definedName name="solver_cvg" localSheetId="12" hidden="1">0.0001</definedName>
    <definedName name="solver_cvg" localSheetId="11" hidden="1">0.0001</definedName>
    <definedName name="solver_drv" localSheetId="12" hidden="1">1</definedName>
    <definedName name="solver_drv" localSheetId="11" hidden="1">1</definedName>
    <definedName name="solver_est" localSheetId="12" hidden="1">1</definedName>
    <definedName name="solver_est" localSheetId="11" hidden="1">1</definedName>
    <definedName name="solver_itr" localSheetId="12" hidden="1">100</definedName>
    <definedName name="solver_itr" localSheetId="11" hidden="1">100</definedName>
    <definedName name="solver_lin" localSheetId="12" hidden="1">2</definedName>
    <definedName name="solver_lin" localSheetId="11" hidden="1">2</definedName>
    <definedName name="solver_neg" localSheetId="12" hidden="1">2</definedName>
    <definedName name="solver_neg" localSheetId="11" hidden="1">2</definedName>
    <definedName name="solver_num" localSheetId="12" hidden="1">0</definedName>
    <definedName name="solver_num" localSheetId="11" hidden="1">0</definedName>
    <definedName name="solver_nwt" localSheetId="12" hidden="1">1</definedName>
    <definedName name="solver_nwt" localSheetId="11" hidden="1">1</definedName>
    <definedName name="solver_opt" localSheetId="12" hidden="1">'Business New Construction Prog'!#REF!</definedName>
    <definedName name="solver_opt" localSheetId="11" hidden="1">'Business RCx Program'!#REF!</definedName>
    <definedName name="solver_pre" localSheetId="12" hidden="1">0.000001</definedName>
    <definedName name="solver_pre" localSheetId="11" hidden="1">0.000001</definedName>
    <definedName name="solver_scl" localSheetId="12" hidden="1">2</definedName>
    <definedName name="solver_scl" localSheetId="11" hidden="1">2</definedName>
    <definedName name="solver_sho" localSheetId="12" hidden="1">2</definedName>
    <definedName name="solver_sho" localSheetId="11" hidden="1">2</definedName>
    <definedName name="solver_tim" localSheetId="12" hidden="1">100</definedName>
    <definedName name="solver_tim" localSheetId="11" hidden="1">100</definedName>
    <definedName name="solver_tol" localSheetId="12" hidden="1">0.05</definedName>
    <definedName name="solver_tol" localSheetId="11" hidden="1">0.05</definedName>
    <definedName name="solver_typ" localSheetId="12" hidden="1">3</definedName>
    <definedName name="solver_typ" localSheetId="11" hidden="1">3</definedName>
    <definedName name="solver_val" localSheetId="12" hidden="1">0</definedName>
    <definedName name="solver_val" localSheetId="11" hidden="1">0</definedName>
  </definedNames>
  <calcPr calcId="145621"/>
</workbook>
</file>

<file path=xl/calcChain.xml><?xml version="1.0" encoding="utf-8"?>
<calcChain xmlns="http://schemas.openxmlformats.org/spreadsheetml/2006/main">
  <c r="V71" i="4" l="1"/>
  <c r="V70" i="4"/>
  <c r="V69" i="4"/>
  <c r="V68" i="4"/>
  <c r="V67" i="4"/>
  <c r="V65" i="4"/>
  <c r="V64" i="4"/>
  <c r="V63" i="4"/>
  <c r="V62" i="4"/>
  <c r="V61" i="4"/>
  <c r="V60" i="4"/>
  <c r="V59" i="4"/>
  <c r="V58" i="4"/>
  <c r="V57" i="4"/>
  <c r="V56" i="4"/>
  <c r="V55" i="4"/>
  <c r="V54" i="4"/>
  <c r="V53" i="4"/>
  <c r="V52" i="4"/>
  <c r="V51" i="4"/>
  <c r="V50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  <c r="V4" i="4"/>
  <c r="V3" i="4"/>
</calcChain>
</file>

<file path=xl/comments1.xml><?xml version="1.0" encoding="utf-8"?>
<comments xmlns="http://schemas.openxmlformats.org/spreadsheetml/2006/main">
  <authors>
    <author>mozog</author>
    <author>Costenaro, Dave M</author>
  </authors>
  <commentList>
    <comment ref="F1" authorId="0">
      <text>
        <r>
          <rPr>
            <sz val="8"/>
            <color indexed="81"/>
            <rFont val="Tahoma"/>
            <family val="2"/>
          </rPr>
          <t>Gas measures must be run in Mode 3 or 1</t>
        </r>
      </text>
    </comment>
    <comment ref="G1" authorId="0">
      <text>
        <r>
          <rPr>
            <sz val="8"/>
            <color indexed="81"/>
            <rFont val="Tahoma"/>
            <family val="2"/>
          </rPr>
          <t xml:space="preserve">Used in roll-up
</t>
        </r>
      </text>
    </comment>
    <comment ref="H1" authorId="0">
      <text>
        <r>
          <rPr>
            <sz val="8"/>
            <color indexed="81"/>
            <rFont val="Tahoma"/>
            <family val="2"/>
          </rPr>
          <t xml:space="preserve">used in roll-up
</t>
        </r>
      </text>
    </comment>
    <comment ref="M1" authorId="1">
      <text>
        <r>
          <rPr>
            <b/>
            <sz val="8"/>
            <color indexed="81"/>
            <rFont val="Tahoma"/>
            <family val="2"/>
          </rPr>
          <t>Costenaro, Dave M:</t>
        </r>
        <r>
          <rPr>
            <sz val="8"/>
            <color indexed="81"/>
            <rFont val="Tahoma"/>
            <family val="2"/>
          </rPr>
          <t xml:space="preserve">
1 CCF = 1.024 therms</t>
        </r>
      </text>
    </comment>
  </commentList>
</comments>
</file>

<file path=xl/sharedStrings.xml><?xml version="1.0" encoding="utf-8"?>
<sst xmlns="http://schemas.openxmlformats.org/spreadsheetml/2006/main" count="9478" uniqueCount="631">
  <si>
    <t>TRC</t>
  </si>
  <si>
    <t>NPV Avoided Cost Benefits</t>
  </si>
  <si>
    <t xml:space="preserve">NPV TRC Costs </t>
  </si>
  <si>
    <t>Measure</t>
  </si>
  <si>
    <t>Efficient Description</t>
  </si>
  <si>
    <t>kWh savings/ year/ cust</t>
  </si>
  <si>
    <t>kW savings/ year/ cust</t>
  </si>
  <si>
    <t>Nat Gas CCF savings/ year/ cust</t>
  </si>
  <si>
    <t>Typical size</t>
  </si>
  <si>
    <t>Unit</t>
  </si>
  <si>
    <t>Measure life</t>
  </si>
  <si>
    <t>Incremental Cost/ Unit 
(year 1)</t>
  </si>
  <si>
    <t>Percent Incremental Cost Change per Year</t>
  </si>
  <si>
    <t>Cost Escalation Rate</t>
  </si>
  <si>
    <t>Realization Rate</t>
  </si>
  <si>
    <t>Net-to-Gross</t>
  </si>
  <si>
    <t>OVERALL
1 - (NTG*Realization)</t>
  </si>
  <si>
    <t>Incremental
Participants
PY4</t>
  </si>
  <si>
    <t>PY5</t>
  </si>
  <si>
    <t>PY6</t>
  </si>
  <si>
    <t>Weath. Senstv.</t>
  </si>
  <si>
    <t>Fuel</t>
  </si>
  <si>
    <t>Sector</t>
  </si>
  <si>
    <t>End Use</t>
  </si>
  <si>
    <t>Baseline Description</t>
  </si>
  <si>
    <t>Duct Insulation</t>
  </si>
  <si>
    <t>Duct sealing 15% leakage base</t>
  </si>
  <si>
    <t>Duct sealing 20% leakage base</t>
  </si>
  <si>
    <t>Duct sealing 25% leakage base</t>
  </si>
  <si>
    <t>Duct sealing 30% leakage base</t>
  </si>
  <si>
    <t>ECM blower - continuous</t>
  </si>
  <si>
    <t>ECM blower - intermittent</t>
  </si>
  <si>
    <t>Furnace-AC - SEER 14</t>
  </si>
  <si>
    <t>Furnace-AC - SEER 15</t>
  </si>
  <si>
    <t>Furnace-AC - SEER 16</t>
  </si>
  <si>
    <t>Furnace-AC - SEER 17</t>
  </si>
  <si>
    <t>Infiltration reduction - 30%</t>
  </si>
  <si>
    <t>Infiltration reduction - 50%</t>
  </si>
  <si>
    <t>Setback thermostat - full setback</t>
  </si>
  <si>
    <t>Setback thermostat - moderate setback</t>
  </si>
  <si>
    <t>Wall Insulation</t>
  </si>
  <si>
    <t>13W CFL (60W incand equiv) Pre-EISA</t>
  </si>
  <si>
    <t>13W CFL (60W incand equiv) POST-EISA</t>
  </si>
  <si>
    <t>18W CFL (75W incand equiv) Pre-EISA</t>
  </si>
  <si>
    <t>18W CFL (75W incand equiv) POST-EISA</t>
  </si>
  <si>
    <t>23W CFL (100W incand equiv) Pre-EISA</t>
  </si>
  <si>
    <t>23W CFL (100W incand equiv) POST-EISA</t>
  </si>
  <si>
    <t>CFL bulbs specialty</t>
  </si>
  <si>
    <t>CFL bulbs hgh wattage</t>
  </si>
  <si>
    <t>CFL Reflector</t>
  </si>
  <si>
    <t>LED Downlight</t>
  </si>
  <si>
    <t>LED Lamps</t>
  </si>
  <si>
    <t>Electric Water Heater EF 0.93+</t>
  </si>
  <si>
    <t>Heat Pump Water Heaters</t>
  </si>
  <si>
    <t>Pipe Wrap - Electric water heater</t>
  </si>
  <si>
    <t>Low Flow Showerheads - Electric water heater</t>
  </si>
  <si>
    <t>Low Flow Faucet Aerators - Electric water heater</t>
  </si>
  <si>
    <t>Smart Strip plug outlet</t>
  </si>
  <si>
    <t>Solar Domestic Hot Water - Electric Water Heater</t>
  </si>
  <si>
    <t>Geothermal HP Desuperheater</t>
  </si>
  <si>
    <t>Water Heater, Tank Blanket-Insulation - Electric</t>
  </si>
  <si>
    <t>Water Heater, Thermostat Setback - Electric</t>
  </si>
  <si>
    <t>Basement Wall Insulation</t>
  </si>
  <si>
    <t>Crawlspace Wall Insulation</t>
  </si>
  <si>
    <t>Duct location</t>
  </si>
  <si>
    <t>High efficiency furnace with ECM</t>
  </si>
  <si>
    <t>High efficiency furnace without ECM</t>
  </si>
  <si>
    <t>High Efficiency Gas Water Heater</t>
  </si>
  <si>
    <t>Super Efficiency Gas Water Heater</t>
  </si>
  <si>
    <t>Pipe Wrap - Gas water heater</t>
  </si>
  <si>
    <t>Low Flow Showerheads - Gas water heater</t>
  </si>
  <si>
    <t>Low Flow Faucet Aerators - Gas water heater</t>
  </si>
  <si>
    <t>Solar Domestic Hot Water - Gas Water Heater</t>
  </si>
  <si>
    <t>Radiant Barrier</t>
  </si>
  <si>
    <t>Water Heater, Tank Blanket-Insulation - Gas</t>
  </si>
  <si>
    <t>Water Heater, Thermostat Setback - Gas</t>
  </si>
  <si>
    <t>Level 1 Home Audit - Elec Only Cust</t>
  </si>
  <si>
    <t>Level 1 Home Audit - Combo Cust</t>
  </si>
  <si>
    <t>Level 1 Home Audit - Gas Only Cust</t>
  </si>
  <si>
    <t>Level 2 Deep Audit - Elec Only Cust</t>
  </si>
  <si>
    <t>Level 2 Deep Audit -Combo Cust</t>
  </si>
  <si>
    <t>Level 2 Deep Audit - Gas Only Cust</t>
  </si>
  <si>
    <t>WS</t>
  </si>
  <si>
    <t>Elec&amp;Gas</t>
  </si>
  <si>
    <t>Res</t>
  </si>
  <si>
    <t>HVAC RES</t>
  </si>
  <si>
    <t>Electric</t>
  </si>
  <si>
    <t>Cooling RES</t>
  </si>
  <si>
    <t>Building Shell RES</t>
  </si>
  <si>
    <t>NWS</t>
  </si>
  <si>
    <t>Lighting RES</t>
  </si>
  <si>
    <t>Water Heating RES</t>
  </si>
  <si>
    <t>Miscellaneous RES</t>
  </si>
  <si>
    <t>Heating RES</t>
  </si>
  <si>
    <t>Gas</t>
  </si>
  <si>
    <t>Uninsulated ducts</t>
  </si>
  <si>
    <t>Insulate to R-6</t>
  </si>
  <si>
    <t>15% total</t>
  </si>
  <si>
    <t>Seal from baseline to 6%</t>
  </si>
  <si>
    <t>20% total</t>
  </si>
  <si>
    <t>25% total</t>
  </si>
  <si>
    <t>30% total</t>
  </si>
  <si>
    <t>Standard motor continuous operation</t>
  </si>
  <si>
    <t>ECM continuous operation</t>
  </si>
  <si>
    <t>Standard motor intermittent operation</t>
  </si>
  <si>
    <t>ECM intermittent operation</t>
  </si>
  <si>
    <t xml:space="preserve">SEER 13 </t>
  </si>
  <si>
    <t>SEER 14</t>
  </si>
  <si>
    <t>SEER 15</t>
  </si>
  <si>
    <t>SEER 16</t>
  </si>
  <si>
    <t>SEER 17</t>
  </si>
  <si>
    <t>Varies by vintage</t>
  </si>
  <si>
    <t>No setback</t>
  </si>
  <si>
    <t>Assumes full setback achieved - use with caution</t>
  </si>
  <si>
    <t xml:space="preserve">60W incand </t>
  </si>
  <si>
    <t>13W CFL</t>
  </si>
  <si>
    <t>45W EISA compliant bulb (25% improvement)</t>
  </si>
  <si>
    <t xml:space="preserve">75W incand </t>
  </si>
  <si>
    <t>18W CFL</t>
  </si>
  <si>
    <t>56W EISA compliant bulb (25% improvement)</t>
  </si>
  <si>
    <t xml:space="preserve">100W incand </t>
  </si>
  <si>
    <t>23W CFL</t>
  </si>
  <si>
    <t>75W EISA compliant bulb (25% improvement)</t>
  </si>
  <si>
    <t>Incandescent lamps</t>
  </si>
  <si>
    <t>Compact fluorescent lamps</t>
  </si>
  <si>
    <t>Incandescent lamps with reflectors</t>
  </si>
  <si>
    <t>Compact fluorescent lamps with reflectors</t>
  </si>
  <si>
    <t xml:space="preserve">EISA compliant light </t>
  </si>
  <si>
    <t>LED downlight</t>
  </si>
  <si>
    <t>LED lamp  ≤ 12W</t>
  </si>
  <si>
    <t>Standard Electric water heater EF=0.9</t>
  </si>
  <si>
    <t>Efficient Electric water heater EF&gt;=0.93</t>
  </si>
  <si>
    <t>Heat pump water heater EF&gt;=2.0</t>
  </si>
  <si>
    <t>Uninsulated</t>
  </si>
  <si>
    <t>R4 5 Ln feet</t>
  </si>
  <si>
    <t>Standard Flow 2.5 gal.min</t>
  </si>
  <si>
    <t>Low Flow 1.75 gal/minute</t>
  </si>
  <si>
    <t>2.2 gal/minute</t>
  </si>
  <si>
    <t>1.5 gal/minute</t>
  </si>
  <si>
    <t>Standard plug outlet</t>
  </si>
  <si>
    <t xml:space="preserve">Smart Strip plug outlet </t>
  </si>
  <si>
    <t>Solar water heater</t>
  </si>
  <si>
    <t>No Desuperheater</t>
  </si>
  <si>
    <t>Desuperheater</t>
  </si>
  <si>
    <t>No Tank Insulation</t>
  </si>
  <si>
    <t>Install Insulation (R-5)</t>
  </si>
  <si>
    <t>135 degrees</t>
  </si>
  <si>
    <t>120 degrees</t>
  </si>
  <si>
    <t>No insulation</t>
  </si>
  <si>
    <t>Ducts outside conditioned space</t>
  </si>
  <si>
    <t>Ducts within conditioned space</t>
  </si>
  <si>
    <t>AFUE 80 standard motor</t>
  </si>
  <si>
    <t>AFUE 95 ECM</t>
  </si>
  <si>
    <t xml:space="preserve">AFUE 95 </t>
  </si>
  <si>
    <t>Standard Gas Water Heater EF=0.60</t>
  </si>
  <si>
    <t>High Efficiency Gas Water Heater EF&gt;= 0.62</t>
  </si>
  <si>
    <t>Super High Efficiency Gas Water Heater EF&gt;= 0.67</t>
  </si>
  <si>
    <t>Solar Water Heater</t>
  </si>
  <si>
    <t>No Radiant Barrier</t>
  </si>
  <si>
    <t>None</t>
  </si>
  <si>
    <t>Energy Audit</t>
  </si>
  <si>
    <t>1000 sq ft cond floor area</t>
  </si>
  <si>
    <t>ton</t>
  </si>
  <si>
    <t>1000 sq ft wall area</t>
  </si>
  <si>
    <t>lamp</t>
  </si>
  <si>
    <t>fixture</t>
  </si>
  <si>
    <t>unit</t>
  </si>
  <si>
    <t>LF</t>
  </si>
  <si>
    <t>SF</t>
  </si>
  <si>
    <t>1000 sq ft basement wall area</t>
  </si>
  <si>
    <t>1000 sq ft crawl wall area</t>
  </si>
  <si>
    <t>kBtu/hr capacity</t>
  </si>
  <si>
    <t>reflects full install cost of measure for direct installs</t>
  </si>
  <si>
    <t>LED Night Light</t>
  </si>
  <si>
    <t>LED night light</t>
  </si>
  <si>
    <t>LED Task Light</t>
  </si>
  <si>
    <t>LED task light</t>
  </si>
  <si>
    <t>Torchiere Floor Lamps - CFL</t>
  </si>
  <si>
    <t>Incandescent Torchiere</t>
  </si>
  <si>
    <t>CFL Torchiere</t>
  </si>
  <si>
    <t>LED Holiday Lights</t>
  </si>
  <si>
    <t>Incandescent holiday lights</t>
  </si>
  <si>
    <t>LED holiday lights</t>
  </si>
  <si>
    <t>string</t>
  </si>
  <si>
    <t>High Intensity Discharge Lamps (HID) - Exterior</t>
  </si>
  <si>
    <t>?</t>
  </si>
  <si>
    <t>Occupancy Sensor</t>
  </si>
  <si>
    <t>No Occupancy Sensors</t>
  </si>
  <si>
    <t>Wall-Switch Occupancy Sensors</t>
  </si>
  <si>
    <t>Ceiling Fan</t>
  </si>
  <si>
    <t>Standard fans, 140 W/cfm</t>
  </si>
  <si>
    <t>Efficient fan; 70 W/cfm</t>
  </si>
  <si>
    <t>fan</t>
  </si>
  <si>
    <t>Energy Star Room AC</t>
  </si>
  <si>
    <t>Standard A/C unit, 9.8 EER</t>
  </si>
  <si>
    <t>Energy Star A/C unit, 10.8 EER</t>
  </si>
  <si>
    <t>Btu</t>
  </si>
  <si>
    <t>Pool Pump and Motor Single Speed</t>
  </si>
  <si>
    <t>Motors BUS</t>
  </si>
  <si>
    <t>Standard pump and motor efficiency</t>
  </si>
  <si>
    <t>High efficiency pump and motor, speed control</t>
  </si>
  <si>
    <t>hp</t>
  </si>
  <si>
    <t>VFDs on Residential Swimming Pool Pumps</t>
  </si>
  <si>
    <t>Pool Spa RES</t>
  </si>
  <si>
    <t>Pool pump without speed control</t>
  </si>
  <si>
    <t>Variable speed pump control</t>
  </si>
  <si>
    <t>GCHP replacing Elec Resist and SEER13</t>
  </si>
  <si>
    <t>Elec Resist / SEER 13</t>
  </si>
  <si>
    <t>GCHP (COP 4.0, EER 20)</t>
  </si>
  <si>
    <t>ASHP - SEER 14</t>
  </si>
  <si>
    <t>ASHP - SEER 15</t>
  </si>
  <si>
    <t>ASHP - SEER 16</t>
  </si>
  <si>
    <t>DFHP - SEER 14</t>
  </si>
  <si>
    <t>SEER 13; 78 AFUE</t>
  </si>
  <si>
    <t>DFHP - SEER 15</t>
  </si>
  <si>
    <t>DFHP - SEER 16</t>
  </si>
  <si>
    <t>DFHP - SEER 17</t>
  </si>
  <si>
    <t>PTAC 10.3 EER</t>
  </si>
  <si>
    <t>8.7 EER</t>
  </si>
  <si>
    <t>10.3 EER</t>
  </si>
  <si>
    <t>PTAC 9.3 EER</t>
  </si>
  <si>
    <t>7.1 EER</t>
  </si>
  <si>
    <t>9.3 EER</t>
  </si>
  <si>
    <t>PTHP 10.9 EER</t>
  </si>
  <si>
    <t>8.5 EER</t>
  </si>
  <si>
    <t>10.9 EER</t>
  </si>
  <si>
    <t>PTHP 9.1 EER</t>
  </si>
  <si>
    <t>7.0 EER</t>
  </si>
  <si>
    <t>9.1 EER</t>
  </si>
  <si>
    <t>HVAC Maintenance and Tune-up</t>
  </si>
  <si>
    <t>10% EER degradation; 5% furnace efficiency degradation</t>
  </si>
  <si>
    <t>Namplate SEER and AFUE</t>
  </si>
  <si>
    <t xml:space="preserve"> </t>
  </si>
  <si>
    <t>Refrigerator recycling</t>
  </si>
  <si>
    <t>Refrigeration RES</t>
  </si>
  <si>
    <t>Old refrigerator running</t>
  </si>
  <si>
    <t>Old refrigerator removed</t>
  </si>
  <si>
    <t>Freezer recycling</t>
  </si>
  <si>
    <t>Freezer RES</t>
  </si>
  <si>
    <t>Old freezer running</t>
  </si>
  <si>
    <t>Old freezer removed</t>
  </si>
  <si>
    <t>Room AC recycling</t>
  </si>
  <si>
    <t>Old unit running</t>
  </si>
  <si>
    <t>Old unit removed</t>
  </si>
  <si>
    <t>New Home Program - Elec</t>
  </si>
  <si>
    <t xml:space="preserve">Elec </t>
  </si>
  <si>
    <t>IECC 2009</t>
  </si>
  <si>
    <t>ESTAR v3.0</t>
  </si>
  <si>
    <t>New Home Program - Combo</t>
  </si>
  <si>
    <t>New Home Program - Gas</t>
  </si>
  <si>
    <t>Home Energy Report</t>
  </si>
  <si>
    <t>No Reports</t>
  </si>
  <si>
    <t>AC less than 65,000 1 Ph</t>
  </si>
  <si>
    <t>NonRes</t>
  </si>
  <si>
    <t>Cooling BUS</t>
  </si>
  <si>
    <t>13.0 SEER</t>
  </si>
  <si>
    <t>14 SEER</t>
  </si>
  <si>
    <t>AC less than 65,000 3 Ph</t>
  </si>
  <si>
    <t>12.0 SEER</t>
  </si>
  <si>
    <t>13 SEER</t>
  </si>
  <si>
    <t>AC greater than 760,000</t>
  </si>
  <si>
    <t>9.0 EER</t>
  </si>
  <si>
    <t>10 EER</t>
  </si>
  <si>
    <t>AC 135,000 - 240,000</t>
  </si>
  <si>
    <t>9.5 EER</t>
  </si>
  <si>
    <t>11 EER</t>
  </si>
  <si>
    <t>AC 240,000 - 760,000</t>
  </si>
  <si>
    <t>AC 65,000 - 135,000</t>
  </si>
  <si>
    <t>10.1 EER</t>
  </si>
  <si>
    <t>Air-Cooled Recip Chiller COP = 2.8, IPLV = 3.89</t>
  </si>
  <si>
    <t>1.26 kWperTon FLV, 1.15 kWperTon IPLV</t>
  </si>
  <si>
    <t>1.26 kWperTon FLV, 0.9 IPLV</t>
  </si>
  <si>
    <t>Air-Cooled Recip Chiller COP = 3.08, IPLV = 3.76</t>
  </si>
  <si>
    <t>1.14 kWperTon FLV, 0.94 IPLV</t>
  </si>
  <si>
    <t>Air-Cooled Recip Chiller COP = 3.36, IPLV = 4.10</t>
  </si>
  <si>
    <t>1.05 kWperTon FLV, 0.86 IPLV</t>
  </si>
  <si>
    <t>Air-Cooled Screw Chiller COP = 2.8, IPLV = 3.64</t>
  </si>
  <si>
    <t>1.26 kWperTon FLV, 0.97 IPLV</t>
  </si>
  <si>
    <t>Air-Cooled Screw Chiller COP = 3.08, IPLV = 3.80</t>
  </si>
  <si>
    <t>1.14 kWperTon FLV, 0.93 IPLV</t>
  </si>
  <si>
    <t>Air-Cooled Screw Chiller COP = 3.36, IPLV = 4.15</t>
  </si>
  <si>
    <t>1.05 kWperTon FLV, 0.85 IPLV</t>
  </si>
  <si>
    <t>CHW reset 10 deg</t>
  </si>
  <si>
    <t>HVAC BUS</t>
  </si>
  <si>
    <t>No reset</t>
  </si>
  <si>
    <t>10 deg reset</t>
  </si>
  <si>
    <t>CHW reset 5 deg</t>
  </si>
  <si>
    <t>5 deg reset</t>
  </si>
  <si>
    <t>GSHP under 135,000 17EER</t>
  </si>
  <si>
    <t>13.4 EER</t>
  </si>
  <si>
    <t>17 EER</t>
  </si>
  <si>
    <t>GSHP under 135,000 19EER</t>
  </si>
  <si>
    <t>19 EER</t>
  </si>
  <si>
    <t>HP under 65,000 1 Ph</t>
  </si>
  <si>
    <t>HP under 65,000 3 Ph</t>
  </si>
  <si>
    <t>HP over 240,000</t>
  </si>
  <si>
    <t>8.8 EER</t>
  </si>
  <si>
    <t>HP 135,000 - 240,000</t>
  </si>
  <si>
    <t>HP 65,000 - 135,000</t>
  </si>
  <si>
    <t>9.9 EER</t>
  </si>
  <si>
    <t>Setback-Setup Thermostat</t>
  </si>
  <si>
    <t>Wtr-Cool cent Chiller over 300 ton 0.46 kWperTon with 0.35 kWperTon IPLV</t>
  </si>
  <si>
    <t>0.58 kWperTon .55 IPLV</t>
  </si>
  <si>
    <t>0.46 kWperTon with 0.35 kWperTon IPLV</t>
  </si>
  <si>
    <t>Wtr-Cool cent Chiller over 300 ton 0.52 kWperTon with 0.39 kWperTon IPLV</t>
  </si>
  <si>
    <t>0.52 kWperTon with 0.39 kWperTon IPLV</t>
  </si>
  <si>
    <t>Wtr-Cool cent Chiller over 300 ton 0.58 kWperTon with 0.41 kWperTon IPLV</t>
  </si>
  <si>
    <t>0.58 kWperTon with 0.41 kWperTon IPLV</t>
  </si>
  <si>
    <t>Wtr-Cool cent Chiller 150 - 300 ton 0.51 kWperTon with 0.39 kWperTon IPLV</t>
  </si>
  <si>
    <t>.63 kWperTon, .60 IPLV</t>
  </si>
  <si>
    <t>0.51 kWperTon with 0.39 kWperTon IPLV</t>
  </si>
  <si>
    <t>Wtr-Cool cent Chiller 150 - 300 ton 0.57 kWperTon with 0.43 kWperTon IPLV</t>
  </si>
  <si>
    <t>0.57 kWperTon with 0.43 kWperTon IPLV</t>
  </si>
  <si>
    <t>Wtr-Cool cent Chiller 150 - 300 ton 0.63 kWperTon with 0.45 kWperTon IPLV</t>
  </si>
  <si>
    <t>0.63 kWperTon with 0.45 kWperTon IPLV</t>
  </si>
  <si>
    <t>Wtr-Cool Centrifugal Chiller under 150 ton 0.56 kWperTon with 0.43 kWperTon IPLV</t>
  </si>
  <si>
    <t>.70 kWperTon, .67 IPLV</t>
  </si>
  <si>
    <t>0.56 kWperTon with 0.43 kWperTon IPLV</t>
  </si>
  <si>
    <t>Wtr-Cool Centrifugal Chiller under 150 ton 0.63 kWperTon with 0.48 kWperTon IPLV</t>
  </si>
  <si>
    <t>0.63 kWperTon with 0.48 kWperTon IPLV</t>
  </si>
  <si>
    <t>Wtr-Cool Centrifugal Chiller under 150 ton 0.7 kWperTon with 0.5 kWperTon IPLV</t>
  </si>
  <si>
    <t>0.7 kWperTon with 0.5 kWperTon IPLV</t>
  </si>
  <si>
    <t>Wtr-Cool screw chiller under 150 ton 0.63 kWperTon with 0.44 kWperTon IPLV</t>
  </si>
  <si>
    <t>.79 kWperTon, .68 IPLV</t>
  </si>
  <si>
    <t>0.63 kWperTon with 0.44 kWperTon IPLV</t>
  </si>
  <si>
    <t>Wtr-Cool screw chiller under 150 ton 0.71 kWperTon with 0.5 kWperTon IPLV</t>
  </si>
  <si>
    <t>0.71 kWperTon with 0.5 kWperTon IPLV</t>
  </si>
  <si>
    <t>Wtr-Cool screw chiller under 150 ton 0.79 kWperTon with 0.55 kWperTon IPLV</t>
  </si>
  <si>
    <t>0.79 kWperTon with 0.55 kWperTon IPLV</t>
  </si>
  <si>
    <t>Wtr-Cool screw chiller over 300 ton 0.51 kWperTon with 0.36 kWperTon IPLV</t>
  </si>
  <si>
    <t>.64 kWperTon, .57 IPLV</t>
  </si>
  <si>
    <t>0.51 kWperTon with 0.36 kWperTon IPLV</t>
  </si>
  <si>
    <t>Wtr-Cool screw chiller over 300 ton 0.58 kWperTon with 0.4 kWperTon IPLV</t>
  </si>
  <si>
    <t>0.58 kWperTon with 0.4 kWperTon IPLV</t>
  </si>
  <si>
    <t>Wtr-Cool screw chiller over 300 ton 0.64 kWperTon with 0.45 kWperTon IPLV</t>
  </si>
  <si>
    <t>0.64 kWperTon with 0.45 kWperTon IPLV</t>
  </si>
  <si>
    <t>Wtr-Cool screw chiller 150 - 300 ton 0.57 kWperTon with 0.4 kWperTon IPLV</t>
  </si>
  <si>
    <t>.72 kWperTon, .63 IPLV</t>
  </si>
  <si>
    <t>0.57 kWperTon with 0.4 kWperTon IPLV</t>
  </si>
  <si>
    <t>Wtr-Cool screw chiller 150 - 300 ton 0.65 kWperTon with 0.45 kWperTon IPLV</t>
  </si>
  <si>
    <t>0.65 kWperTon with 0.45 kWperTon IPLV</t>
  </si>
  <si>
    <t>Wtr-Cool screw chiller 150 - 300 ton 0.72 kWperTon with 0.5 kWperTon IPLV</t>
  </si>
  <si>
    <t>0.72 kWperTon with 0.5 kWperTon IPLV</t>
  </si>
  <si>
    <t xml:space="preserve">Delamping with 4ft T12 to T8 </t>
  </si>
  <si>
    <t>Lighting BUS</t>
  </si>
  <si>
    <t>T12 fluorescent</t>
  </si>
  <si>
    <t>Standard T8 fluorescent with fewer lamps</t>
  </si>
  <si>
    <t xml:space="preserve">Delamping with 8ft T12 to T8 </t>
  </si>
  <si>
    <t>HPT8 4ft 2 lamp, T12 to HPT8</t>
  </si>
  <si>
    <t>High performance T8 fluorescent</t>
  </si>
  <si>
    <t>HPT8 4ft 3 lamp, T12 to HPT8</t>
  </si>
  <si>
    <t>HPT8 4ft 4 lamp, T12 to HPT8</t>
  </si>
  <si>
    <t>T12HO 8ft 1 lamp retrofit to HPT8 T8 4ft 2 lamp</t>
  </si>
  <si>
    <t>T12HO 8ft 2 lamp retrofit to HPT8 T8 4ft 4 lamp</t>
  </si>
  <si>
    <t xml:space="preserve">Occupancy Sensors under 500 W </t>
  </si>
  <si>
    <t>No automatic or motion control</t>
  </si>
  <si>
    <t>Motion sensor control, generally wall mounted</t>
  </si>
  <si>
    <t>device</t>
  </si>
  <si>
    <t xml:space="preserve">Occupancy Sensors over 500 W </t>
  </si>
  <si>
    <t>Motion sensor control, generally ceiling mounted</t>
  </si>
  <si>
    <t>High Bay 3L T5HO  Replacing 250W HID</t>
  </si>
  <si>
    <t>High bay HID lighting</t>
  </si>
  <si>
    <t>T5 fluorescent high bay lighting</t>
  </si>
  <si>
    <t>High Bay 4LT5HO  Replacing 400W HID</t>
  </si>
  <si>
    <t>High Bay 6L T5HO  Double fixture replace 1000W HID</t>
  </si>
  <si>
    <t>T5 fluorescent high bay lighting, two for one replacement</t>
  </si>
  <si>
    <t>Pulse Start Metal Halide 320W retrofit only</t>
  </si>
  <si>
    <t xml:space="preserve">High bay HID lighting 400W </t>
  </si>
  <si>
    <t>Pulse start metal halide highbay lighting 320W</t>
  </si>
  <si>
    <t>Pulse Start Metal Halide 750W retrofit only</t>
  </si>
  <si>
    <t>High bay HID lighting 1000W</t>
  </si>
  <si>
    <t>Pulse start metal halide highbay lighting 750W</t>
  </si>
  <si>
    <t>Ceramic Metal Halide 20-100W</t>
  </si>
  <si>
    <t>Incandescent display lighting</t>
  </si>
  <si>
    <t>Ceramic metal halide display lighting 20-100W</t>
  </si>
  <si>
    <t>Garage HID replacement above 175W to 250W HID retrofit</t>
  </si>
  <si>
    <t>HID exterior lighting</t>
  </si>
  <si>
    <t>LED or induction exterior lighting, 40% wattage reduction</t>
  </si>
  <si>
    <t>Garage HID replacement above 250W to 400W HID retrofit</t>
  </si>
  <si>
    <t>CFL Fixture</t>
  </si>
  <si>
    <t>Incandescent fixture</t>
  </si>
  <si>
    <t>Compact fluorescent fixture</t>
  </si>
  <si>
    <t>CFL Screw in</t>
  </si>
  <si>
    <t>Incandescent lamp</t>
  </si>
  <si>
    <t>Compact fluorescent lamp less than 30W</t>
  </si>
  <si>
    <t>CFL Screw high wattage</t>
  </si>
  <si>
    <t>Compact fluorescent lamp more than 30W and less than 115W</t>
  </si>
  <si>
    <t>CFL Reflector Flood</t>
  </si>
  <si>
    <t>LED Lamps - pre-EISA</t>
  </si>
  <si>
    <t xml:space="preserve">LED lamp </t>
  </si>
  <si>
    <t>LED Exit Signs Electronic Fixtures (Retrofit Only)</t>
  </si>
  <si>
    <t>Incandescent or CFL exit sign</t>
  </si>
  <si>
    <t>LED exit sign</t>
  </si>
  <si>
    <t>HP Water Heater 10 to 50 MBH</t>
  </si>
  <si>
    <t>Water Heating BUS</t>
  </si>
  <si>
    <t>Electric water heater</t>
  </si>
  <si>
    <t>Heat pump water heater COP&gt;=3.0</t>
  </si>
  <si>
    <t>Btuh</t>
  </si>
  <si>
    <t>HP Water Heater 50 to 100 MBH</t>
  </si>
  <si>
    <t>HP Water Heater 100 to 300 MBH</t>
  </si>
  <si>
    <t>HP Water Heater 300 to 500 MBH</t>
  </si>
  <si>
    <t>HP Water Heater above 500 MBH</t>
  </si>
  <si>
    <t>Miscellaneous BUS</t>
  </si>
  <si>
    <t>Vending Equipment Controller</t>
  </si>
  <si>
    <t>Refrigerated  vending machine without motion control</t>
  </si>
  <si>
    <t>Refrigerated vending machine with motion control</t>
  </si>
  <si>
    <t>ENERGY STAR Commercial Solid Door Freezers  less than 15ft3</t>
  </si>
  <si>
    <t>Refrigeration BUS</t>
  </si>
  <si>
    <t>Standard efficiency commercial freezer</t>
  </si>
  <si>
    <t>Energy Star commercial freezer</t>
  </si>
  <si>
    <t>ENERGY STAR Commercial Solid Door Freezers 15 to 30 ft3</t>
  </si>
  <si>
    <t>ENERGY STAR Commercial Solid Door Freezers 30 to 50ft3</t>
  </si>
  <si>
    <t>ENERGY STAR Commercial Solid Door Freezers more than 50ft3</t>
  </si>
  <si>
    <t>ENERGY STAR Commercial Glass Door Refrigerators  less than 15ft3</t>
  </si>
  <si>
    <t>Standard efficiency commercial refrigerator</t>
  </si>
  <si>
    <t>Energy Star commercial refrigerator</t>
  </si>
  <si>
    <t>ENERGY STAR Commercial Glass Door Refrigerators 15 to 30 ft3</t>
  </si>
  <si>
    <t>ENERGY STAR Commercial Glass Door Freezers  less than 15ft3</t>
  </si>
  <si>
    <t>ENERGY STAR Commercial Glass Door Freezers 15 to 30 ft3</t>
  </si>
  <si>
    <t>ENERGY STAR Commercial Glass Door Freezers 30 to 50ft3</t>
  </si>
  <si>
    <t>ENERGY STAR Commercial Glass Door Freezers more than 50ft3</t>
  </si>
  <si>
    <t>ENERGY STAR Ice Machines  less than 500 lbs</t>
  </si>
  <si>
    <t>Standard efficiency ice machine</t>
  </si>
  <si>
    <t>Energy Star ice machine</t>
  </si>
  <si>
    <t>lb/24 hrs</t>
  </si>
  <si>
    <t>ENERGY STAR Ice Machines 500 to 1000 lbs</t>
  </si>
  <si>
    <t>ENERGY STAR Ice Machines more than 1000 lbs</t>
  </si>
  <si>
    <t>ENERGY STAR Steam Cookers 3 Pan - Electric</t>
  </si>
  <si>
    <t>Cooking BUS</t>
  </si>
  <si>
    <t>Cooking Energy Efficiency = 0.28</t>
  </si>
  <si>
    <t>Energy Star Cooking Energy Efficiency = 0.50</t>
  </si>
  <si>
    <t>ENERGY STAR Steam Cookers 4 Pan - Electric</t>
  </si>
  <si>
    <t>ENERGY STAR Steam Cookers 5 Pan - Electric</t>
  </si>
  <si>
    <t>ENERGY STAR Steam Cookers 6 Pan - Electric</t>
  </si>
  <si>
    <t>ENERGY STAR Hot Holding Cabinets Full Size  - Electric</t>
  </si>
  <si>
    <t>Standard efficiency holding cabinet</t>
  </si>
  <si>
    <t>Energy Star holding cabinet &lt;40W/cuft</t>
  </si>
  <si>
    <t>Pre Rinse Sprayers - Electric water heater</t>
  </si>
  <si>
    <t>Standard Sprayer &gt;1.6 gpm</t>
  </si>
  <si>
    <t>Efficient Sprayer &lt;= 0.64 gpm</t>
  </si>
  <si>
    <t>Strip Curtains - Cooler</t>
  </si>
  <si>
    <t>Cooler  without Strip Curtains</t>
  </si>
  <si>
    <t>Cooler with Strip Curtains</t>
  </si>
  <si>
    <t>Strip Curtains - Freezer</t>
  </si>
  <si>
    <t>Freezer  without Strip Curtains</t>
  </si>
  <si>
    <t>Freezer with Strip Curtains</t>
  </si>
  <si>
    <t>Window replacement</t>
  </si>
  <si>
    <t>Low Flow Faucet Aerators - Electric - Commercial</t>
  </si>
  <si>
    <t>2.2 GPM Aerator (Federal Code)</t>
  </si>
  <si>
    <t>1.5 GPM Aerator</t>
  </si>
  <si>
    <t>Office Electronics - Monitor, Max Efficiency</t>
  </si>
  <si>
    <t>Tractor Heater Timers</t>
  </si>
  <si>
    <t>Heating BUS</t>
  </si>
  <si>
    <t>No Heater</t>
  </si>
  <si>
    <t>Engine Block Heater (tractors)</t>
  </si>
  <si>
    <t>Boiler</t>
  </si>
  <si>
    <t>80% efficiency</t>
  </si>
  <si>
    <t>85% efficiency</t>
  </si>
  <si>
    <t xml:space="preserve">kBtu/hr </t>
  </si>
  <si>
    <t>Gas Furnace</t>
  </si>
  <si>
    <t>78 AFUE</t>
  </si>
  <si>
    <t>95 AFUE</t>
  </si>
  <si>
    <t>Roof Insulation</t>
  </si>
  <si>
    <t>Building Shell BUS</t>
  </si>
  <si>
    <t>Varies by building</t>
  </si>
  <si>
    <t>1000 sq ft roof area</t>
  </si>
  <si>
    <t>Small High Efficiency Gas Water Heater</t>
  </si>
  <si>
    <t>Gas water heater (EF=0.59) &lt; 75,000 Btuh</t>
  </si>
  <si>
    <t>EF&gt;= 0.62</t>
  </si>
  <si>
    <t>MBH</t>
  </si>
  <si>
    <t>Large High Efficiency Gas Water Heater</t>
  </si>
  <si>
    <t>Gas water heater (TE=0.80) ≥ 75,000 Btuh</t>
  </si>
  <si>
    <t>TE &gt;= 0.88</t>
  </si>
  <si>
    <t>Instant Gas Water Heater</t>
  </si>
  <si>
    <t>EF &gt;= 0.82</t>
  </si>
  <si>
    <t>ENERGY STAR Steam Cookers 5 Pan - Gas</t>
  </si>
  <si>
    <t>Cooking Energy Efficiency = 0.15</t>
  </si>
  <si>
    <t>Energy Star Cooking Energy Efficiency = 0.38</t>
  </si>
  <si>
    <t>ENERGY STAR Steam Cookers 6 Pan  - Gas</t>
  </si>
  <si>
    <t>Large Vat Fryers  - Gas</t>
  </si>
  <si>
    <t>Cooking Energy Efficiency = 0.35</t>
  </si>
  <si>
    <t>Cooking Energy Efficiency = 0.50</t>
  </si>
  <si>
    <t>Rack Oven Double  - Gas</t>
  </si>
  <si>
    <t>Cooking Energy Efficiency = 0.30</t>
  </si>
  <si>
    <t>Pre Rinse Sprayers - Gas water heater</t>
  </si>
  <si>
    <t>Low Flow Faucet Aerators - Gas - Commercial</t>
  </si>
  <si>
    <t>R-6.9</t>
  </si>
  <si>
    <t>MOTORS:</t>
  </si>
  <si>
    <t>VFD Fan - Large Building Package</t>
  </si>
  <si>
    <t>VAV inlet vane</t>
  </si>
  <si>
    <t>VAV with VFD</t>
  </si>
  <si>
    <t>per fan hp</t>
  </si>
  <si>
    <t>VFD Pump - Large Building Package</t>
  </si>
  <si>
    <t>CV pump</t>
  </si>
  <si>
    <t>VV pump with VFD</t>
  </si>
  <si>
    <t>per CHW pump hp</t>
  </si>
  <si>
    <t xml:space="preserve">Motors 1 to 5 HP </t>
  </si>
  <si>
    <t>EPACT standard efficiency motor</t>
  </si>
  <si>
    <t>NEMA premium efficiency motor</t>
  </si>
  <si>
    <t>Motors 7.5 to 20 HP</t>
  </si>
  <si>
    <t xml:space="preserve">Motors 25 to 100 HP </t>
  </si>
  <si>
    <t xml:space="preserve">Motors 125 to 250 HP </t>
  </si>
  <si>
    <t>Pumps HP 1.5</t>
  </si>
  <si>
    <t>Standard Efficiency Pump - Efficiency ≤ 60%</t>
  </si>
  <si>
    <t>High Efficiency Pump - Efficiency ≥ 63%</t>
  </si>
  <si>
    <t>Pumps HP 2</t>
  </si>
  <si>
    <t>Pumps HP 3</t>
  </si>
  <si>
    <t>High Efficiency Pump - Efficiency ≥ 65%</t>
  </si>
  <si>
    <t>Pumps HP 5</t>
  </si>
  <si>
    <t>High Efficiency Pump - Efficiency ≥ 68%</t>
  </si>
  <si>
    <t>Pumps HP 7.5</t>
  </si>
  <si>
    <t>Standard Efficiency Pump - Efficiency ≤ 64%</t>
  </si>
  <si>
    <t>High Efficiency Pump - Efficiency ≥ 73%</t>
  </si>
  <si>
    <t>Pumps HP 10</t>
  </si>
  <si>
    <t>Standard Efficiency Pump - Efficiency ≤ 66%</t>
  </si>
  <si>
    <t>High Efficiency Pump - Efficiency ≥ 75%</t>
  </si>
  <si>
    <t>Pumps HP 15</t>
  </si>
  <si>
    <t>Standard Efficiency Pump - Efficiency ≤ 69%</t>
  </si>
  <si>
    <t>High Efficiency Pump - Efficiency ≥ 77%</t>
  </si>
  <si>
    <t>Pumps HP 20</t>
  </si>
  <si>
    <t>Standard Efficiency Pump - Efficiency ≤ 72%</t>
  </si>
  <si>
    <t>VFD HP 1.5  Process Pumping</t>
  </si>
  <si>
    <t>Pump without speed control</t>
  </si>
  <si>
    <t>VFD HP 2  Process Pumping</t>
  </si>
  <si>
    <t>VFD HP 3  Process Pumping</t>
  </si>
  <si>
    <t>VFD HP 5  Process Pumping</t>
  </si>
  <si>
    <t>VFD HP 7.5  Process Pumping</t>
  </si>
  <si>
    <t>VFD HP 10  Process Pumping</t>
  </si>
  <si>
    <t>VFD HP 15  Process Pumping</t>
  </si>
  <si>
    <t>VFD HP 20  Process Pumping</t>
  </si>
  <si>
    <t>VFD HP 25  Process Pumping</t>
  </si>
  <si>
    <t>VFD HP 30  Process Pumping</t>
  </si>
  <si>
    <t>VFD HP 40  Process Pumping</t>
  </si>
  <si>
    <t>VFD HP 50  Process Pumping</t>
  </si>
  <si>
    <t>VFDs on Commercial Swimming Pool Pumps</t>
  </si>
  <si>
    <t>ECM Case Motors</t>
  </si>
  <si>
    <t>Low Efficiency Shaded Pole or Permanent Split Capacitor Motor</t>
  </si>
  <si>
    <t>Electronically Commutated Motor, ECM</t>
  </si>
  <si>
    <t>motor</t>
  </si>
  <si>
    <t>ECM Cooler and Freezer Motors - ECM replacing PSC</t>
  </si>
  <si>
    <t>Cooler or Freezer Fan Motor with Shaded Pole Motor</t>
  </si>
  <si>
    <t>Cooler or Freezer Fan Motor with ECM Motor</t>
  </si>
  <si>
    <t>ECM Cooler and Freezer Motors - ECM replacing SP</t>
  </si>
  <si>
    <t>Cooler or Freezer Fan Motor with Perm. Split. Cap. Motor</t>
  </si>
  <si>
    <t>VSD Air Compressors</t>
  </si>
  <si>
    <t>Air Comp BUS</t>
  </si>
  <si>
    <t>Screw Air Compressor with Modulation Control</t>
  </si>
  <si>
    <t>Screw Air compressor with VSD control</t>
  </si>
  <si>
    <t>SMALL HVAC:</t>
  </si>
  <si>
    <t>Guest Room Energy Management, Electric Heating</t>
  </si>
  <si>
    <t>Guest Room without motion control on HVAC</t>
  </si>
  <si>
    <t>Guest Room with motion control on HVAC</t>
  </si>
  <si>
    <t>R-4 insulation</t>
  </si>
  <si>
    <t>No Insulation</t>
  </si>
  <si>
    <t>Pipe Wrap - Hot Water Boiler</t>
  </si>
  <si>
    <t>Pipe Wrap - Steam Boiler</t>
  </si>
  <si>
    <t>Automatic pool cover</t>
  </si>
  <si>
    <t>No pool cover</t>
  </si>
  <si>
    <t>Pool Covers</t>
  </si>
  <si>
    <t>trap</t>
  </si>
  <si>
    <t>Replaced or Repaired Steam Trap</t>
  </si>
  <si>
    <t>Steam Trap Failed Open</t>
  </si>
  <si>
    <t>Steam Traps</t>
  </si>
  <si>
    <t>Mbtu</t>
  </si>
  <si>
    <t>High Efficiency Pool Heater Eff. &gt;=84%</t>
  </si>
  <si>
    <t>Standard Efficiency Pool Heater 78% Eff.</t>
  </si>
  <si>
    <t>High Efficiency Pool Heater</t>
  </si>
  <si>
    <t>80% thermal efficiency, setpoint 5 deg lower, no fan power</t>
  </si>
  <si>
    <t>Gas unit heater, 80% efficiency</t>
  </si>
  <si>
    <t>Process BUS</t>
  </si>
  <si>
    <t>Infrared Heater</t>
  </si>
  <si>
    <t>100 cfm red</t>
  </si>
  <si>
    <t>Engineered hood</t>
  </si>
  <si>
    <t>Standard hood</t>
  </si>
  <si>
    <t>Engineered CKV hood</t>
  </si>
  <si>
    <t xml:space="preserve">DCV </t>
  </si>
  <si>
    <t>No DCV</t>
  </si>
  <si>
    <t>Demand Controlled Ventilation</t>
  </si>
  <si>
    <t>Compressed Air Optimization - Leak Audit, New Compressors, Improved Controls</t>
  </si>
  <si>
    <t>Optimizing Process Heating</t>
  </si>
  <si>
    <t>Optimizing Process Cooling</t>
  </si>
  <si>
    <t>R-13 + R-7.5 (Code)</t>
  </si>
  <si>
    <t>R-11</t>
  </si>
  <si>
    <t>Install Radiant Barrier- Improves R-Value insulation</t>
  </si>
  <si>
    <t>No Radiant Barrier R-19</t>
  </si>
  <si>
    <t>Heater barrel with insulation</t>
  </si>
  <si>
    <t>Heater barrel without insulation</t>
  </si>
  <si>
    <t>Barrel Wraps  Inj Mold and Extruders</t>
  </si>
  <si>
    <t xml:space="preserve">Installation of engineered nozzle for blow-off </t>
  </si>
  <si>
    <t>Compressed air blow-off application without engineered nozzle</t>
  </si>
  <si>
    <t>Engineered Nozzles  Compressed Air</t>
  </si>
  <si>
    <t>Automatic head pressure control  varying on outside temperature</t>
  </si>
  <si>
    <t>Constant or manual head pressure control</t>
  </si>
  <si>
    <t>Head Pressure Control</t>
  </si>
  <si>
    <t>Oversized condensers with low approach temperatures</t>
  </si>
  <si>
    <t>Standard condensers</t>
  </si>
  <si>
    <t xml:space="preserve">Efficient Refrigeration Condenser </t>
  </si>
  <si>
    <t>door</t>
  </si>
  <si>
    <t>Automatic heater control</t>
  </si>
  <si>
    <t>Heaters without control</t>
  </si>
  <si>
    <t xml:space="preserve">Anti Sweat Heater Controls </t>
  </si>
  <si>
    <t>Guest Room Energy Management, Gas Heating</t>
  </si>
  <si>
    <t xml:space="preserve">Exterior Lighting BiLevel Control w Override, 150 to 1000 HID </t>
  </si>
  <si>
    <t>Daylight sensor lighting control</t>
  </si>
  <si>
    <t>No automatic control</t>
  </si>
  <si>
    <t>Daylight Sensor controls</t>
  </si>
  <si>
    <t>Multi-Level control for each lighting fixture</t>
  </si>
  <si>
    <t>Single level control for each lighting fixture</t>
  </si>
  <si>
    <t>Switching Controls for Multilevel Lighting</t>
  </si>
  <si>
    <t>Automatic lighting control system</t>
  </si>
  <si>
    <t>Central Lighting Control</t>
  </si>
  <si>
    <t>12.3 EER</t>
  </si>
  <si>
    <t>12.0 EER</t>
  </si>
  <si>
    <t>WLHP 65,000-135,000</t>
  </si>
  <si>
    <t>WLHP 17,000-65,000</t>
  </si>
  <si>
    <t>11.5 EER</t>
  </si>
  <si>
    <t>11.2 EER</t>
  </si>
  <si>
    <t>WLHP under 17,000</t>
  </si>
  <si>
    <t>10% EER improvement</t>
  </si>
  <si>
    <t>Uncorrected</t>
  </si>
  <si>
    <t>Refrigerant charging correction</t>
  </si>
  <si>
    <t>Float head pressure to 70</t>
  </si>
  <si>
    <t>Fixed head pressure at 85</t>
  </si>
  <si>
    <t>Floating Head Pressure Control</t>
  </si>
  <si>
    <t>CHW reset, loop pump timers</t>
  </si>
  <si>
    <t>Constant CHW setpoint, pumps available 24/7</t>
  </si>
  <si>
    <t>EMS</t>
  </si>
  <si>
    <t>Low Temp: 8°F approach; 85 Btu/hr-watt; Medium Temp: 13°F approach; 85 Btu/hr-watt</t>
  </si>
  <si>
    <t xml:space="preserve">Low Temp: 15°F approach; 45 Btu/hr - watt; Medium Temp: 20°F approach; 45 Btu/hr - watt </t>
  </si>
  <si>
    <t>Efficient Condenser</t>
  </si>
  <si>
    <t>Retrocommissioning, Lighting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</si>
</sst>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.0"/>
    <numFmt numFmtId="166" formatCode="#,##0.000"/>
    <numFmt numFmtId="167" formatCode="0.0"/>
    <numFmt numFmtId="168" formatCode="&quot;$&quot;#,##0.00"/>
    <numFmt numFmtId="169" formatCode="0.0%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30"/>
      <name val="Arial"/>
      <family val="2"/>
    </font>
    <font>
      <sz val="10"/>
      <color indexed="23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color indexed="30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02">
    <xf numFmtId="0" fontId="0" fillId="0" borderId="0" xfId="0"/>
    <xf numFmtId="0" fontId="2" fillId="2" borderId="1" xfId="0" applyFont="1" applyFill="1" applyBorder="1" applyAlignment="1">
      <alignment horizontal="right" wrapText="1"/>
    </xf>
    <xf numFmtId="0" fontId="2" fillId="0" borderId="2" xfId="0" applyNumberFormat="1" applyFont="1" applyBorder="1" applyAlignment="1">
      <alignment horizontal="center" wrapText="1"/>
    </xf>
    <xf numFmtId="0" fontId="2" fillId="2" borderId="3" xfId="0" applyFont="1" applyFill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164" fontId="3" fillId="0" borderId="0" xfId="4" applyNumberFormat="1" applyFont="1" applyAlignment="1">
      <alignment horizontal="center"/>
    </xf>
    <xf numFmtId="2" fontId="3" fillId="0" borderId="5" xfId="1" applyNumberFormat="1" applyFont="1" applyBorder="1" applyAlignment="1">
      <alignment horizontal="center"/>
    </xf>
    <xf numFmtId="164" fontId="3" fillId="0" borderId="5" xfId="4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3" fillId="4" borderId="0" xfId="48" applyFont="1" applyFill="1" applyBorder="1" applyAlignment="1" applyProtection="1">
      <alignment horizontal="left" indent="1"/>
    </xf>
    <xf numFmtId="0" fontId="3" fillId="4" borderId="5" xfId="48" applyFont="1" applyFill="1" applyBorder="1" applyAlignment="1" applyProtection="1">
      <alignment horizontal="left" indent="1"/>
    </xf>
    <xf numFmtId="0" fontId="3" fillId="4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165" fontId="4" fillId="4" borderId="0" xfId="22" applyNumberFormat="1" applyFont="1" applyFill="1" applyBorder="1" applyAlignment="1" applyProtection="1">
      <alignment horizontal="right" indent="1"/>
    </xf>
    <xf numFmtId="166" fontId="4" fillId="4" borderId="0" xfId="22" applyNumberFormat="1" applyFont="1" applyFill="1" applyBorder="1" applyAlignment="1" applyProtection="1">
      <alignment horizontal="right" indent="1"/>
    </xf>
    <xf numFmtId="167" fontId="4" fillId="2" borderId="0" xfId="22" applyNumberFormat="1" applyFont="1" applyFill="1" applyBorder="1"/>
    <xf numFmtId="0" fontId="3" fillId="4" borderId="5" xfId="0" applyFont="1" applyFill="1" applyBorder="1" applyAlignment="1">
      <alignment horizontal="left"/>
    </xf>
    <xf numFmtId="165" fontId="4" fillId="4" borderId="5" xfId="22" applyNumberFormat="1" applyFont="1" applyFill="1" applyBorder="1" applyAlignment="1" applyProtection="1">
      <alignment horizontal="right" indent="1"/>
    </xf>
    <xf numFmtId="166" fontId="4" fillId="4" borderId="5" xfId="22" applyNumberFormat="1" applyFont="1" applyFill="1" applyBorder="1" applyAlignment="1" applyProtection="1">
      <alignment horizontal="right" indent="1"/>
    </xf>
    <xf numFmtId="167" fontId="4" fillId="2" borderId="5" xfId="22" applyNumberFormat="1" applyFont="1" applyFill="1" applyBorder="1"/>
    <xf numFmtId="167" fontId="4" fillId="4" borderId="0" xfId="22" applyNumberFormat="1" applyFont="1" applyFill="1" applyBorder="1"/>
    <xf numFmtId="167" fontId="4" fillId="4" borderId="5" xfId="22" applyNumberFormat="1" applyFont="1" applyFill="1" applyBorder="1"/>
    <xf numFmtId="168" fontId="2" fillId="0" borderId="2" xfId="0" applyNumberFormat="1" applyFont="1" applyFill="1" applyBorder="1" applyAlignment="1">
      <alignment horizontal="center" wrapText="1"/>
    </xf>
    <xf numFmtId="3" fontId="4" fillId="4" borderId="0" xfId="22" applyNumberFormat="1" applyFont="1" applyFill="1" applyBorder="1" applyAlignment="1" applyProtection="1">
      <alignment horizontal="right" indent="1"/>
    </xf>
    <xf numFmtId="164" fontId="4" fillId="4" borderId="0" xfId="4" applyNumberFormat="1" applyFont="1" applyFill="1" applyBorder="1" applyAlignment="1" applyProtection="1">
      <alignment horizontal="right" indent="1"/>
    </xf>
    <xf numFmtId="169" fontId="4" fillId="4" borderId="0" xfId="50" applyNumberFormat="1" applyFont="1" applyFill="1" applyBorder="1" applyAlignment="1" applyProtection="1">
      <alignment horizontal="right" indent="1"/>
    </xf>
    <xf numFmtId="3" fontId="4" fillId="4" borderId="5" xfId="22" applyNumberFormat="1" applyFont="1" applyFill="1" applyBorder="1" applyAlignment="1" applyProtection="1">
      <alignment horizontal="right" indent="1"/>
    </xf>
    <xf numFmtId="164" fontId="4" fillId="4" borderId="5" xfId="4" applyNumberFormat="1" applyFont="1" applyFill="1" applyBorder="1" applyAlignment="1" applyProtection="1">
      <alignment horizontal="right" indent="1"/>
    </xf>
    <xf numFmtId="169" fontId="4" fillId="4" borderId="5" xfId="50" applyNumberFormat="1" applyFont="1" applyFill="1" applyBorder="1" applyAlignment="1" applyProtection="1">
      <alignment horizontal="right" indent="1"/>
    </xf>
    <xf numFmtId="44" fontId="4" fillId="4" borderId="0" xfId="4" applyNumberFormat="1" applyFont="1" applyFill="1" applyBorder="1" applyAlignment="1" applyProtection="1">
      <alignment horizontal="right" indent="1"/>
    </xf>
    <xf numFmtId="168" fontId="2" fillId="0" borderId="6" xfId="0" applyNumberFormat="1" applyFont="1" applyFill="1" applyBorder="1" applyAlignment="1">
      <alignment horizontal="center" wrapText="1"/>
    </xf>
    <xf numFmtId="169" fontId="4" fillId="4" borderId="7" xfId="50" applyNumberFormat="1" applyFont="1" applyFill="1" applyBorder="1" applyAlignment="1" applyProtection="1">
      <alignment horizontal="right" indent="1"/>
    </xf>
    <xf numFmtId="169" fontId="4" fillId="4" borderId="8" xfId="50" applyNumberFormat="1" applyFont="1" applyFill="1" applyBorder="1" applyAlignment="1" applyProtection="1">
      <alignment horizontal="right" indent="1"/>
    </xf>
    <xf numFmtId="168" fontId="2" fillId="5" borderId="9" xfId="0" applyNumberFormat="1" applyFont="1" applyFill="1" applyBorder="1" applyAlignment="1">
      <alignment horizontal="center" wrapText="1"/>
    </xf>
    <xf numFmtId="0" fontId="2" fillId="5" borderId="10" xfId="0" applyFont="1" applyFill="1" applyBorder="1" applyAlignment="1">
      <alignment horizontal="center" wrapText="1"/>
    </xf>
    <xf numFmtId="43" fontId="4" fillId="4" borderId="0" xfId="1" applyFont="1" applyFill="1" applyBorder="1" applyAlignment="1" applyProtection="1">
      <alignment horizontal="right" indent="1"/>
    </xf>
    <xf numFmtId="4" fontId="3" fillId="4" borderId="11" xfId="22" applyNumberFormat="1" applyFont="1" applyFill="1" applyBorder="1" applyAlignment="1" applyProtection="1">
      <alignment horizontal="right" indent="1"/>
    </xf>
    <xf numFmtId="43" fontId="4" fillId="4" borderId="5" xfId="1" applyFont="1" applyFill="1" applyBorder="1" applyAlignment="1" applyProtection="1">
      <alignment horizontal="right" indent="1"/>
    </xf>
    <xf numFmtId="4" fontId="3" fillId="4" borderId="12" xfId="22" applyNumberFormat="1" applyFont="1" applyFill="1" applyBorder="1" applyAlignment="1" applyProtection="1">
      <alignment horizontal="right" indent="1"/>
    </xf>
    <xf numFmtId="0" fontId="2" fillId="0" borderId="13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/>
    </xf>
    <xf numFmtId="3" fontId="4" fillId="4" borderId="15" xfId="0" applyNumberFormat="1" applyFont="1" applyFill="1" applyBorder="1"/>
    <xf numFmtId="3" fontId="4" fillId="4" borderId="0" xfId="0" applyNumberFormat="1" applyFont="1" applyFill="1" applyBorder="1"/>
    <xf numFmtId="3" fontId="4" fillId="4" borderId="16" xfId="0" applyNumberFormat="1" applyFont="1" applyFill="1" applyBorder="1"/>
    <xf numFmtId="3" fontId="4" fillId="4" borderId="5" xfId="0" applyNumberFormat="1" applyFont="1" applyFill="1" applyBorder="1"/>
    <xf numFmtId="0" fontId="0" fillId="0" borderId="4" xfId="0" applyBorder="1"/>
    <xf numFmtId="0" fontId="3" fillId="4" borderId="0" xfId="21" applyFont="1" applyFill="1" applyBorder="1" applyAlignment="1">
      <alignment horizontal="center"/>
    </xf>
    <xf numFmtId="0" fontId="5" fillId="4" borderId="0" xfId="21" applyFont="1" applyFill="1" applyBorder="1"/>
    <xf numFmtId="0" fontId="3" fillId="4" borderId="5" xfId="21" applyFont="1" applyFill="1" applyBorder="1" applyAlignment="1">
      <alignment horizontal="center"/>
    </xf>
    <xf numFmtId="0" fontId="5" fillId="4" borderId="5" xfId="21" applyFont="1" applyFill="1" applyBorder="1"/>
    <xf numFmtId="0" fontId="2" fillId="2" borderId="4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2" fontId="3" fillId="0" borderId="0" xfId="2" applyNumberFormat="1" applyFont="1" applyAlignment="1">
      <alignment horizontal="center"/>
    </xf>
    <xf numFmtId="164" fontId="3" fillId="4" borderId="0" xfId="4" applyNumberFormat="1" applyFont="1" applyFill="1" applyAlignment="1">
      <alignment horizontal="center"/>
    </xf>
    <xf numFmtId="0" fontId="3" fillId="4" borderId="0" xfId="49" applyFont="1" applyFill="1" applyBorder="1" applyAlignment="1" applyProtection="1">
      <alignment horizontal="left" indent="1"/>
    </xf>
    <xf numFmtId="169" fontId="4" fillId="4" borderId="0" xfId="51" applyNumberFormat="1" applyFont="1" applyFill="1" applyBorder="1" applyAlignment="1" applyProtection="1">
      <alignment horizontal="right" indent="1"/>
    </xf>
    <xf numFmtId="43" fontId="4" fillId="4" borderId="0" xfId="2" applyFont="1" applyFill="1" applyBorder="1" applyAlignment="1" applyProtection="1">
      <alignment horizontal="right" indent="1"/>
    </xf>
    <xf numFmtId="2" fontId="3" fillId="0" borderId="5" xfId="2" applyNumberFormat="1" applyFont="1" applyBorder="1" applyAlignment="1">
      <alignment horizontal="center"/>
    </xf>
    <xf numFmtId="164" fontId="3" fillId="4" borderId="5" xfId="4" applyNumberFormat="1" applyFont="1" applyFill="1" applyBorder="1" applyAlignment="1">
      <alignment horizontal="center"/>
    </xf>
    <xf numFmtId="0" fontId="3" fillId="4" borderId="5" xfId="49" applyFont="1" applyFill="1" applyBorder="1" applyAlignment="1" applyProtection="1">
      <alignment horizontal="left" indent="1"/>
    </xf>
    <xf numFmtId="169" fontId="4" fillId="4" borderId="5" xfId="51" applyNumberFormat="1" applyFont="1" applyFill="1" applyBorder="1" applyAlignment="1" applyProtection="1">
      <alignment horizontal="right" indent="1"/>
    </xf>
    <xf numFmtId="0" fontId="0" fillId="4" borderId="5" xfId="0" applyFill="1" applyBorder="1"/>
    <xf numFmtId="43" fontId="4" fillId="4" borderId="5" xfId="2" applyFont="1" applyFill="1" applyBorder="1" applyAlignment="1" applyProtection="1">
      <alignment horizontal="right" indent="1"/>
    </xf>
    <xf numFmtId="165" fontId="4" fillId="2" borderId="0" xfId="22" applyNumberFormat="1" applyFont="1" applyFill="1" applyBorder="1" applyAlignment="1" applyProtection="1">
      <alignment horizontal="right" indent="1"/>
    </xf>
    <xf numFmtId="166" fontId="4" fillId="2" borderId="0" xfId="22" applyNumberFormat="1" applyFont="1" applyFill="1" applyBorder="1" applyAlignment="1" applyProtection="1">
      <alignment horizontal="right" indent="1"/>
    </xf>
    <xf numFmtId="165" fontId="4" fillId="2" borderId="5" xfId="22" applyNumberFormat="1" applyFont="1" applyFill="1" applyBorder="1" applyAlignment="1" applyProtection="1">
      <alignment horizontal="right" indent="1"/>
    </xf>
    <xf numFmtId="166" fontId="4" fillId="2" borderId="5" xfId="22" applyNumberFormat="1" applyFont="1" applyFill="1" applyBorder="1" applyAlignment="1" applyProtection="1">
      <alignment horizontal="right" indent="1"/>
    </xf>
    <xf numFmtId="164" fontId="2" fillId="4" borderId="0" xfId="4" applyNumberFormat="1" applyFont="1" applyFill="1" applyAlignment="1">
      <alignment horizontal="center"/>
    </xf>
    <xf numFmtId="0" fontId="3" fillId="4" borderId="0" xfId="0" applyFont="1" applyFill="1" applyBorder="1" applyAlignment="1">
      <alignment horizontal="left"/>
    </xf>
    <xf numFmtId="9" fontId="2" fillId="6" borderId="15" xfId="0" applyNumberFormat="1" applyFont="1" applyFill="1" applyBorder="1" applyAlignment="1">
      <alignment horizontal="center"/>
    </xf>
    <xf numFmtId="0" fontId="0" fillId="4" borderId="0" xfId="0" applyFill="1" applyBorder="1"/>
    <xf numFmtId="164" fontId="2" fillId="4" borderId="5" xfId="4" applyNumberFormat="1" applyFont="1" applyFill="1" applyBorder="1" applyAlignment="1">
      <alignment horizontal="center"/>
    </xf>
    <xf numFmtId="0" fontId="0" fillId="0" borderId="5" xfId="0" applyBorder="1"/>
    <xf numFmtId="0" fontId="3" fillId="4" borderId="18" xfId="48" applyFont="1" applyFill="1" applyBorder="1" applyAlignment="1" applyProtection="1">
      <alignment horizontal="left" indent="1"/>
    </xf>
    <xf numFmtId="0" fontId="3" fillId="4" borderId="18" xfId="0" applyFont="1" applyFill="1" applyBorder="1" applyAlignment="1">
      <alignment horizontal="left"/>
    </xf>
    <xf numFmtId="167" fontId="4" fillId="4" borderId="18" xfId="22" applyNumberFormat="1" applyFont="1" applyFill="1" applyBorder="1"/>
    <xf numFmtId="164" fontId="4" fillId="5" borderId="0" xfId="17" applyNumberFormat="1" applyFont="1" applyFill="1" applyBorder="1" applyAlignment="1" applyProtection="1">
      <alignment horizontal="right" indent="1"/>
    </xf>
    <xf numFmtId="164" fontId="4" fillId="5" borderId="0" xfId="18" applyNumberFormat="1" applyFont="1" applyFill="1" applyBorder="1" applyAlignment="1" applyProtection="1">
      <alignment horizontal="right" indent="1"/>
    </xf>
    <xf numFmtId="164" fontId="4" fillId="5" borderId="0" xfId="9" applyNumberFormat="1" applyFont="1" applyFill="1" applyBorder="1" applyAlignment="1" applyProtection="1">
      <alignment horizontal="right" indent="1"/>
    </xf>
    <xf numFmtId="164" fontId="4" fillId="5" borderId="0" xfId="10" applyNumberFormat="1" applyFont="1" applyFill="1" applyBorder="1" applyAlignment="1" applyProtection="1">
      <alignment horizontal="right" indent="1"/>
    </xf>
    <xf numFmtId="164" fontId="4" fillId="5" borderId="0" xfId="16" applyNumberFormat="1" applyFont="1" applyFill="1" applyBorder="1" applyAlignment="1" applyProtection="1">
      <alignment horizontal="right" indent="1"/>
    </xf>
    <xf numFmtId="164" fontId="4" fillId="5" borderId="0" xfId="19" applyNumberFormat="1" applyFont="1" applyFill="1" applyBorder="1" applyAlignment="1" applyProtection="1">
      <alignment horizontal="right" indent="1"/>
    </xf>
    <xf numFmtId="164" fontId="4" fillId="5" borderId="0" xfId="20" applyNumberFormat="1" applyFont="1" applyFill="1" applyBorder="1" applyAlignment="1" applyProtection="1">
      <alignment horizontal="right" indent="1"/>
    </xf>
    <xf numFmtId="164" fontId="4" fillId="5" borderId="0" xfId="7" applyNumberFormat="1" applyFont="1" applyFill="1" applyBorder="1" applyAlignment="1" applyProtection="1">
      <alignment horizontal="right" indent="1"/>
    </xf>
    <xf numFmtId="164" fontId="4" fillId="5" borderId="0" xfId="8" applyNumberFormat="1" applyFont="1" applyFill="1" applyBorder="1" applyAlignment="1" applyProtection="1">
      <alignment horizontal="right" indent="1"/>
    </xf>
    <xf numFmtId="164" fontId="4" fillId="5" borderId="0" xfId="11" applyNumberFormat="1" applyFont="1" applyFill="1" applyBorder="1" applyAlignment="1" applyProtection="1">
      <alignment horizontal="right" indent="1"/>
    </xf>
    <xf numFmtId="164" fontId="4" fillId="5" borderId="0" xfId="12" applyNumberFormat="1" applyFont="1" applyFill="1" applyBorder="1" applyAlignment="1" applyProtection="1">
      <alignment horizontal="right" indent="1"/>
    </xf>
    <xf numFmtId="164" fontId="4" fillId="5" borderId="0" xfId="13" applyNumberFormat="1" applyFont="1" applyFill="1" applyBorder="1" applyAlignment="1" applyProtection="1">
      <alignment horizontal="right" indent="1"/>
    </xf>
    <xf numFmtId="164" fontId="4" fillId="5" borderId="0" xfId="5" applyNumberFormat="1" applyFont="1" applyFill="1" applyBorder="1" applyAlignment="1" applyProtection="1">
      <alignment horizontal="right" indent="1"/>
    </xf>
    <xf numFmtId="164" fontId="4" fillId="5" borderId="0" xfId="6" applyNumberFormat="1" applyFont="1" applyFill="1" applyBorder="1" applyAlignment="1" applyProtection="1">
      <alignment horizontal="right" indent="1"/>
    </xf>
    <xf numFmtId="164" fontId="4" fillId="5" borderId="0" xfId="14" applyNumberFormat="1" applyFont="1" applyFill="1" applyBorder="1" applyAlignment="1" applyProtection="1">
      <alignment horizontal="right" indent="1"/>
    </xf>
    <xf numFmtId="3" fontId="4" fillId="4" borderId="18" xfId="22" applyNumberFormat="1" applyFont="1" applyFill="1" applyBorder="1" applyAlignment="1" applyProtection="1">
      <alignment horizontal="right" indent="1"/>
    </xf>
    <xf numFmtId="169" fontId="4" fillId="4" borderId="18" xfId="51" applyNumberFormat="1" applyFont="1" applyFill="1" applyBorder="1" applyAlignment="1" applyProtection="1">
      <alignment horizontal="right" indent="1"/>
    </xf>
    <xf numFmtId="43" fontId="4" fillId="4" borderId="18" xfId="2" applyFont="1" applyFill="1" applyBorder="1" applyAlignment="1" applyProtection="1">
      <alignment horizontal="right" indent="1"/>
    </xf>
    <xf numFmtId="4" fontId="3" fillId="4" borderId="19" xfId="22" applyNumberFormat="1" applyFont="1" applyFill="1" applyBorder="1" applyAlignment="1" applyProtection="1">
      <alignment horizontal="right" indent="1"/>
    </xf>
    <xf numFmtId="3" fontId="4" fillId="4" borderId="8" xfId="0" applyNumberFormat="1" applyFont="1" applyFill="1" applyBorder="1"/>
    <xf numFmtId="3" fontId="4" fillId="4" borderId="20" xfId="0" applyNumberFormat="1" applyFont="1" applyFill="1" applyBorder="1"/>
    <xf numFmtId="0" fontId="4" fillId="5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165" fontId="4" fillId="2" borderId="18" xfId="22" applyNumberFormat="1" applyFont="1" applyFill="1" applyBorder="1" applyAlignment="1" applyProtection="1">
      <alignment horizontal="right" indent="1"/>
    </xf>
    <xf numFmtId="166" fontId="4" fillId="2" borderId="18" xfId="22" applyNumberFormat="1" applyFont="1" applyFill="1" applyBorder="1" applyAlignment="1" applyProtection="1">
      <alignment horizontal="right" indent="1"/>
    </xf>
    <xf numFmtId="164" fontId="4" fillId="4" borderId="0" xfId="5" applyNumberFormat="1" applyFont="1" applyFill="1" applyBorder="1" applyAlignment="1" applyProtection="1">
      <alignment horizontal="right" indent="1"/>
    </xf>
    <xf numFmtId="164" fontId="4" fillId="4" borderId="5" xfId="5" applyNumberFormat="1" applyFont="1" applyFill="1" applyBorder="1" applyAlignment="1" applyProtection="1">
      <alignment horizontal="right" indent="1"/>
    </xf>
    <xf numFmtId="164" fontId="4" fillId="4" borderId="18" xfId="5" applyNumberFormat="1" applyFont="1" applyFill="1" applyBorder="1" applyAlignment="1" applyProtection="1">
      <alignment horizontal="right" indent="1"/>
    </xf>
    <xf numFmtId="4" fontId="3" fillId="4" borderId="0" xfId="22" applyNumberFormat="1" applyFont="1" applyFill="1" applyBorder="1" applyAlignment="1" applyProtection="1">
      <alignment horizontal="right" indent="1"/>
    </xf>
    <xf numFmtId="3" fontId="4" fillId="4" borderId="21" xfId="0" applyNumberFormat="1" applyFont="1" applyFill="1" applyBorder="1"/>
    <xf numFmtId="9" fontId="2" fillId="6" borderId="14" xfId="0" applyNumberFormat="1" applyFont="1" applyFill="1" applyBorder="1" applyAlignment="1">
      <alignment horizontal="center"/>
    </xf>
    <xf numFmtId="0" fontId="0" fillId="4" borderId="0" xfId="0" applyFill="1"/>
    <xf numFmtId="167" fontId="8" fillId="4" borderId="0" xfId="22" applyNumberFormat="1" applyFont="1" applyFill="1" applyBorder="1"/>
    <xf numFmtId="165" fontId="4" fillId="4" borderId="18" xfId="22" applyNumberFormat="1" applyFont="1" applyFill="1" applyBorder="1" applyAlignment="1" applyProtection="1">
      <alignment horizontal="right" indent="1"/>
    </xf>
    <xf numFmtId="166" fontId="4" fillId="4" borderId="18" xfId="22" applyNumberFormat="1" applyFont="1" applyFill="1" applyBorder="1" applyAlignment="1" applyProtection="1">
      <alignment horizontal="right" indent="1"/>
    </xf>
    <xf numFmtId="164" fontId="4" fillId="4" borderId="18" xfId="4" applyNumberFormat="1" applyFont="1" applyFill="1" applyBorder="1" applyAlignment="1" applyProtection="1">
      <alignment horizontal="right" indent="1"/>
    </xf>
    <xf numFmtId="2" fontId="3" fillId="0" borderId="22" xfId="2" applyNumberFormat="1" applyFont="1" applyBorder="1" applyAlignment="1">
      <alignment horizontal="center"/>
    </xf>
    <xf numFmtId="0" fontId="3" fillId="4" borderId="22" xfId="48" applyFont="1" applyFill="1" applyBorder="1" applyAlignment="1" applyProtection="1">
      <alignment horizontal="left" indent="1"/>
    </xf>
    <xf numFmtId="0" fontId="3" fillId="4" borderId="22" xfId="21" applyFont="1" applyFill="1" applyBorder="1" applyAlignment="1">
      <alignment horizontal="center"/>
    </xf>
    <xf numFmtId="0" fontId="5" fillId="4" borderId="22" xfId="21" applyFont="1" applyFill="1" applyBorder="1"/>
    <xf numFmtId="0" fontId="3" fillId="4" borderId="22" xfId="0" applyFont="1" applyFill="1" applyBorder="1" applyAlignment="1">
      <alignment horizontal="left"/>
    </xf>
    <xf numFmtId="165" fontId="4" fillId="4" borderId="22" xfId="22" applyNumberFormat="1" applyFont="1" applyFill="1" applyBorder="1" applyAlignment="1" applyProtection="1">
      <alignment horizontal="right" indent="1"/>
    </xf>
    <xf numFmtId="166" fontId="4" fillId="4" borderId="22" xfId="22" applyNumberFormat="1" applyFont="1" applyFill="1" applyBorder="1" applyAlignment="1" applyProtection="1">
      <alignment horizontal="right" indent="1"/>
    </xf>
    <xf numFmtId="167" fontId="4" fillId="4" borderId="22" xfId="22" applyNumberFormat="1" applyFont="1" applyFill="1" applyBorder="1"/>
    <xf numFmtId="3" fontId="4" fillId="4" borderId="22" xfId="22" applyNumberFormat="1" applyFont="1" applyFill="1" applyBorder="1" applyAlignment="1" applyProtection="1">
      <alignment horizontal="right" indent="1"/>
    </xf>
    <xf numFmtId="164" fontId="4" fillId="4" borderId="22" xfId="4" applyNumberFormat="1" applyFont="1" applyFill="1" applyBorder="1" applyAlignment="1" applyProtection="1">
      <alignment horizontal="right" indent="1"/>
    </xf>
    <xf numFmtId="169" fontId="4" fillId="4" borderId="22" xfId="51" applyNumberFormat="1" applyFont="1" applyFill="1" applyBorder="1" applyAlignment="1" applyProtection="1">
      <alignment horizontal="right" indent="1"/>
    </xf>
    <xf numFmtId="43" fontId="4" fillId="4" borderId="22" xfId="2" applyFont="1" applyFill="1" applyBorder="1" applyAlignment="1" applyProtection="1">
      <alignment horizontal="right" indent="1"/>
    </xf>
    <xf numFmtId="4" fontId="3" fillId="4" borderId="23" xfId="22" applyNumberFormat="1" applyFont="1" applyFill="1" applyBorder="1" applyAlignment="1" applyProtection="1">
      <alignment horizontal="right" indent="1"/>
    </xf>
    <xf numFmtId="3" fontId="4" fillId="4" borderId="24" xfId="0" applyNumberFormat="1" applyFont="1" applyFill="1" applyBorder="1"/>
    <xf numFmtId="2" fontId="3" fillId="0" borderId="18" xfId="2" applyNumberFormat="1" applyFont="1" applyBorder="1" applyAlignment="1">
      <alignment horizontal="center"/>
    </xf>
    <xf numFmtId="0" fontId="3" fillId="4" borderId="18" xfId="21" applyFont="1" applyFill="1" applyBorder="1" applyAlignment="1">
      <alignment horizontal="center"/>
    </xf>
    <xf numFmtId="0" fontId="5" fillId="4" borderId="18" xfId="21" applyFont="1" applyFill="1" applyBorder="1"/>
    <xf numFmtId="3" fontId="4" fillId="4" borderId="25" xfId="0" applyNumberFormat="1" applyFont="1" applyFill="1" applyBorder="1"/>
    <xf numFmtId="164" fontId="3" fillId="4" borderId="0" xfId="4" applyNumberFormat="1" applyFont="1" applyFill="1" applyBorder="1" applyAlignment="1">
      <alignment horizontal="center"/>
    </xf>
    <xf numFmtId="0" fontId="3" fillId="4" borderId="21" xfId="48" applyFont="1" applyFill="1" applyBorder="1" applyAlignment="1" applyProtection="1">
      <alignment horizontal="left" indent="1"/>
    </xf>
    <xf numFmtId="0" fontId="3" fillId="4" borderId="21" xfId="21" applyFont="1" applyFill="1" applyBorder="1" applyAlignment="1">
      <alignment horizontal="center"/>
    </xf>
    <xf numFmtId="0" fontId="5" fillId="4" borderId="21" xfId="21" applyFont="1" applyFill="1" applyBorder="1"/>
    <xf numFmtId="0" fontId="3" fillId="4" borderId="21" xfId="0" applyFont="1" applyFill="1" applyBorder="1" applyAlignment="1">
      <alignment horizontal="left"/>
    </xf>
    <xf numFmtId="165" fontId="4" fillId="2" borderId="21" xfId="22" applyNumberFormat="1" applyFont="1" applyFill="1" applyBorder="1" applyAlignment="1" applyProtection="1">
      <alignment horizontal="right" indent="1"/>
    </xf>
    <xf numFmtId="166" fontId="4" fillId="2" borderId="21" xfId="22" applyNumberFormat="1" applyFont="1" applyFill="1" applyBorder="1" applyAlignment="1" applyProtection="1">
      <alignment horizontal="right" indent="1"/>
    </xf>
    <xf numFmtId="167" fontId="4" fillId="4" borderId="21" xfId="22" applyNumberFormat="1" applyFont="1" applyFill="1" applyBorder="1"/>
    <xf numFmtId="3" fontId="4" fillId="4" borderId="21" xfId="22" applyNumberFormat="1" applyFont="1" applyFill="1" applyBorder="1" applyAlignment="1" applyProtection="1">
      <alignment horizontal="right" indent="1"/>
    </xf>
    <xf numFmtId="164" fontId="4" fillId="4" borderId="21" xfId="5" applyNumberFormat="1" applyFont="1" applyFill="1" applyBorder="1" applyAlignment="1" applyProtection="1">
      <alignment horizontal="right" indent="1"/>
    </xf>
    <xf numFmtId="169" fontId="4" fillId="4" borderId="21" xfId="51" applyNumberFormat="1" applyFont="1" applyFill="1" applyBorder="1" applyAlignment="1" applyProtection="1">
      <alignment horizontal="right" indent="1"/>
    </xf>
    <xf numFmtId="43" fontId="4" fillId="4" borderId="21" xfId="2" applyFont="1" applyFill="1" applyBorder="1" applyAlignment="1" applyProtection="1">
      <alignment horizontal="right" indent="1"/>
    </xf>
    <xf numFmtId="4" fontId="3" fillId="4" borderId="26" xfId="22" applyNumberFormat="1" applyFont="1" applyFill="1" applyBorder="1" applyAlignment="1" applyProtection="1">
      <alignment horizontal="right" indent="1"/>
    </xf>
    <xf numFmtId="0" fontId="2" fillId="2" borderId="1" xfId="21" applyFont="1" applyFill="1" applyBorder="1" applyAlignment="1">
      <alignment horizontal="right" wrapText="1"/>
    </xf>
    <xf numFmtId="0" fontId="2" fillId="0" borderId="2" xfId="21" applyNumberFormat="1" applyFont="1" applyBorder="1" applyAlignment="1">
      <alignment horizontal="center" wrapText="1"/>
    </xf>
    <xf numFmtId="0" fontId="2" fillId="3" borderId="2" xfId="21" applyFont="1" applyFill="1" applyBorder="1" applyAlignment="1">
      <alignment horizontal="center" wrapText="1"/>
    </xf>
    <xf numFmtId="0" fontId="2" fillId="0" borderId="2" xfId="21" applyFont="1" applyFill="1" applyBorder="1" applyAlignment="1">
      <alignment horizontal="center" wrapText="1"/>
    </xf>
    <xf numFmtId="168" fontId="2" fillId="0" borderId="2" xfId="21" applyNumberFormat="1" applyFont="1" applyFill="1" applyBorder="1" applyAlignment="1">
      <alignment horizontal="center" wrapText="1"/>
    </xf>
    <xf numFmtId="168" fontId="2" fillId="0" borderId="6" xfId="21" applyNumberFormat="1" applyFont="1" applyFill="1" applyBorder="1" applyAlignment="1">
      <alignment horizontal="center" wrapText="1"/>
    </xf>
    <xf numFmtId="168" fontId="2" fillId="5" borderId="9" xfId="21" applyNumberFormat="1" applyFont="1" applyFill="1" applyBorder="1" applyAlignment="1">
      <alignment horizontal="center" wrapText="1"/>
    </xf>
    <xf numFmtId="0" fontId="2" fillId="5" borderId="10" xfId="21" applyFont="1" applyFill="1" applyBorder="1" applyAlignment="1">
      <alignment horizontal="center" wrapText="1"/>
    </xf>
    <xf numFmtId="0" fontId="2" fillId="0" borderId="13" xfId="21" applyFont="1" applyFill="1" applyBorder="1" applyAlignment="1">
      <alignment horizontal="center" wrapText="1"/>
    </xf>
    <xf numFmtId="0" fontId="2" fillId="0" borderId="9" xfId="21" applyFont="1" applyFill="1" applyBorder="1" applyAlignment="1">
      <alignment horizontal="center" wrapText="1"/>
    </xf>
    <xf numFmtId="0" fontId="2" fillId="0" borderId="2" xfId="21" applyFont="1" applyBorder="1" applyAlignment="1">
      <alignment horizontal="center"/>
    </xf>
    <xf numFmtId="0" fontId="2" fillId="2" borderId="3" xfId="21" applyFont="1" applyFill="1" applyBorder="1" applyAlignment="1">
      <alignment horizontal="right"/>
    </xf>
    <xf numFmtId="0" fontId="2" fillId="0" borderId="4" xfId="21" applyNumberFormat="1" applyFont="1" applyBorder="1" applyAlignment="1">
      <alignment horizontal="center"/>
    </xf>
    <xf numFmtId="0" fontId="2" fillId="3" borderId="4" xfId="21" applyFont="1" applyFill="1" applyBorder="1" applyAlignment="1">
      <alignment horizontal="center"/>
    </xf>
    <xf numFmtId="0" fontId="2" fillId="0" borderId="4" xfId="21" applyFont="1" applyFill="1" applyBorder="1" applyAlignment="1">
      <alignment horizontal="center"/>
    </xf>
    <xf numFmtId="9" fontId="2" fillId="6" borderId="27" xfId="21" applyNumberFormat="1" applyFont="1" applyFill="1" applyBorder="1" applyAlignment="1">
      <alignment horizontal="center"/>
    </xf>
    <xf numFmtId="0" fontId="2" fillId="0" borderId="17" xfId="21" applyFont="1" applyFill="1" applyBorder="1" applyAlignment="1">
      <alignment horizontal="center"/>
    </xf>
    <xf numFmtId="0" fontId="2" fillId="0" borderId="14" xfId="21" applyFont="1" applyFill="1" applyBorder="1" applyAlignment="1">
      <alignment horizontal="center"/>
    </xf>
    <xf numFmtId="0" fontId="2" fillId="0" borderId="0" xfId="21" applyFont="1" applyBorder="1" applyAlignment="1">
      <alignment horizontal="center"/>
    </xf>
    <xf numFmtId="164" fontId="3" fillId="0" borderId="0" xfId="15" applyNumberFormat="1" applyFont="1" applyAlignment="1">
      <alignment horizontal="center"/>
    </xf>
    <xf numFmtId="0" fontId="3" fillId="4" borderId="0" xfId="21" applyFont="1" applyFill="1" applyAlignment="1">
      <alignment horizontal="left"/>
    </xf>
    <xf numFmtId="164" fontId="4" fillId="4" borderId="0" xfId="15" applyNumberFormat="1" applyFont="1" applyFill="1" applyBorder="1" applyAlignment="1" applyProtection="1">
      <alignment horizontal="right" indent="1"/>
    </xf>
    <xf numFmtId="169" fontId="4" fillId="4" borderId="7" xfId="51" applyNumberFormat="1" applyFont="1" applyFill="1" applyBorder="1" applyAlignment="1" applyProtection="1">
      <alignment horizontal="right" indent="1"/>
    </xf>
    <xf numFmtId="3" fontId="4" fillId="4" borderId="0" xfId="21" applyNumberFormat="1" applyFont="1" applyFill="1" applyBorder="1"/>
    <xf numFmtId="0" fontId="3" fillId="4" borderId="0" xfId="21" applyFont="1" applyFill="1" applyAlignment="1">
      <alignment horizontal="center"/>
    </xf>
    <xf numFmtId="164" fontId="3" fillId="0" borderId="5" xfId="15" applyNumberFormat="1" applyFont="1" applyBorder="1" applyAlignment="1">
      <alignment horizontal="center"/>
    </xf>
    <xf numFmtId="0" fontId="3" fillId="4" borderId="5" xfId="21" applyFont="1" applyFill="1" applyBorder="1" applyAlignment="1">
      <alignment horizontal="left"/>
    </xf>
    <xf numFmtId="164" fontId="4" fillId="4" borderId="5" xfId="15" applyNumberFormat="1" applyFont="1" applyFill="1" applyBorder="1" applyAlignment="1" applyProtection="1">
      <alignment horizontal="right" indent="1"/>
    </xf>
    <xf numFmtId="169" fontId="4" fillId="4" borderId="8" xfId="51" applyNumberFormat="1" applyFont="1" applyFill="1" applyBorder="1" applyAlignment="1" applyProtection="1">
      <alignment horizontal="right" indent="1"/>
    </xf>
    <xf numFmtId="3" fontId="4" fillId="4" borderId="5" xfId="21" applyNumberFormat="1" applyFont="1" applyFill="1" applyBorder="1"/>
    <xf numFmtId="165" fontId="4" fillId="4" borderId="21" xfId="22" applyNumberFormat="1" applyFont="1" applyFill="1" applyBorder="1" applyAlignment="1" applyProtection="1">
      <alignment horizontal="right" indent="1"/>
    </xf>
    <xf numFmtId="166" fontId="4" fillId="4" borderId="21" xfId="22" applyNumberFormat="1" applyFont="1" applyFill="1" applyBorder="1" applyAlignment="1" applyProtection="1">
      <alignment horizontal="right" indent="1"/>
    </xf>
    <xf numFmtId="164" fontId="2" fillId="0" borderId="0" xfId="15" applyNumberFormat="1" applyFont="1" applyAlignment="1">
      <alignment horizontal="center"/>
    </xf>
    <xf numFmtId="0" fontId="3" fillId="0" borderId="0" xfId="21"/>
    <xf numFmtId="0" fontId="3" fillId="0" borderId="7" xfId="21" applyBorder="1"/>
    <xf numFmtId="0" fontId="3" fillId="0" borderId="0" xfId="21" applyBorder="1"/>
    <xf numFmtId="0" fontId="3" fillId="0" borderId="11" xfId="21" applyBorder="1"/>
    <xf numFmtId="168" fontId="2" fillId="5" borderId="11" xfId="21" applyNumberFormat="1" applyFont="1" applyFill="1" applyBorder="1" applyAlignment="1">
      <alignment horizontal="center" wrapText="1"/>
    </xf>
    <xf numFmtId="168" fontId="2" fillId="5" borderId="0" xfId="21" applyNumberFormat="1" applyFont="1" applyFill="1" applyBorder="1" applyAlignment="1">
      <alignment horizontal="center" wrapText="1"/>
    </xf>
    <xf numFmtId="168" fontId="2" fillId="5" borderId="15" xfId="21" applyNumberFormat="1" applyFont="1" applyFill="1" applyBorder="1" applyAlignment="1">
      <alignment horizontal="center" wrapText="1"/>
    </xf>
    <xf numFmtId="9" fontId="2" fillId="6" borderId="14" xfId="21" applyNumberFormat="1" applyFont="1" applyFill="1" applyBorder="1" applyAlignment="1">
      <alignment horizontal="center"/>
    </xf>
    <xf numFmtId="164" fontId="3" fillId="0" borderId="0" xfId="5" applyNumberFormat="1" applyFont="1" applyAlignment="1">
      <alignment horizontal="center"/>
    </xf>
    <xf numFmtId="0" fontId="3" fillId="0" borderId="0" xfId="21" applyFont="1"/>
    <xf numFmtId="168" fontId="2" fillId="5" borderId="14" xfId="21" applyNumberFormat="1" applyFont="1" applyFill="1" applyBorder="1" applyAlignment="1">
      <alignment horizontal="center" wrapText="1"/>
    </xf>
    <xf numFmtId="168" fontId="2" fillId="5" borderId="4" xfId="21" applyNumberFormat="1" applyFont="1" applyFill="1" applyBorder="1" applyAlignment="1">
      <alignment horizontal="center" wrapText="1"/>
    </xf>
    <xf numFmtId="0" fontId="2" fillId="5" borderId="17" xfId="21" applyFont="1" applyFill="1" applyBorder="1" applyAlignment="1">
      <alignment horizontal="center" wrapText="1"/>
    </xf>
    <xf numFmtId="164" fontId="2" fillId="0" borderId="0" xfId="5" applyNumberFormat="1" applyFont="1" applyAlignment="1">
      <alignment horizontal="center"/>
    </xf>
    <xf numFmtId="0" fontId="5" fillId="4" borderId="0" xfId="21" applyFont="1" applyFill="1" applyBorder="1" applyAlignment="1">
      <alignment horizontal="center"/>
    </xf>
    <xf numFmtId="44" fontId="4" fillId="4" borderId="0" xfId="5" applyNumberFormat="1" applyFont="1" applyFill="1" applyBorder="1" applyAlignment="1" applyProtection="1">
      <alignment horizontal="right" indent="1"/>
    </xf>
    <xf numFmtId="44" fontId="4" fillId="4" borderId="7" xfId="5" applyNumberFormat="1" applyFont="1" applyFill="1" applyBorder="1" applyAlignment="1" applyProtection="1">
      <alignment horizontal="right" indent="1"/>
    </xf>
    <xf numFmtId="2" fontId="3" fillId="4" borderId="11" xfId="21" applyNumberFormat="1" applyFont="1" applyFill="1" applyBorder="1" applyAlignment="1">
      <alignment horizontal="center"/>
    </xf>
    <xf numFmtId="0" fontId="3" fillId="4" borderId="0" xfId="21" applyFont="1" applyFill="1" applyBorder="1" applyAlignment="1">
      <alignment horizontal="right"/>
    </xf>
    <xf numFmtId="2" fontId="3" fillId="7" borderId="0" xfId="2" applyNumberFormat="1" applyFont="1" applyFill="1" applyAlignment="1">
      <alignment horizontal="center"/>
    </xf>
  </cellXfs>
  <cellStyles count="52">
    <cellStyle name="Comma" xfId="1" builtinId="3"/>
    <cellStyle name="Comma 10" xfId="2"/>
    <cellStyle name="Comma 3" xfId="3"/>
    <cellStyle name="Currency" xfId="4" builtinId="4"/>
    <cellStyle name="Currency 10" xfId="5"/>
    <cellStyle name="Currency 11" xfId="6"/>
    <cellStyle name="Currency 12" xfId="7"/>
    <cellStyle name="Currency 13" xfId="8"/>
    <cellStyle name="Currency 14" xfId="9"/>
    <cellStyle name="Currency 15" xfId="10"/>
    <cellStyle name="Currency 16" xfId="11"/>
    <cellStyle name="Currency 17" xfId="12"/>
    <cellStyle name="Currency 18" xfId="13"/>
    <cellStyle name="Currency 19" xfId="14"/>
    <cellStyle name="Currency 2" xfId="15"/>
    <cellStyle name="Currency 4" xfId="16"/>
    <cellStyle name="Currency 5" xfId="17"/>
    <cellStyle name="Currency 6" xfId="18"/>
    <cellStyle name="Currency 8" xfId="19"/>
    <cellStyle name="Currency 9" xfId="20"/>
    <cellStyle name="Normal" xfId="0" builtinId="0"/>
    <cellStyle name="Normal 26" xfId="21"/>
    <cellStyle name="Normal 27" xfId="22"/>
    <cellStyle name="Normal 3" xfId="23"/>
    <cellStyle name="Normal 3 16" xfId="24"/>
    <cellStyle name="Normal 3 36" xfId="25"/>
    <cellStyle name="Normal 3 37" xfId="26"/>
    <cellStyle name="Normal 3 38" xfId="27"/>
    <cellStyle name="Normal 3 39" xfId="28"/>
    <cellStyle name="Normal 3 40" xfId="29"/>
    <cellStyle name="Normal 3 41" xfId="30"/>
    <cellStyle name="Normal 3 42" xfId="31"/>
    <cellStyle name="Normal 3 43" xfId="32"/>
    <cellStyle name="Normal 3 44" xfId="33"/>
    <cellStyle name="Normal 3 45" xfId="34"/>
    <cellStyle name="Normal 3 46" xfId="35"/>
    <cellStyle name="Normal 3 47" xfId="36"/>
    <cellStyle name="Normal 3 48" xfId="37"/>
    <cellStyle name="Normal 3 49" xfId="38"/>
    <cellStyle name="Normal 3 50" xfId="39"/>
    <cellStyle name="Normal 3 51" xfId="40"/>
    <cellStyle name="Normal 3 52" xfId="41"/>
    <cellStyle name="Normal 3 53" xfId="42"/>
    <cellStyle name="Normal 3 54" xfId="43"/>
    <cellStyle name="Normal 3 55" xfId="44"/>
    <cellStyle name="Normal 33" xfId="45"/>
    <cellStyle name="Normal 4" xfId="46"/>
    <cellStyle name="Normal 88" xfId="47"/>
    <cellStyle name="Normal 9" xfId="48"/>
    <cellStyle name="Normal 9 12" xfId="49"/>
    <cellStyle name="Percent" xfId="50" builtinId="5"/>
    <cellStyle name="Percent 10" xfId="51"/>
  </cellStyles>
  <dxfs count="13"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96"/>
  <sheetViews>
    <sheetView zoomScale="60" zoomScaleNormal="60" workbookViewId="0">
      <selection activeCell="S1" sqref="S1:S65536"/>
    </sheetView>
  </sheetViews>
  <sheetFormatPr defaultColWidth="0" defaultRowHeight="0" customHeight="1" zeroHeight="1" x14ac:dyDescent="0.3"/>
  <cols>
    <col min="1" max="1" width="6.88671875" bestFit="1" customWidth="1"/>
    <col min="2" max="2" width="13" bestFit="1" customWidth="1"/>
    <col min="3" max="3" width="13.33203125" bestFit="1" customWidth="1"/>
    <col min="4" max="4" width="44.109375" bestFit="1" customWidth="1"/>
    <col min="5" max="5" width="9.5546875" bestFit="1" customWidth="1"/>
    <col min="6" max="6" width="8" bestFit="1" customWidth="1"/>
    <col min="7" max="7" width="9.5546875" customWidth="1"/>
    <col min="8" max="8" width="12.6640625" customWidth="1"/>
    <col min="9" max="9" width="41.5546875" bestFit="1" customWidth="1"/>
    <col min="10" max="10" width="43" customWidth="1"/>
    <col min="11" max="13" width="9.33203125" bestFit="1" customWidth="1"/>
    <col min="14" max="14" width="9.5546875" customWidth="1"/>
    <col min="15" max="15" width="10.109375" customWidth="1"/>
    <col min="16" max="16" width="10.5546875" customWidth="1"/>
    <col min="17" max="17" width="11.88671875" customWidth="1"/>
    <col min="18" max="18" width="11" customWidth="1"/>
    <col min="19" max="24" width="9.33203125" bestFit="1" customWidth="1"/>
    <col min="25" max="25" width="9.109375" customWidth="1"/>
    <col min="26" max="27" width="9.109375" hidden="1" customWidth="1"/>
  </cols>
  <sheetData>
    <row r="1" spans="1:25" ht="66.599999999999994" x14ac:dyDescent="0.3">
      <c r="A1" s="1" t="s">
        <v>0</v>
      </c>
      <c r="B1" s="2" t="s">
        <v>1</v>
      </c>
      <c r="C1" s="2" t="s">
        <v>2</v>
      </c>
      <c r="D1" s="9" t="s">
        <v>3</v>
      </c>
      <c r="E1" s="14" t="s">
        <v>20</v>
      </c>
      <c r="F1" s="14" t="s">
        <v>21</v>
      </c>
      <c r="G1" s="14" t="s">
        <v>22</v>
      </c>
      <c r="H1" s="14" t="s">
        <v>232</v>
      </c>
      <c r="I1" s="14" t="s">
        <v>24</v>
      </c>
      <c r="J1" s="14" t="s">
        <v>4</v>
      </c>
      <c r="K1" s="14" t="s">
        <v>5</v>
      </c>
      <c r="L1" s="9" t="s">
        <v>6</v>
      </c>
      <c r="M1" s="9" t="s">
        <v>7</v>
      </c>
      <c r="N1" s="26" t="s">
        <v>8</v>
      </c>
      <c r="O1" s="26" t="s">
        <v>9</v>
      </c>
      <c r="P1" s="26" t="s">
        <v>10</v>
      </c>
      <c r="Q1" s="26" t="s">
        <v>11</v>
      </c>
      <c r="R1" s="26" t="s">
        <v>12</v>
      </c>
      <c r="S1" s="34" t="s">
        <v>13</v>
      </c>
      <c r="T1" s="37" t="s">
        <v>14</v>
      </c>
      <c r="U1" s="37" t="s">
        <v>15</v>
      </c>
      <c r="V1" s="38" t="s">
        <v>16</v>
      </c>
      <c r="W1" s="43" t="s">
        <v>17</v>
      </c>
      <c r="X1" s="44" t="s">
        <v>18</v>
      </c>
      <c r="Y1" s="44" t="s">
        <v>19</v>
      </c>
    </row>
    <row r="2" spans="1:25" s="50" customFormat="1" ht="15" thickBot="1" x14ac:dyDescent="0.35">
      <c r="A2" s="3"/>
      <c r="B2" s="4"/>
      <c r="C2" s="4"/>
      <c r="D2" s="10"/>
      <c r="E2" s="15"/>
      <c r="F2" s="15"/>
      <c r="G2" s="15"/>
      <c r="H2" s="15"/>
      <c r="I2" s="15"/>
      <c r="J2" s="15"/>
      <c r="K2" s="15"/>
      <c r="L2" s="10"/>
      <c r="M2" s="10"/>
      <c r="N2" s="15"/>
      <c r="O2" s="15"/>
      <c r="P2" s="15"/>
      <c r="Q2" s="15"/>
      <c r="R2" s="15"/>
      <c r="S2" s="112">
        <v>0.03</v>
      </c>
      <c r="T2" s="57"/>
      <c r="U2" s="55"/>
      <c r="V2" s="56"/>
      <c r="W2" s="45"/>
      <c r="X2" s="15"/>
      <c r="Y2" s="15"/>
    </row>
    <row r="3" spans="1:25" ht="14.4" x14ac:dyDescent="0.3">
      <c r="A3" s="5">
        <v>4.3416186871540212</v>
      </c>
      <c r="B3" s="59">
        <v>4942528.2699999996</v>
      </c>
      <c r="C3" s="59">
        <v>1138406.81</v>
      </c>
      <c r="D3" s="11" t="s">
        <v>41</v>
      </c>
      <c r="E3" s="51" t="s">
        <v>89</v>
      </c>
      <c r="F3" s="51" t="s">
        <v>86</v>
      </c>
      <c r="G3" s="52" t="s">
        <v>84</v>
      </c>
      <c r="H3" s="16" t="s">
        <v>90</v>
      </c>
      <c r="I3" s="16" t="s">
        <v>114</v>
      </c>
      <c r="J3" s="16" t="s">
        <v>115</v>
      </c>
      <c r="K3" s="17">
        <v>46.318500000000007</v>
      </c>
      <c r="L3" s="18">
        <v>3.7599999999999999E-3</v>
      </c>
      <c r="M3" s="19">
        <v>0</v>
      </c>
      <c r="N3" s="24">
        <v>1</v>
      </c>
      <c r="O3" s="24" t="s">
        <v>164</v>
      </c>
      <c r="P3" s="27">
        <v>9</v>
      </c>
      <c r="Q3" s="28">
        <v>3</v>
      </c>
      <c r="R3" s="29">
        <v>-0.02</v>
      </c>
      <c r="S3" s="35"/>
      <c r="T3" s="39">
        <v>1</v>
      </c>
      <c r="U3" s="39">
        <v>0.8</v>
      </c>
      <c r="V3" s="40">
        <v>0.19999999999999996</v>
      </c>
      <c r="W3" s="46">
        <v>133767.45295962531</v>
      </c>
      <c r="X3" s="47">
        <v>122709.14769681222</v>
      </c>
      <c r="Y3" s="47">
        <v>119624.50988016042</v>
      </c>
    </row>
    <row r="4" spans="1:25" ht="14.4" x14ac:dyDescent="0.3">
      <c r="A4" s="5">
        <v>0</v>
      </c>
      <c r="B4" s="59">
        <v>0</v>
      </c>
      <c r="C4" s="59">
        <v>0</v>
      </c>
      <c r="D4" s="11" t="s">
        <v>42</v>
      </c>
      <c r="E4" s="51" t="s">
        <v>89</v>
      </c>
      <c r="F4" s="51" t="s">
        <v>86</v>
      </c>
      <c r="G4" s="52" t="s">
        <v>84</v>
      </c>
      <c r="H4" s="16" t="s">
        <v>90</v>
      </c>
      <c r="I4" s="16" t="s">
        <v>116</v>
      </c>
      <c r="J4" s="16" t="s">
        <v>115</v>
      </c>
      <c r="K4" s="17">
        <v>31.536000000000005</v>
      </c>
      <c r="L4" s="18">
        <v>2.5600000000000002E-3</v>
      </c>
      <c r="M4" s="19">
        <v>0</v>
      </c>
      <c r="N4" s="24">
        <v>1</v>
      </c>
      <c r="O4" s="24" t="s">
        <v>164</v>
      </c>
      <c r="P4" s="27">
        <v>9</v>
      </c>
      <c r="Q4" s="28">
        <v>1</v>
      </c>
      <c r="R4" s="29">
        <v>-0.02</v>
      </c>
      <c r="S4" s="35"/>
      <c r="T4" s="39">
        <v>1</v>
      </c>
      <c r="U4" s="39">
        <v>0.8</v>
      </c>
      <c r="V4" s="40">
        <v>0.19999999999999996</v>
      </c>
      <c r="W4" s="46">
        <v>0</v>
      </c>
      <c r="X4" s="47">
        <v>0</v>
      </c>
      <c r="Y4" s="47">
        <v>0</v>
      </c>
    </row>
    <row r="5" spans="1:25" ht="14.4" x14ac:dyDescent="0.3">
      <c r="A5" s="5">
        <v>4.9608383501208273</v>
      </c>
      <c r="B5" s="59">
        <v>196040.95999999999</v>
      </c>
      <c r="C5" s="59">
        <v>39517.71</v>
      </c>
      <c r="D5" s="11" t="s">
        <v>43</v>
      </c>
      <c r="E5" s="51" t="s">
        <v>89</v>
      </c>
      <c r="F5" s="51" t="s">
        <v>86</v>
      </c>
      <c r="G5" s="52" t="s">
        <v>84</v>
      </c>
      <c r="H5" s="16" t="s">
        <v>90</v>
      </c>
      <c r="I5" s="16" t="s">
        <v>117</v>
      </c>
      <c r="J5" s="16" t="s">
        <v>118</v>
      </c>
      <c r="K5" s="17">
        <v>56.173500000000004</v>
      </c>
      <c r="L5" s="18">
        <v>4.5599999999999998E-3</v>
      </c>
      <c r="M5" s="19">
        <v>0</v>
      </c>
      <c r="N5" s="24">
        <v>1</v>
      </c>
      <c r="O5" s="24" t="s">
        <v>164</v>
      </c>
      <c r="P5" s="27">
        <v>9</v>
      </c>
      <c r="Q5" s="28">
        <v>3</v>
      </c>
      <c r="R5" s="29">
        <v>-0.02</v>
      </c>
      <c r="S5" s="35"/>
      <c r="T5" s="39">
        <v>1</v>
      </c>
      <c r="U5" s="39">
        <v>0.8</v>
      </c>
      <c r="V5" s="40">
        <v>0.19999999999999996</v>
      </c>
      <c r="W5" s="46">
        <v>6369.8787123631109</v>
      </c>
      <c r="X5" s="47">
        <v>5843.296944333546</v>
      </c>
      <c r="Y5" s="47">
        <v>0</v>
      </c>
    </row>
    <row r="6" spans="1:25" ht="14.4" x14ac:dyDescent="0.3">
      <c r="A6" s="5">
        <v>10.053286917698211</v>
      </c>
      <c r="B6" s="59">
        <v>113516.26</v>
      </c>
      <c r="C6" s="59">
        <v>11291.46</v>
      </c>
      <c r="D6" s="11" t="s">
        <v>44</v>
      </c>
      <c r="E6" s="51" t="s">
        <v>89</v>
      </c>
      <c r="F6" s="51" t="s">
        <v>86</v>
      </c>
      <c r="G6" s="52" t="s">
        <v>84</v>
      </c>
      <c r="H6" s="16" t="s">
        <v>90</v>
      </c>
      <c r="I6" s="16" t="s">
        <v>119</v>
      </c>
      <c r="J6" s="16" t="s">
        <v>118</v>
      </c>
      <c r="K6" s="17">
        <v>37.449000000000012</v>
      </c>
      <c r="L6" s="18">
        <v>3.0400000000000006E-3</v>
      </c>
      <c r="M6" s="19">
        <v>0</v>
      </c>
      <c r="N6" s="24">
        <v>1</v>
      </c>
      <c r="O6" s="24" t="s">
        <v>164</v>
      </c>
      <c r="P6" s="27">
        <v>9</v>
      </c>
      <c r="Q6" s="28">
        <v>1</v>
      </c>
      <c r="R6" s="29">
        <v>-0.02</v>
      </c>
      <c r="S6" s="35"/>
      <c r="T6" s="39">
        <v>1</v>
      </c>
      <c r="U6" s="39">
        <v>0.8</v>
      </c>
      <c r="V6" s="40">
        <v>0.19999999999999996</v>
      </c>
      <c r="W6" s="46">
        <v>0</v>
      </c>
      <c r="X6" s="47">
        <v>0</v>
      </c>
      <c r="Y6" s="47">
        <v>10850.318134753499</v>
      </c>
    </row>
    <row r="7" spans="1:25" ht="14.4" x14ac:dyDescent="0.3">
      <c r="A7" s="5">
        <v>6.1335216110072075</v>
      </c>
      <c r="B7" s="59">
        <v>417269.9</v>
      </c>
      <c r="C7" s="59">
        <v>68031.05</v>
      </c>
      <c r="D7" s="11" t="s">
        <v>45</v>
      </c>
      <c r="E7" s="51" t="s">
        <v>89</v>
      </c>
      <c r="F7" s="51" t="s">
        <v>86</v>
      </c>
      <c r="G7" s="52" t="s">
        <v>84</v>
      </c>
      <c r="H7" s="16" t="s">
        <v>90</v>
      </c>
      <c r="I7" s="16" t="s">
        <v>120</v>
      </c>
      <c r="J7" s="16" t="s">
        <v>121</v>
      </c>
      <c r="K7" s="17">
        <v>75.883500000000026</v>
      </c>
      <c r="L7" s="18">
        <v>6.1600000000000014E-3</v>
      </c>
      <c r="M7" s="19">
        <v>0</v>
      </c>
      <c r="N7" s="24">
        <v>1</v>
      </c>
      <c r="O7" s="24" t="s">
        <v>164</v>
      </c>
      <c r="P7" s="27">
        <v>9</v>
      </c>
      <c r="Q7" s="28">
        <v>3</v>
      </c>
      <c r="R7" s="29">
        <v>-0.02</v>
      </c>
      <c r="S7" s="35"/>
      <c r="T7" s="39">
        <v>1</v>
      </c>
      <c r="U7" s="39">
        <v>0.8</v>
      </c>
      <c r="V7" s="40">
        <v>0.19999999999999996</v>
      </c>
      <c r="W7" s="46">
        <v>19109.636137089332</v>
      </c>
      <c r="X7" s="47">
        <v>0</v>
      </c>
      <c r="Y7" s="47">
        <v>0</v>
      </c>
    </row>
    <row r="8" spans="1:25" ht="14.4" x14ac:dyDescent="0.3">
      <c r="A8" s="5">
        <v>12.105155437772826</v>
      </c>
      <c r="B8" s="59">
        <v>951234.12</v>
      </c>
      <c r="C8" s="59">
        <v>78580.91</v>
      </c>
      <c r="D8" s="11" t="s">
        <v>46</v>
      </c>
      <c r="E8" s="51" t="s">
        <v>89</v>
      </c>
      <c r="F8" s="51" t="s">
        <v>86</v>
      </c>
      <c r="G8" s="52" t="s">
        <v>84</v>
      </c>
      <c r="H8" s="16" t="s">
        <v>90</v>
      </c>
      <c r="I8" s="16" t="s">
        <v>122</v>
      </c>
      <c r="J8" s="16" t="s">
        <v>121</v>
      </c>
      <c r="K8" s="17">
        <v>51.246000000000002</v>
      </c>
      <c r="L8" s="18">
        <v>4.1599999999999996E-3</v>
      </c>
      <c r="M8" s="19">
        <v>0</v>
      </c>
      <c r="N8" s="24">
        <v>1</v>
      </c>
      <c r="O8" s="24" t="s">
        <v>164</v>
      </c>
      <c r="P8" s="27">
        <v>9</v>
      </c>
      <c r="Q8" s="28">
        <v>1</v>
      </c>
      <c r="R8" s="29">
        <v>-0.02</v>
      </c>
      <c r="S8" s="35"/>
      <c r="T8" s="39">
        <v>1</v>
      </c>
      <c r="U8" s="39">
        <v>0.8</v>
      </c>
      <c r="V8" s="40">
        <v>0.19999999999999996</v>
      </c>
      <c r="W8" s="46">
        <v>0</v>
      </c>
      <c r="X8" s="47">
        <v>33390.268253334551</v>
      </c>
      <c r="Y8" s="47">
        <v>32550.954404260498</v>
      </c>
    </row>
    <row r="9" spans="1:25" ht="14.4" x14ac:dyDescent="0.3">
      <c r="A9" s="5">
        <v>1.4295607607443621</v>
      </c>
      <c r="B9" s="59">
        <v>841525.79</v>
      </c>
      <c r="C9" s="59">
        <v>588660.38</v>
      </c>
      <c r="D9" s="11" t="s">
        <v>47</v>
      </c>
      <c r="E9" s="51" t="s">
        <v>89</v>
      </c>
      <c r="F9" s="51" t="s">
        <v>86</v>
      </c>
      <c r="G9" s="52" t="s">
        <v>84</v>
      </c>
      <c r="H9" s="16" t="s">
        <v>90</v>
      </c>
      <c r="I9" s="16" t="s">
        <v>123</v>
      </c>
      <c r="J9" s="16" t="s">
        <v>124</v>
      </c>
      <c r="K9" s="17">
        <v>44.1</v>
      </c>
      <c r="L9" s="18">
        <v>4.1999999999999997E-3</v>
      </c>
      <c r="M9" s="19">
        <v>0</v>
      </c>
      <c r="N9" s="24">
        <v>1</v>
      </c>
      <c r="O9" s="24" t="s">
        <v>164</v>
      </c>
      <c r="P9" s="27">
        <v>9</v>
      </c>
      <c r="Q9" s="28">
        <v>10</v>
      </c>
      <c r="R9" s="29">
        <v>-0.02</v>
      </c>
      <c r="S9" s="35"/>
      <c r="T9" s="39">
        <v>1</v>
      </c>
      <c r="U9" s="39">
        <v>0.8</v>
      </c>
      <c r="V9" s="40">
        <v>0.19999999999999996</v>
      </c>
      <c r="W9" s="46">
        <v>30332.755773157667</v>
      </c>
      <c r="X9" s="47">
        <v>22260.178835556369</v>
      </c>
      <c r="Y9" s="47">
        <v>14467.090846337998</v>
      </c>
    </row>
    <row r="10" spans="1:25" ht="14.4" x14ac:dyDescent="0.3">
      <c r="A10" s="5">
        <v>2.4132729545778906</v>
      </c>
      <c r="B10" s="59">
        <v>2156290.56</v>
      </c>
      <c r="C10" s="59">
        <v>893512.92</v>
      </c>
      <c r="D10" s="11" t="s">
        <v>48</v>
      </c>
      <c r="E10" s="51" t="s">
        <v>89</v>
      </c>
      <c r="F10" s="51" t="s">
        <v>86</v>
      </c>
      <c r="G10" s="52" t="s">
        <v>84</v>
      </c>
      <c r="H10" s="16" t="s">
        <v>90</v>
      </c>
      <c r="I10" s="16" t="s">
        <v>123</v>
      </c>
      <c r="J10" s="16" t="s">
        <v>124</v>
      </c>
      <c r="K10" s="17">
        <v>113</v>
      </c>
      <c r="L10" s="18">
        <v>1.0800000000000001E-2</v>
      </c>
      <c r="M10" s="19">
        <v>0</v>
      </c>
      <c r="N10" s="24">
        <v>1</v>
      </c>
      <c r="O10" s="24" t="s">
        <v>164</v>
      </c>
      <c r="P10" s="27">
        <v>9</v>
      </c>
      <c r="Q10" s="28">
        <v>15</v>
      </c>
      <c r="R10" s="29">
        <v>-0.02</v>
      </c>
      <c r="S10" s="35"/>
      <c r="T10" s="39">
        <v>1</v>
      </c>
      <c r="U10" s="39">
        <v>0.8</v>
      </c>
      <c r="V10" s="40">
        <v>0.19999999999999996</v>
      </c>
      <c r="W10" s="46">
        <v>30332.755773157667</v>
      </c>
      <c r="X10" s="47">
        <v>22260.178835556369</v>
      </c>
      <c r="Y10" s="47">
        <v>14467.090846337998</v>
      </c>
    </row>
    <row r="11" spans="1:25" ht="14.4" x14ac:dyDescent="0.3">
      <c r="A11" s="5">
        <v>1.0593836941645205</v>
      </c>
      <c r="B11" s="59">
        <v>841525.79</v>
      </c>
      <c r="C11" s="59">
        <v>794354.1</v>
      </c>
      <c r="D11" s="11" t="s">
        <v>49</v>
      </c>
      <c r="E11" s="51" t="s">
        <v>89</v>
      </c>
      <c r="F11" s="51" t="s">
        <v>86</v>
      </c>
      <c r="G11" s="52" t="s">
        <v>84</v>
      </c>
      <c r="H11" s="16" t="s">
        <v>90</v>
      </c>
      <c r="I11" s="16" t="s">
        <v>125</v>
      </c>
      <c r="J11" s="16" t="s">
        <v>126</v>
      </c>
      <c r="K11" s="17">
        <v>44.1</v>
      </c>
      <c r="L11" s="18">
        <v>4.1999999999999997E-3</v>
      </c>
      <c r="M11" s="19">
        <v>0</v>
      </c>
      <c r="N11" s="24">
        <v>1</v>
      </c>
      <c r="O11" s="24" t="s">
        <v>164</v>
      </c>
      <c r="P11" s="27">
        <v>9</v>
      </c>
      <c r="Q11" s="28">
        <v>13</v>
      </c>
      <c r="R11" s="29">
        <v>-0.02</v>
      </c>
      <c r="S11" s="35"/>
      <c r="T11" s="39">
        <v>1</v>
      </c>
      <c r="U11" s="39">
        <v>0.8</v>
      </c>
      <c r="V11" s="40">
        <v>0.19999999999999996</v>
      </c>
      <c r="W11" s="46">
        <v>30332.755773157667</v>
      </c>
      <c r="X11" s="47">
        <v>22260.178835556369</v>
      </c>
      <c r="Y11" s="47">
        <v>14467.090846337998</v>
      </c>
    </row>
    <row r="12" spans="1:25" ht="14.4" x14ac:dyDescent="0.3">
      <c r="A12" s="5">
        <v>0</v>
      </c>
      <c r="B12" s="59">
        <v>0</v>
      </c>
      <c r="C12" s="59">
        <v>0</v>
      </c>
      <c r="D12" s="11" t="s">
        <v>50</v>
      </c>
      <c r="E12" s="51" t="s">
        <v>89</v>
      </c>
      <c r="F12" s="51" t="s">
        <v>86</v>
      </c>
      <c r="G12" s="52" t="s">
        <v>84</v>
      </c>
      <c r="H12" s="16" t="s">
        <v>90</v>
      </c>
      <c r="I12" s="16" t="s">
        <v>127</v>
      </c>
      <c r="J12" s="16" t="s">
        <v>128</v>
      </c>
      <c r="K12" s="17">
        <v>9.7900000000000009</v>
      </c>
      <c r="L12" s="18">
        <v>9.2399999999999991E-4</v>
      </c>
      <c r="M12" s="19">
        <v>0</v>
      </c>
      <c r="N12" s="24">
        <v>1</v>
      </c>
      <c r="O12" s="24" t="s">
        <v>165</v>
      </c>
      <c r="P12" s="27">
        <v>20</v>
      </c>
      <c r="Q12" s="28">
        <v>90</v>
      </c>
      <c r="R12" s="29">
        <v>-0.1</v>
      </c>
      <c r="S12" s="35"/>
      <c r="T12" s="39">
        <v>1</v>
      </c>
      <c r="U12" s="39">
        <v>0.8</v>
      </c>
      <c r="V12" s="40">
        <v>0.19999999999999996</v>
      </c>
      <c r="W12" s="46">
        <v>0</v>
      </c>
      <c r="X12" s="47">
        <v>0</v>
      </c>
      <c r="Y12" s="47">
        <v>0</v>
      </c>
    </row>
    <row r="13" spans="1:25" ht="14.4" x14ac:dyDescent="0.3">
      <c r="A13" s="5">
        <v>0</v>
      </c>
      <c r="B13" s="59">
        <v>0</v>
      </c>
      <c r="C13" s="59">
        <v>0</v>
      </c>
      <c r="D13" s="11" t="s">
        <v>51</v>
      </c>
      <c r="E13" s="51" t="s">
        <v>89</v>
      </c>
      <c r="F13" s="51" t="s">
        <v>86</v>
      </c>
      <c r="G13" s="52" t="s">
        <v>84</v>
      </c>
      <c r="H13" s="16" t="s">
        <v>90</v>
      </c>
      <c r="I13" s="16" t="s">
        <v>127</v>
      </c>
      <c r="J13" s="16" t="s">
        <v>129</v>
      </c>
      <c r="K13" s="17">
        <v>8.8000000000000007</v>
      </c>
      <c r="L13" s="18">
        <v>8.3600000000000005E-4</v>
      </c>
      <c r="M13" s="19">
        <v>0</v>
      </c>
      <c r="N13" s="24">
        <v>1</v>
      </c>
      <c r="O13" s="24" t="s">
        <v>164</v>
      </c>
      <c r="P13" s="27">
        <v>20</v>
      </c>
      <c r="Q13" s="28">
        <v>51</v>
      </c>
      <c r="R13" s="29">
        <v>-0.1</v>
      </c>
      <c r="S13" s="35"/>
      <c r="T13" s="39">
        <v>1</v>
      </c>
      <c r="U13" s="39">
        <v>0.8</v>
      </c>
      <c r="V13" s="40">
        <v>0.19999999999999996</v>
      </c>
      <c r="W13" s="46">
        <v>0</v>
      </c>
      <c r="X13" s="47">
        <v>0</v>
      </c>
      <c r="Y13" s="47">
        <v>0</v>
      </c>
    </row>
    <row r="14" spans="1:25" ht="14.4" x14ac:dyDescent="0.3">
      <c r="A14" s="5">
        <v>0</v>
      </c>
      <c r="B14" s="59">
        <v>0</v>
      </c>
      <c r="C14" s="59">
        <v>0</v>
      </c>
      <c r="D14" s="11" t="s">
        <v>173</v>
      </c>
      <c r="E14" s="51" t="s">
        <v>89</v>
      </c>
      <c r="F14" s="51" t="s">
        <v>86</v>
      </c>
      <c r="G14" s="52" t="s">
        <v>84</v>
      </c>
      <c r="H14" s="16" t="s">
        <v>90</v>
      </c>
      <c r="I14" s="16" t="s">
        <v>127</v>
      </c>
      <c r="J14" s="16" t="s">
        <v>174</v>
      </c>
      <c r="K14" s="17">
        <v>4.84</v>
      </c>
      <c r="L14" s="18">
        <v>0</v>
      </c>
      <c r="M14" s="19">
        <v>0</v>
      </c>
      <c r="N14" s="24">
        <v>1</v>
      </c>
      <c r="O14" s="24" t="s">
        <v>165</v>
      </c>
      <c r="P14" s="27">
        <v>12</v>
      </c>
      <c r="Q14" s="28">
        <v>5</v>
      </c>
      <c r="R14" s="29">
        <v>-0.1</v>
      </c>
      <c r="S14" s="35"/>
      <c r="T14" s="39">
        <v>1</v>
      </c>
      <c r="U14" s="39">
        <v>0.8</v>
      </c>
      <c r="V14" s="40">
        <v>0.19999999999999996</v>
      </c>
      <c r="W14" s="46">
        <v>0</v>
      </c>
      <c r="X14" s="47">
        <v>0</v>
      </c>
      <c r="Y14" s="47">
        <v>0</v>
      </c>
    </row>
    <row r="15" spans="1:25" ht="14.4" x14ac:dyDescent="0.3">
      <c r="A15" s="5">
        <v>0</v>
      </c>
      <c r="B15" s="59">
        <v>0</v>
      </c>
      <c r="C15" s="59">
        <v>0</v>
      </c>
      <c r="D15" s="11" t="s">
        <v>175</v>
      </c>
      <c r="E15" s="51" t="s">
        <v>89</v>
      </c>
      <c r="F15" s="51" t="s">
        <v>86</v>
      </c>
      <c r="G15" s="52" t="s">
        <v>84</v>
      </c>
      <c r="H15" s="16" t="s">
        <v>90</v>
      </c>
      <c r="I15" s="16" t="s">
        <v>127</v>
      </c>
      <c r="J15" s="16" t="s">
        <v>176</v>
      </c>
      <c r="K15" s="17">
        <v>8.58</v>
      </c>
      <c r="L15" s="18">
        <v>8.0960000000000005E-4</v>
      </c>
      <c r="M15" s="19">
        <v>0</v>
      </c>
      <c r="N15" s="24">
        <v>1</v>
      </c>
      <c r="O15" s="24" t="s">
        <v>165</v>
      </c>
      <c r="P15" s="27">
        <v>20</v>
      </c>
      <c r="Q15" s="28">
        <v>25</v>
      </c>
      <c r="R15" s="29">
        <v>-0.1</v>
      </c>
      <c r="S15" s="35"/>
      <c r="T15" s="39">
        <v>1</v>
      </c>
      <c r="U15" s="39">
        <v>0.8</v>
      </c>
      <c r="V15" s="40">
        <v>0.19999999999999996</v>
      </c>
      <c r="W15" s="46">
        <v>0</v>
      </c>
      <c r="X15" s="47">
        <v>0</v>
      </c>
      <c r="Y15" s="47">
        <v>0</v>
      </c>
    </row>
    <row r="16" spans="1:25" ht="14.4" x14ac:dyDescent="0.3">
      <c r="A16" s="5">
        <v>1.3361167185403209</v>
      </c>
      <c r="B16" s="59">
        <v>4247998.3499999996</v>
      </c>
      <c r="C16" s="59">
        <v>3179361.72</v>
      </c>
      <c r="D16" s="11" t="s">
        <v>177</v>
      </c>
      <c r="E16" s="51" t="s">
        <v>89</v>
      </c>
      <c r="F16" s="51" t="s">
        <v>86</v>
      </c>
      <c r="G16" s="52" t="s">
        <v>84</v>
      </c>
      <c r="H16" s="16" t="s">
        <v>90</v>
      </c>
      <c r="I16" s="16" t="s">
        <v>178</v>
      </c>
      <c r="J16" s="16" t="s">
        <v>179</v>
      </c>
      <c r="K16" s="17">
        <v>164</v>
      </c>
      <c r="L16" s="18">
        <v>1.5600000000000001E-2</v>
      </c>
      <c r="M16" s="19">
        <v>0</v>
      </c>
      <c r="N16" s="24">
        <v>1</v>
      </c>
      <c r="O16" s="24" t="s">
        <v>165</v>
      </c>
      <c r="P16" s="27">
        <v>12</v>
      </c>
      <c r="Q16" s="28">
        <v>50</v>
      </c>
      <c r="R16" s="29">
        <v>-0.02</v>
      </c>
      <c r="S16" s="35"/>
      <c r="T16" s="39">
        <v>1</v>
      </c>
      <c r="U16" s="39">
        <v>0.8</v>
      </c>
      <c r="V16" s="40">
        <v>0.19999999999999996</v>
      </c>
      <c r="W16" s="46">
        <v>31596.620597039237</v>
      </c>
      <c r="X16" s="47">
        <v>23187.686287037879</v>
      </c>
      <c r="Y16" s="47">
        <v>15069.886298268744</v>
      </c>
    </row>
    <row r="17" spans="1:25" ht="14.4" x14ac:dyDescent="0.3">
      <c r="A17" s="5">
        <v>0</v>
      </c>
      <c r="B17" s="59">
        <v>0</v>
      </c>
      <c r="C17" s="59">
        <v>0</v>
      </c>
      <c r="D17" s="11" t="s">
        <v>180</v>
      </c>
      <c r="E17" s="51" t="s">
        <v>89</v>
      </c>
      <c r="F17" s="51" t="s">
        <v>86</v>
      </c>
      <c r="G17" s="52" t="s">
        <v>84</v>
      </c>
      <c r="H17" s="16" t="s">
        <v>90</v>
      </c>
      <c r="I17" s="16" t="s">
        <v>181</v>
      </c>
      <c r="J17" s="16" t="s">
        <v>182</v>
      </c>
      <c r="K17" s="17">
        <v>10.6</v>
      </c>
      <c r="L17" s="18">
        <v>0</v>
      </c>
      <c r="M17" s="19">
        <v>0</v>
      </c>
      <c r="N17" s="24">
        <v>1</v>
      </c>
      <c r="O17" s="24" t="s">
        <v>183</v>
      </c>
      <c r="P17" s="27">
        <v>10</v>
      </c>
      <c r="Q17" s="28">
        <v>12</v>
      </c>
      <c r="R17" s="29">
        <v>-0.1</v>
      </c>
      <c r="S17" s="35"/>
      <c r="T17" s="39">
        <v>1</v>
      </c>
      <c r="U17" s="39">
        <v>0.8</v>
      </c>
      <c r="V17" s="40">
        <v>0.19999999999999996</v>
      </c>
      <c r="W17" s="46">
        <v>0</v>
      </c>
      <c r="X17" s="47">
        <v>0</v>
      </c>
      <c r="Y17" s="47">
        <v>0</v>
      </c>
    </row>
    <row r="18" spans="1:25" ht="14.4" x14ac:dyDescent="0.3">
      <c r="A18" s="5">
        <v>1.5272803122894687</v>
      </c>
      <c r="B18" s="59">
        <v>1557020.04</v>
      </c>
      <c r="C18" s="59">
        <v>1019472.34</v>
      </c>
      <c r="D18" s="11" t="s">
        <v>184</v>
      </c>
      <c r="E18" s="51" t="s">
        <v>89</v>
      </c>
      <c r="F18" s="51" t="s">
        <v>86</v>
      </c>
      <c r="G18" s="52" t="s">
        <v>84</v>
      </c>
      <c r="H18" s="16" t="s">
        <v>90</v>
      </c>
      <c r="I18" s="16" t="s">
        <v>185</v>
      </c>
      <c r="J18" s="16" t="s">
        <v>184</v>
      </c>
      <c r="K18" s="17">
        <v>603</v>
      </c>
      <c r="L18" s="18">
        <v>0</v>
      </c>
      <c r="M18" s="19">
        <v>0</v>
      </c>
      <c r="N18" s="24">
        <v>1</v>
      </c>
      <c r="O18" s="24" t="s">
        <v>166</v>
      </c>
      <c r="P18" s="27">
        <v>6</v>
      </c>
      <c r="Q18" s="28">
        <v>84.85</v>
      </c>
      <c r="R18" s="29">
        <v>0</v>
      </c>
      <c r="S18" s="35"/>
      <c r="T18" s="39">
        <v>1</v>
      </c>
      <c r="U18" s="39">
        <v>0.8</v>
      </c>
      <c r="V18" s="40">
        <v>0.19999999999999996</v>
      </c>
      <c r="W18" s="46">
        <v>3338.7455202260044</v>
      </c>
      <c r="X18" s="47">
        <v>5576.6728264406966</v>
      </c>
      <c r="Y18" s="47">
        <v>4497.5382036078872</v>
      </c>
    </row>
    <row r="19" spans="1:25" ht="15" thickBot="1" x14ac:dyDescent="0.35">
      <c r="A19" s="7">
        <v>1.19851519762076</v>
      </c>
      <c r="B19" s="64">
        <v>84491.38</v>
      </c>
      <c r="C19" s="64">
        <v>70496.710000000006</v>
      </c>
      <c r="D19" s="12" t="s">
        <v>186</v>
      </c>
      <c r="E19" s="53" t="s">
        <v>89</v>
      </c>
      <c r="F19" s="53" t="s">
        <v>86</v>
      </c>
      <c r="G19" s="54" t="s">
        <v>84</v>
      </c>
      <c r="H19" s="20" t="s">
        <v>90</v>
      </c>
      <c r="I19" s="20" t="s">
        <v>187</v>
      </c>
      <c r="J19" s="20" t="s">
        <v>188</v>
      </c>
      <c r="K19" s="21">
        <v>217</v>
      </c>
      <c r="L19" s="22">
        <v>0.04</v>
      </c>
      <c r="M19" s="23">
        <v>0</v>
      </c>
      <c r="N19" s="25">
        <v>1</v>
      </c>
      <c r="O19" s="25" t="s">
        <v>166</v>
      </c>
      <c r="P19" s="30">
        <v>10</v>
      </c>
      <c r="Q19" s="31">
        <v>61</v>
      </c>
      <c r="R19" s="32">
        <v>0</v>
      </c>
      <c r="S19" s="36"/>
      <c r="T19" s="41">
        <v>1</v>
      </c>
      <c r="U19" s="41">
        <v>0.8</v>
      </c>
      <c r="V19" s="42">
        <v>0.19999999999999996</v>
      </c>
      <c r="W19" s="48">
        <v>380.58779352982253</v>
      </c>
      <c r="X19" s="49">
        <v>429.7124768930197</v>
      </c>
      <c r="Y19" s="49">
        <v>435.36585413088602</v>
      </c>
    </row>
    <row r="20" spans="1:25" ht="15" thickTop="1" x14ac:dyDescent="0.3">
      <c r="A20" s="5">
        <v>4.3416186647888644</v>
      </c>
      <c r="B20" s="59">
        <v>6574243.2300000004</v>
      </c>
      <c r="C20" s="59">
        <v>1514237.83</v>
      </c>
      <c r="D20" s="11" t="s">
        <v>41</v>
      </c>
      <c r="E20" s="51" t="s">
        <v>89</v>
      </c>
      <c r="F20" s="51" t="s">
        <v>86</v>
      </c>
      <c r="G20" s="52" t="s">
        <v>84</v>
      </c>
      <c r="H20" s="16" t="s">
        <v>90</v>
      </c>
      <c r="I20" s="16" t="s">
        <v>114</v>
      </c>
      <c r="J20" s="16" t="s">
        <v>115</v>
      </c>
      <c r="K20" s="17">
        <v>46.318500000000007</v>
      </c>
      <c r="L20" s="18">
        <v>3.7599999999999999E-3</v>
      </c>
      <c r="M20" s="24">
        <v>0</v>
      </c>
      <c r="N20" s="24">
        <v>1</v>
      </c>
      <c r="O20" s="24" t="s">
        <v>164</v>
      </c>
      <c r="P20" s="27">
        <v>9</v>
      </c>
      <c r="Q20" s="28">
        <v>3</v>
      </c>
      <c r="R20" s="29">
        <v>-0.02</v>
      </c>
      <c r="S20" s="35"/>
      <c r="T20" s="39">
        <v>1</v>
      </c>
      <c r="U20" s="39">
        <v>0.8</v>
      </c>
      <c r="V20" s="40">
        <v>0.19999999999999996</v>
      </c>
      <c r="W20" s="46">
        <v>177929.13350790218</v>
      </c>
      <c r="X20" s="47">
        <v>163220.06467280907</v>
      </c>
      <c r="Y20" s="47">
        <v>159117.07159221102</v>
      </c>
    </row>
    <row r="21" spans="1:25" ht="14.4" x14ac:dyDescent="0.3">
      <c r="A21" s="5">
        <v>0</v>
      </c>
      <c r="B21" s="59">
        <v>0</v>
      </c>
      <c r="C21" s="59">
        <v>0</v>
      </c>
      <c r="D21" s="11" t="s">
        <v>42</v>
      </c>
      <c r="E21" s="51" t="s">
        <v>89</v>
      </c>
      <c r="F21" s="51" t="s">
        <v>86</v>
      </c>
      <c r="G21" s="52" t="s">
        <v>84</v>
      </c>
      <c r="H21" s="16" t="s">
        <v>90</v>
      </c>
      <c r="I21" s="16" t="s">
        <v>116</v>
      </c>
      <c r="J21" s="16" t="s">
        <v>115</v>
      </c>
      <c r="K21" s="17">
        <v>31.536000000000005</v>
      </c>
      <c r="L21" s="18">
        <v>2.5600000000000002E-3</v>
      </c>
      <c r="M21" s="24">
        <v>0</v>
      </c>
      <c r="N21" s="24">
        <v>1</v>
      </c>
      <c r="O21" s="24" t="s">
        <v>164</v>
      </c>
      <c r="P21" s="27">
        <v>9</v>
      </c>
      <c r="Q21" s="28">
        <v>1</v>
      </c>
      <c r="R21" s="29">
        <v>-0.02</v>
      </c>
      <c r="S21" s="35"/>
      <c r="T21" s="39">
        <v>1</v>
      </c>
      <c r="U21" s="39">
        <v>0.8</v>
      </c>
      <c r="V21" s="40">
        <v>0.19999999999999996</v>
      </c>
      <c r="W21" s="46">
        <v>0</v>
      </c>
      <c r="X21" s="47">
        <v>0</v>
      </c>
      <c r="Y21" s="47">
        <v>0</v>
      </c>
    </row>
    <row r="22" spans="1:25" ht="14.4" x14ac:dyDescent="0.3">
      <c r="A22" s="5">
        <v>4.9608380787925848</v>
      </c>
      <c r="B22" s="59">
        <v>260761.47</v>
      </c>
      <c r="C22" s="59">
        <v>52564</v>
      </c>
      <c r="D22" s="11" t="s">
        <v>43</v>
      </c>
      <c r="E22" s="51" t="s">
        <v>89</v>
      </c>
      <c r="F22" s="51" t="s">
        <v>86</v>
      </c>
      <c r="G22" s="52" t="s">
        <v>84</v>
      </c>
      <c r="H22" s="16" t="s">
        <v>90</v>
      </c>
      <c r="I22" s="16" t="s">
        <v>117</v>
      </c>
      <c r="J22" s="16" t="s">
        <v>118</v>
      </c>
      <c r="K22" s="17">
        <v>56.173500000000004</v>
      </c>
      <c r="L22" s="18">
        <v>4.5599999999999998E-3</v>
      </c>
      <c r="M22" s="24">
        <v>0</v>
      </c>
      <c r="N22" s="24">
        <v>1</v>
      </c>
      <c r="O22" s="24" t="s">
        <v>164</v>
      </c>
      <c r="P22" s="27">
        <v>9</v>
      </c>
      <c r="Q22" s="28">
        <v>3</v>
      </c>
      <c r="R22" s="29">
        <v>-0.02</v>
      </c>
      <c r="S22" s="35"/>
      <c r="T22" s="39">
        <v>1</v>
      </c>
      <c r="U22" s="39">
        <v>0.8</v>
      </c>
      <c r="V22" s="40">
        <v>0.19999999999999996</v>
      </c>
      <c r="W22" s="46">
        <v>8472.8158813286736</v>
      </c>
      <c r="X22" s="47">
        <v>7772.3896144486498</v>
      </c>
      <c r="Y22" s="47">
        <v>0</v>
      </c>
    </row>
    <row r="23" spans="1:25" ht="14.4" x14ac:dyDescent="0.3">
      <c r="A23" s="5">
        <v>10.053287027803993</v>
      </c>
      <c r="B23" s="59">
        <v>150992.26</v>
      </c>
      <c r="C23" s="59">
        <v>15019.19</v>
      </c>
      <c r="D23" s="11" t="s">
        <v>44</v>
      </c>
      <c r="E23" s="51" t="s">
        <v>89</v>
      </c>
      <c r="F23" s="51" t="s">
        <v>86</v>
      </c>
      <c r="G23" s="52" t="s">
        <v>84</v>
      </c>
      <c r="H23" s="16" t="s">
        <v>90</v>
      </c>
      <c r="I23" s="16" t="s">
        <v>119</v>
      </c>
      <c r="J23" s="16" t="s">
        <v>118</v>
      </c>
      <c r="K23" s="17">
        <v>37.449000000000012</v>
      </c>
      <c r="L23" s="18">
        <v>3.0400000000000006E-3</v>
      </c>
      <c r="M23" s="24">
        <v>0</v>
      </c>
      <c r="N23" s="24">
        <v>1</v>
      </c>
      <c r="O23" s="24" t="s">
        <v>164</v>
      </c>
      <c r="P23" s="27">
        <v>9</v>
      </c>
      <c r="Q23" s="28">
        <v>1</v>
      </c>
      <c r="R23" s="29">
        <v>-0.02</v>
      </c>
      <c r="S23" s="35"/>
      <c r="T23" s="39">
        <v>1</v>
      </c>
      <c r="U23" s="39">
        <v>0.8</v>
      </c>
      <c r="V23" s="40">
        <v>0.19999999999999996</v>
      </c>
      <c r="W23" s="46">
        <v>0</v>
      </c>
      <c r="X23" s="47">
        <v>0</v>
      </c>
      <c r="Y23" s="47">
        <v>14432.417312935391</v>
      </c>
    </row>
    <row r="24" spans="1:25" ht="14.4" x14ac:dyDescent="0.3">
      <c r="A24" s="5">
        <v>6.1335220671232102</v>
      </c>
      <c r="B24" s="59">
        <v>555026.42000000004</v>
      </c>
      <c r="C24" s="59">
        <v>90490.65</v>
      </c>
      <c r="D24" s="11" t="s">
        <v>45</v>
      </c>
      <c r="E24" s="51" t="s">
        <v>89</v>
      </c>
      <c r="F24" s="51" t="s">
        <v>86</v>
      </c>
      <c r="G24" s="52" t="s">
        <v>84</v>
      </c>
      <c r="H24" s="16" t="s">
        <v>90</v>
      </c>
      <c r="I24" s="16" t="s">
        <v>120</v>
      </c>
      <c r="J24" s="16" t="s">
        <v>121</v>
      </c>
      <c r="K24" s="17">
        <v>75.883500000000026</v>
      </c>
      <c r="L24" s="18">
        <v>6.1600000000000014E-3</v>
      </c>
      <c r="M24" s="24">
        <v>0</v>
      </c>
      <c r="N24" s="24">
        <v>1</v>
      </c>
      <c r="O24" s="24" t="s">
        <v>164</v>
      </c>
      <c r="P24" s="27">
        <v>9</v>
      </c>
      <c r="Q24" s="28">
        <v>3</v>
      </c>
      <c r="R24" s="29">
        <v>-0.02</v>
      </c>
      <c r="S24" s="35"/>
      <c r="T24" s="39">
        <v>1</v>
      </c>
      <c r="U24" s="39">
        <v>0.8</v>
      </c>
      <c r="V24" s="40">
        <v>0.19999999999999996</v>
      </c>
      <c r="W24" s="46">
        <v>25418.447643986023</v>
      </c>
      <c r="X24" s="47">
        <v>0</v>
      </c>
      <c r="Y24" s="47">
        <v>0</v>
      </c>
    </row>
    <row r="25" spans="1:25" ht="14.4" x14ac:dyDescent="0.3">
      <c r="A25" s="5">
        <v>12.105155595834097</v>
      </c>
      <c r="B25" s="59">
        <v>1265272.3700000001</v>
      </c>
      <c r="C25" s="59">
        <v>104523.43</v>
      </c>
      <c r="D25" s="11" t="s">
        <v>46</v>
      </c>
      <c r="E25" s="51" t="s">
        <v>89</v>
      </c>
      <c r="F25" s="51" t="s">
        <v>86</v>
      </c>
      <c r="G25" s="52" t="s">
        <v>84</v>
      </c>
      <c r="H25" s="16" t="s">
        <v>90</v>
      </c>
      <c r="I25" s="16" t="s">
        <v>122</v>
      </c>
      <c r="J25" s="16" t="s">
        <v>121</v>
      </c>
      <c r="K25" s="17">
        <v>51.246000000000002</v>
      </c>
      <c r="L25" s="18">
        <v>4.1599999999999996E-3</v>
      </c>
      <c r="M25" s="24">
        <v>0</v>
      </c>
      <c r="N25" s="24">
        <v>1</v>
      </c>
      <c r="O25" s="24" t="s">
        <v>164</v>
      </c>
      <c r="P25" s="27">
        <v>9</v>
      </c>
      <c r="Q25" s="28">
        <v>1</v>
      </c>
      <c r="R25" s="29">
        <v>-0.02</v>
      </c>
      <c r="S25" s="35"/>
      <c r="T25" s="39">
        <v>1</v>
      </c>
      <c r="U25" s="39">
        <v>0.8</v>
      </c>
      <c r="V25" s="40">
        <v>0.19999999999999996</v>
      </c>
      <c r="W25" s="46">
        <v>0</v>
      </c>
      <c r="X25" s="47">
        <v>44413.654939706576</v>
      </c>
      <c r="Y25" s="47">
        <v>43297.251938806185</v>
      </c>
    </row>
    <row r="26" spans="1:25" ht="14.4" x14ac:dyDescent="0.3">
      <c r="A26" s="5">
        <v>1.4295607589635548</v>
      </c>
      <c r="B26" s="59">
        <v>1119345.18</v>
      </c>
      <c r="C26" s="59">
        <v>782999.38</v>
      </c>
      <c r="D26" s="11" t="s">
        <v>47</v>
      </c>
      <c r="E26" s="51" t="s">
        <v>89</v>
      </c>
      <c r="F26" s="51" t="s">
        <v>86</v>
      </c>
      <c r="G26" s="52" t="s">
        <v>84</v>
      </c>
      <c r="H26" s="16" t="s">
        <v>90</v>
      </c>
      <c r="I26" s="16" t="s">
        <v>123</v>
      </c>
      <c r="J26" s="16" t="s">
        <v>124</v>
      </c>
      <c r="K26" s="17">
        <v>44.1</v>
      </c>
      <c r="L26" s="18">
        <v>4.1999999999999997E-3</v>
      </c>
      <c r="M26" s="24">
        <v>0</v>
      </c>
      <c r="N26" s="24">
        <v>1</v>
      </c>
      <c r="O26" s="24" t="s">
        <v>164</v>
      </c>
      <c r="P26" s="27">
        <v>9</v>
      </c>
      <c r="Q26" s="28">
        <v>10</v>
      </c>
      <c r="R26" s="29">
        <v>-0.02</v>
      </c>
      <c r="S26" s="35"/>
      <c r="T26" s="39">
        <v>1</v>
      </c>
      <c r="U26" s="39">
        <v>0.8</v>
      </c>
      <c r="V26" s="40">
        <v>0.19999999999999996</v>
      </c>
      <c r="W26" s="46">
        <v>40346.742292041308</v>
      </c>
      <c r="X26" s="47">
        <v>29609.103293137716</v>
      </c>
      <c r="Y26" s="47">
        <v>19243.223083913854</v>
      </c>
    </row>
    <row r="27" spans="1:25" ht="14.4" x14ac:dyDescent="0.3">
      <c r="A27" s="5">
        <v>2.4132729694166719</v>
      </c>
      <c r="B27" s="59">
        <v>2868163.39</v>
      </c>
      <c r="C27" s="59">
        <v>1188495.22</v>
      </c>
      <c r="D27" s="11" t="s">
        <v>48</v>
      </c>
      <c r="E27" s="51" t="s">
        <v>89</v>
      </c>
      <c r="F27" s="51" t="s">
        <v>86</v>
      </c>
      <c r="G27" s="52" t="s">
        <v>84</v>
      </c>
      <c r="H27" s="16" t="s">
        <v>90</v>
      </c>
      <c r="I27" s="16" t="s">
        <v>123</v>
      </c>
      <c r="J27" s="16" t="s">
        <v>124</v>
      </c>
      <c r="K27" s="17">
        <v>113</v>
      </c>
      <c r="L27" s="18">
        <v>1.0800000000000001E-2</v>
      </c>
      <c r="M27" s="24">
        <v>0</v>
      </c>
      <c r="N27" s="24">
        <v>1</v>
      </c>
      <c r="O27" s="24" t="s">
        <v>164</v>
      </c>
      <c r="P27" s="27">
        <v>9</v>
      </c>
      <c r="Q27" s="28">
        <v>15</v>
      </c>
      <c r="R27" s="29">
        <v>-0.02</v>
      </c>
      <c r="S27" s="35"/>
      <c r="T27" s="39">
        <v>1</v>
      </c>
      <c r="U27" s="39">
        <v>0.8</v>
      </c>
      <c r="V27" s="40">
        <v>0.19999999999999996</v>
      </c>
      <c r="W27" s="46">
        <v>40346.742292041308</v>
      </c>
      <c r="X27" s="47">
        <v>29609.103293137716</v>
      </c>
      <c r="Y27" s="47">
        <v>19243.223083913854</v>
      </c>
    </row>
    <row r="28" spans="1:25" ht="14.4" x14ac:dyDescent="0.3">
      <c r="A28" s="5">
        <v>1.0593837020996326</v>
      </c>
      <c r="B28" s="59">
        <v>1119345.18</v>
      </c>
      <c r="C28" s="59">
        <v>1056600.3400000001</v>
      </c>
      <c r="D28" s="11" t="s">
        <v>49</v>
      </c>
      <c r="E28" s="51" t="s">
        <v>89</v>
      </c>
      <c r="F28" s="51" t="s">
        <v>86</v>
      </c>
      <c r="G28" s="52" t="s">
        <v>84</v>
      </c>
      <c r="H28" s="16" t="s">
        <v>90</v>
      </c>
      <c r="I28" s="16" t="s">
        <v>125</v>
      </c>
      <c r="J28" s="16" t="s">
        <v>126</v>
      </c>
      <c r="K28" s="17">
        <v>44.1</v>
      </c>
      <c r="L28" s="18">
        <v>4.1999999999999997E-3</v>
      </c>
      <c r="M28" s="24">
        <v>0</v>
      </c>
      <c r="N28" s="24">
        <v>1</v>
      </c>
      <c r="O28" s="24" t="s">
        <v>164</v>
      </c>
      <c r="P28" s="27">
        <v>9</v>
      </c>
      <c r="Q28" s="28">
        <v>13</v>
      </c>
      <c r="R28" s="29">
        <v>-0.02</v>
      </c>
      <c r="S28" s="35"/>
      <c r="T28" s="39">
        <v>1</v>
      </c>
      <c r="U28" s="39">
        <v>0.8</v>
      </c>
      <c r="V28" s="40">
        <v>0.19999999999999996</v>
      </c>
      <c r="W28" s="46">
        <v>40346.742292041308</v>
      </c>
      <c r="X28" s="47">
        <v>29609.103293137716</v>
      </c>
      <c r="Y28" s="47">
        <v>19243.223083913854</v>
      </c>
    </row>
    <row r="29" spans="1:25" ht="14.4" x14ac:dyDescent="0.3">
      <c r="A29" s="5">
        <v>0</v>
      </c>
      <c r="B29" s="59">
        <v>0</v>
      </c>
      <c r="C29" s="59">
        <v>0</v>
      </c>
      <c r="D29" s="11" t="s">
        <v>50</v>
      </c>
      <c r="E29" s="51" t="s">
        <v>89</v>
      </c>
      <c r="F29" s="51" t="s">
        <v>86</v>
      </c>
      <c r="G29" s="52" t="s">
        <v>84</v>
      </c>
      <c r="H29" s="16" t="s">
        <v>90</v>
      </c>
      <c r="I29" s="16" t="s">
        <v>127</v>
      </c>
      <c r="J29" s="16" t="s">
        <v>128</v>
      </c>
      <c r="K29" s="17">
        <v>9.7900000000000009</v>
      </c>
      <c r="L29" s="18">
        <v>9.2399999999999991E-4</v>
      </c>
      <c r="M29" s="24">
        <v>0</v>
      </c>
      <c r="N29" s="24">
        <v>1</v>
      </c>
      <c r="O29" s="24" t="s">
        <v>165</v>
      </c>
      <c r="P29" s="27">
        <v>20</v>
      </c>
      <c r="Q29" s="28">
        <v>90</v>
      </c>
      <c r="R29" s="29">
        <v>-0.1</v>
      </c>
      <c r="S29" s="35"/>
      <c r="T29" s="39">
        <v>1</v>
      </c>
      <c r="U29" s="39">
        <v>0.8</v>
      </c>
      <c r="V29" s="40">
        <v>0.19999999999999996</v>
      </c>
      <c r="W29" s="46">
        <v>0</v>
      </c>
      <c r="X29" s="47">
        <v>0</v>
      </c>
      <c r="Y29" s="47">
        <v>0</v>
      </c>
    </row>
    <row r="30" spans="1:25" ht="14.4" x14ac:dyDescent="0.3">
      <c r="A30" s="5">
        <v>0</v>
      </c>
      <c r="B30" s="59">
        <v>0</v>
      </c>
      <c r="C30" s="59">
        <v>0</v>
      </c>
      <c r="D30" s="11" t="s">
        <v>51</v>
      </c>
      <c r="E30" s="51" t="s">
        <v>89</v>
      </c>
      <c r="F30" s="51" t="s">
        <v>86</v>
      </c>
      <c r="G30" s="52" t="s">
        <v>84</v>
      </c>
      <c r="H30" s="16" t="s">
        <v>90</v>
      </c>
      <c r="I30" s="16" t="s">
        <v>127</v>
      </c>
      <c r="J30" s="16" t="s">
        <v>129</v>
      </c>
      <c r="K30" s="17">
        <v>8.8000000000000007</v>
      </c>
      <c r="L30" s="18">
        <v>8.3600000000000005E-4</v>
      </c>
      <c r="M30" s="24">
        <v>0</v>
      </c>
      <c r="N30" s="24">
        <v>1</v>
      </c>
      <c r="O30" s="24" t="s">
        <v>164</v>
      </c>
      <c r="P30" s="27">
        <v>20</v>
      </c>
      <c r="Q30" s="28">
        <v>51</v>
      </c>
      <c r="R30" s="29">
        <v>-0.1</v>
      </c>
      <c r="S30" s="35"/>
      <c r="T30" s="39">
        <v>1</v>
      </c>
      <c r="U30" s="39">
        <v>0.8</v>
      </c>
      <c r="V30" s="40">
        <v>0.19999999999999996</v>
      </c>
      <c r="W30" s="46">
        <v>0</v>
      </c>
      <c r="X30" s="47">
        <v>0</v>
      </c>
      <c r="Y30" s="47">
        <v>0</v>
      </c>
    </row>
    <row r="31" spans="1:25" ht="14.4" x14ac:dyDescent="0.3">
      <c r="A31" s="5">
        <v>0</v>
      </c>
      <c r="B31" s="59">
        <v>0</v>
      </c>
      <c r="C31" s="59">
        <v>0</v>
      </c>
      <c r="D31" s="11" t="s">
        <v>173</v>
      </c>
      <c r="E31" s="51" t="s">
        <v>89</v>
      </c>
      <c r="F31" s="51" t="s">
        <v>86</v>
      </c>
      <c r="G31" s="52" t="s">
        <v>84</v>
      </c>
      <c r="H31" s="16" t="s">
        <v>90</v>
      </c>
      <c r="I31" s="16" t="s">
        <v>127</v>
      </c>
      <c r="J31" s="16" t="s">
        <v>174</v>
      </c>
      <c r="K31" s="17">
        <v>4.84</v>
      </c>
      <c r="L31" s="18">
        <v>0</v>
      </c>
      <c r="M31" s="24">
        <v>0</v>
      </c>
      <c r="N31" s="24">
        <v>1</v>
      </c>
      <c r="O31" s="24" t="s">
        <v>165</v>
      </c>
      <c r="P31" s="27">
        <v>12</v>
      </c>
      <c r="Q31" s="28">
        <v>5</v>
      </c>
      <c r="R31" s="29">
        <v>-0.1</v>
      </c>
      <c r="S31" s="35"/>
      <c r="T31" s="39">
        <v>1</v>
      </c>
      <c r="U31" s="39">
        <v>0.8</v>
      </c>
      <c r="V31" s="40">
        <v>0.19999999999999996</v>
      </c>
      <c r="W31" s="46">
        <v>0</v>
      </c>
      <c r="X31" s="47">
        <v>0</v>
      </c>
      <c r="Y31" s="47">
        <v>0</v>
      </c>
    </row>
    <row r="32" spans="1:25" ht="14.4" x14ac:dyDescent="0.3">
      <c r="A32" s="5">
        <v>0</v>
      </c>
      <c r="B32" s="59">
        <v>0</v>
      </c>
      <c r="C32" s="59">
        <v>0</v>
      </c>
      <c r="D32" s="11" t="s">
        <v>175</v>
      </c>
      <c r="E32" s="51" t="s">
        <v>89</v>
      </c>
      <c r="F32" s="51" t="s">
        <v>86</v>
      </c>
      <c r="G32" s="52" t="s">
        <v>84</v>
      </c>
      <c r="H32" s="16" t="s">
        <v>90</v>
      </c>
      <c r="I32" s="16" t="s">
        <v>127</v>
      </c>
      <c r="J32" s="16" t="s">
        <v>176</v>
      </c>
      <c r="K32" s="17">
        <v>8.58</v>
      </c>
      <c r="L32" s="18">
        <v>8.0960000000000005E-4</v>
      </c>
      <c r="M32" s="24">
        <v>0</v>
      </c>
      <c r="N32" s="24">
        <v>1</v>
      </c>
      <c r="O32" s="24" t="s">
        <v>165</v>
      </c>
      <c r="P32" s="27">
        <v>20</v>
      </c>
      <c r="Q32" s="28">
        <v>25</v>
      </c>
      <c r="R32" s="29">
        <v>-0.1</v>
      </c>
      <c r="S32" s="35"/>
      <c r="T32" s="39">
        <v>1</v>
      </c>
      <c r="U32" s="39">
        <v>0.8</v>
      </c>
      <c r="V32" s="40">
        <v>0.19999999999999996</v>
      </c>
      <c r="W32" s="46">
        <v>0</v>
      </c>
      <c r="X32" s="47">
        <v>0</v>
      </c>
      <c r="Y32" s="47">
        <v>0</v>
      </c>
    </row>
    <row r="33" spans="1:25" ht="14.4" x14ac:dyDescent="0.3">
      <c r="A33" s="5">
        <v>1.3361167161238376</v>
      </c>
      <c r="B33" s="59">
        <v>5650422.7999999998</v>
      </c>
      <c r="C33" s="59">
        <v>4228988.93</v>
      </c>
      <c r="D33" s="11" t="s">
        <v>177</v>
      </c>
      <c r="E33" s="51" t="s">
        <v>89</v>
      </c>
      <c r="F33" s="51" t="s">
        <v>86</v>
      </c>
      <c r="G33" s="52" t="s">
        <v>84</v>
      </c>
      <c r="H33" s="16" t="s">
        <v>90</v>
      </c>
      <c r="I33" s="16" t="s">
        <v>232</v>
      </c>
      <c r="J33" s="16" t="s">
        <v>179</v>
      </c>
      <c r="K33" s="17">
        <v>164</v>
      </c>
      <c r="L33" s="18">
        <v>1.5600000000000001E-2</v>
      </c>
      <c r="M33" s="24">
        <v>0</v>
      </c>
      <c r="N33" s="24">
        <v>1</v>
      </c>
      <c r="O33" s="24" t="s">
        <v>165</v>
      </c>
      <c r="P33" s="27">
        <v>12</v>
      </c>
      <c r="Q33" s="28">
        <v>50</v>
      </c>
      <c r="R33" s="29">
        <v>-0.02</v>
      </c>
      <c r="S33" s="35"/>
      <c r="T33" s="39">
        <v>1</v>
      </c>
      <c r="U33" s="39">
        <v>0.8</v>
      </c>
      <c r="V33" s="40">
        <v>0.19999999999999996</v>
      </c>
      <c r="W33" s="46">
        <v>42027.856554209691</v>
      </c>
      <c r="X33" s="47">
        <v>30842.815930351786</v>
      </c>
      <c r="Y33" s="47">
        <v>20045.024045743598</v>
      </c>
    </row>
    <row r="34" spans="1:25" ht="14.4" x14ac:dyDescent="0.3">
      <c r="A34" s="5">
        <v>0</v>
      </c>
      <c r="B34" s="59">
        <v>0</v>
      </c>
      <c r="C34" s="59">
        <v>0</v>
      </c>
      <c r="D34" s="11" t="s">
        <v>180</v>
      </c>
      <c r="E34" s="51" t="s">
        <v>89</v>
      </c>
      <c r="F34" s="51" t="s">
        <v>86</v>
      </c>
      <c r="G34" s="52" t="s">
        <v>84</v>
      </c>
      <c r="H34" s="16" t="s">
        <v>90</v>
      </c>
      <c r="I34" s="16" t="s">
        <v>181</v>
      </c>
      <c r="J34" s="16" t="s">
        <v>182</v>
      </c>
      <c r="K34" s="17">
        <v>10.6</v>
      </c>
      <c r="L34" s="18">
        <v>0</v>
      </c>
      <c r="M34" s="24">
        <v>0</v>
      </c>
      <c r="N34" s="24">
        <v>1</v>
      </c>
      <c r="O34" s="24" t="s">
        <v>183</v>
      </c>
      <c r="P34" s="27">
        <v>10</v>
      </c>
      <c r="Q34" s="28">
        <v>12</v>
      </c>
      <c r="R34" s="29">
        <v>-0.1</v>
      </c>
      <c r="S34" s="35"/>
      <c r="T34" s="39">
        <v>1</v>
      </c>
      <c r="U34" s="39">
        <v>0.8</v>
      </c>
      <c r="V34" s="40">
        <v>0.19999999999999996</v>
      </c>
      <c r="W34" s="46">
        <v>0</v>
      </c>
      <c r="X34" s="47">
        <v>0</v>
      </c>
      <c r="Y34" s="47">
        <v>0</v>
      </c>
    </row>
    <row r="35" spans="1:25" ht="14.4" x14ac:dyDescent="0.3">
      <c r="A35" s="5">
        <v>1.5272803070844969</v>
      </c>
      <c r="B35" s="59">
        <v>2071051.07</v>
      </c>
      <c r="C35" s="59">
        <v>1356038.61</v>
      </c>
      <c r="D35" s="11" t="s">
        <v>184</v>
      </c>
      <c r="E35" s="51" t="s">
        <v>89</v>
      </c>
      <c r="F35" s="51" t="s">
        <v>86</v>
      </c>
      <c r="G35" s="52" t="s">
        <v>84</v>
      </c>
      <c r="H35" s="16" t="s">
        <v>90</v>
      </c>
      <c r="I35" s="16" t="s">
        <v>185</v>
      </c>
      <c r="J35" s="16" t="s">
        <v>184</v>
      </c>
      <c r="K35" s="17">
        <v>603</v>
      </c>
      <c r="L35" s="18">
        <v>0</v>
      </c>
      <c r="M35" s="24">
        <v>0</v>
      </c>
      <c r="N35" s="24">
        <v>1</v>
      </c>
      <c r="O35" s="24" t="s">
        <v>166</v>
      </c>
      <c r="P35" s="27">
        <v>6</v>
      </c>
      <c r="Q35" s="28">
        <v>84.85</v>
      </c>
      <c r="R35" s="29">
        <v>0</v>
      </c>
      <c r="S35" s="35"/>
      <c r="T35" s="39">
        <v>1</v>
      </c>
      <c r="U35" s="39">
        <v>0.8</v>
      </c>
      <c r="V35" s="40">
        <v>0.19999999999999996</v>
      </c>
      <c r="W35" s="46">
        <v>4440.9913194393157</v>
      </c>
      <c r="X35" s="47">
        <v>7417.7428209322779</v>
      </c>
      <c r="Y35" s="47">
        <v>5982.3451652934855</v>
      </c>
    </row>
    <row r="36" spans="1:25" ht="15" thickBot="1" x14ac:dyDescent="0.35">
      <c r="A36" s="7">
        <v>1.1985152094230109</v>
      </c>
      <c r="B36" s="64">
        <v>112385.18</v>
      </c>
      <c r="C36" s="64">
        <v>93770.34</v>
      </c>
      <c r="D36" s="12" t="s">
        <v>186</v>
      </c>
      <c r="E36" s="53" t="s">
        <v>89</v>
      </c>
      <c r="F36" s="53" t="s">
        <v>86</v>
      </c>
      <c r="G36" s="54" t="s">
        <v>84</v>
      </c>
      <c r="H36" s="20" t="s">
        <v>90</v>
      </c>
      <c r="I36" s="20" t="s">
        <v>187</v>
      </c>
      <c r="J36" s="20" t="s">
        <v>188</v>
      </c>
      <c r="K36" s="21">
        <v>217</v>
      </c>
      <c r="L36" s="22">
        <v>0.04</v>
      </c>
      <c r="M36" s="25">
        <v>0</v>
      </c>
      <c r="N36" s="25">
        <v>1</v>
      </c>
      <c r="O36" s="25" t="s">
        <v>166</v>
      </c>
      <c r="P36" s="30">
        <v>10</v>
      </c>
      <c r="Q36" s="31">
        <v>61</v>
      </c>
      <c r="R36" s="32">
        <v>0</v>
      </c>
      <c r="S36" s="36"/>
      <c r="T36" s="41">
        <v>1</v>
      </c>
      <c r="U36" s="41">
        <v>0.8</v>
      </c>
      <c r="V36" s="42">
        <v>0.19999999999999996</v>
      </c>
      <c r="W36" s="48">
        <v>506.23417601353844</v>
      </c>
      <c r="X36" s="49">
        <v>571.57676983045098</v>
      </c>
      <c r="Y36" s="49">
        <v>579.09654008151836</v>
      </c>
    </row>
    <row r="37" spans="1:25" ht="15" hidden="1" thickTop="1" x14ac:dyDescent="0.3">
      <c r="D37" s="13"/>
      <c r="N37" s="24"/>
      <c r="O37" s="24"/>
      <c r="P37" s="27"/>
      <c r="Q37" s="33"/>
      <c r="R37" s="33"/>
    </row>
    <row r="38" spans="1:25" ht="15" hidden="1" thickTop="1" x14ac:dyDescent="0.3"/>
    <row r="39" spans="1:25" ht="15" hidden="1" thickTop="1" x14ac:dyDescent="0.3"/>
    <row r="40" spans="1:25" ht="15" hidden="1" thickTop="1" x14ac:dyDescent="0.3"/>
    <row r="41" spans="1:25" ht="15" hidden="1" thickTop="1" x14ac:dyDescent="0.3"/>
    <row r="42" spans="1:25" ht="15" hidden="1" thickTop="1" x14ac:dyDescent="0.3"/>
    <row r="43" spans="1:25" ht="15" hidden="1" thickTop="1" x14ac:dyDescent="0.3"/>
    <row r="44" spans="1:25" ht="15" hidden="1" thickTop="1" x14ac:dyDescent="0.3"/>
    <row r="45" spans="1:25" ht="15" hidden="1" thickTop="1" x14ac:dyDescent="0.3"/>
    <row r="46" spans="1:25" ht="15" hidden="1" thickTop="1" x14ac:dyDescent="0.3"/>
    <row r="47" spans="1:25" ht="15" hidden="1" thickTop="1" x14ac:dyDescent="0.3"/>
    <row r="48" spans="1:25" ht="15" hidden="1" thickTop="1" x14ac:dyDescent="0.3"/>
    <row r="49" ht="15" hidden="1" thickTop="1" x14ac:dyDescent="0.3"/>
    <row r="50" ht="15" hidden="1" thickTop="1" x14ac:dyDescent="0.3"/>
    <row r="51" ht="15" hidden="1" thickTop="1" x14ac:dyDescent="0.3"/>
    <row r="52" ht="15" hidden="1" thickTop="1" x14ac:dyDescent="0.3"/>
    <row r="53" ht="15" hidden="1" thickTop="1" x14ac:dyDescent="0.3"/>
    <row r="54" ht="15" hidden="1" thickTop="1" x14ac:dyDescent="0.3"/>
    <row r="55" ht="15" hidden="1" thickTop="1" x14ac:dyDescent="0.3"/>
    <row r="56" ht="15" hidden="1" thickTop="1" x14ac:dyDescent="0.3"/>
    <row r="57" ht="15" hidden="1" thickTop="1" x14ac:dyDescent="0.3"/>
    <row r="58" ht="15" hidden="1" thickTop="1" x14ac:dyDescent="0.3"/>
    <row r="59" ht="15" hidden="1" thickTop="1" x14ac:dyDescent="0.3"/>
    <row r="60" ht="15" hidden="1" thickTop="1" x14ac:dyDescent="0.3"/>
    <row r="61" ht="15" hidden="1" thickTop="1" x14ac:dyDescent="0.3"/>
    <row r="62" ht="15" hidden="1" thickTop="1" x14ac:dyDescent="0.3"/>
    <row r="63" ht="15" hidden="1" thickTop="1" x14ac:dyDescent="0.3"/>
    <row r="64" ht="15" hidden="1" thickTop="1" x14ac:dyDescent="0.3"/>
    <row r="65" ht="15" hidden="1" thickTop="1" x14ac:dyDescent="0.3"/>
    <row r="66" ht="15" hidden="1" thickTop="1" x14ac:dyDescent="0.3"/>
    <row r="67" ht="15" hidden="1" thickTop="1" x14ac:dyDescent="0.3"/>
    <row r="68" ht="15" hidden="1" thickTop="1" x14ac:dyDescent="0.3"/>
    <row r="69" ht="15" hidden="1" thickTop="1" x14ac:dyDescent="0.3"/>
    <row r="70" ht="15" hidden="1" thickTop="1" x14ac:dyDescent="0.3"/>
    <row r="71" ht="15" hidden="1" thickTop="1" x14ac:dyDescent="0.3"/>
    <row r="72" ht="15" hidden="1" thickTop="1" x14ac:dyDescent="0.3"/>
    <row r="73" ht="15" hidden="1" thickTop="1" x14ac:dyDescent="0.3"/>
    <row r="74" ht="15" hidden="1" thickTop="1" x14ac:dyDescent="0.3"/>
    <row r="75" ht="15" hidden="1" thickTop="1" x14ac:dyDescent="0.3"/>
    <row r="76" ht="15" hidden="1" thickTop="1" x14ac:dyDescent="0.3"/>
    <row r="77" ht="15" hidden="1" thickTop="1" x14ac:dyDescent="0.3"/>
    <row r="78" ht="15" hidden="1" thickTop="1" x14ac:dyDescent="0.3"/>
    <row r="79" ht="15" hidden="1" thickTop="1" x14ac:dyDescent="0.3"/>
    <row r="80" ht="15" hidden="1" thickTop="1" x14ac:dyDescent="0.3"/>
    <row r="81" ht="15" hidden="1" thickTop="1" x14ac:dyDescent="0.3"/>
    <row r="82" ht="15" hidden="1" thickTop="1" x14ac:dyDescent="0.3"/>
    <row r="83" ht="15" hidden="1" thickTop="1" x14ac:dyDescent="0.3"/>
    <row r="84" ht="15" hidden="1" thickTop="1" x14ac:dyDescent="0.3"/>
    <row r="85" ht="15" hidden="1" thickTop="1" x14ac:dyDescent="0.3"/>
    <row r="86" ht="15" hidden="1" thickTop="1" x14ac:dyDescent="0.3"/>
    <row r="87" ht="15" hidden="1" thickTop="1" x14ac:dyDescent="0.3"/>
    <row r="88" ht="15" hidden="1" thickTop="1" x14ac:dyDescent="0.3"/>
    <row r="89" ht="15" hidden="1" thickTop="1" x14ac:dyDescent="0.3"/>
    <row r="90" ht="15" hidden="1" thickTop="1" x14ac:dyDescent="0.3"/>
    <row r="91" ht="15" hidden="1" thickTop="1" x14ac:dyDescent="0.3"/>
    <row r="92" ht="15" hidden="1" thickTop="1" x14ac:dyDescent="0.3"/>
    <row r="93" ht="15" hidden="1" thickTop="1" x14ac:dyDescent="0.3"/>
    <row r="94" ht="15" hidden="1" thickTop="1" x14ac:dyDescent="0.3"/>
    <row r="95" ht="15" hidden="1" thickTop="1" x14ac:dyDescent="0.3"/>
    <row r="96" ht="15" hidden="1" thickTop="1" x14ac:dyDescent="0.3"/>
    <row r="97" ht="15" hidden="1" thickTop="1" x14ac:dyDescent="0.3"/>
    <row r="98" ht="15" hidden="1" thickTop="1" x14ac:dyDescent="0.3"/>
    <row r="99" ht="15" hidden="1" thickTop="1" x14ac:dyDescent="0.3"/>
    <row r="100" ht="15" hidden="1" thickTop="1" x14ac:dyDescent="0.3"/>
    <row r="101" ht="15" hidden="1" thickTop="1" x14ac:dyDescent="0.3"/>
    <row r="102" ht="15" hidden="1" thickTop="1" x14ac:dyDescent="0.3"/>
    <row r="103" ht="15" hidden="1" thickTop="1" x14ac:dyDescent="0.3"/>
    <row r="104" ht="15" hidden="1" thickTop="1" x14ac:dyDescent="0.3"/>
    <row r="105" ht="15" hidden="1" thickTop="1" x14ac:dyDescent="0.3"/>
    <row r="106" ht="15" hidden="1" thickTop="1" x14ac:dyDescent="0.3"/>
    <row r="107" ht="15" hidden="1" thickTop="1" x14ac:dyDescent="0.3"/>
    <row r="108" ht="15" hidden="1" thickTop="1" x14ac:dyDescent="0.3"/>
    <row r="109" ht="15" hidden="1" thickTop="1" x14ac:dyDescent="0.3"/>
    <row r="110" ht="15" hidden="1" thickTop="1" x14ac:dyDescent="0.3"/>
    <row r="111" ht="15" hidden="1" thickTop="1" x14ac:dyDescent="0.3"/>
    <row r="112" ht="15" hidden="1" thickTop="1" x14ac:dyDescent="0.3"/>
    <row r="113" ht="15" hidden="1" thickTop="1" x14ac:dyDescent="0.3"/>
    <row r="114" ht="15" hidden="1" thickTop="1" x14ac:dyDescent="0.3"/>
    <row r="115" ht="15" hidden="1" thickTop="1" x14ac:dyDescent="0.3"/>
    <row r="116" ht="15" hidden="1" thickTop="1" x14ac:dyDescent="0.3"/>
    <row r="117" ht="15" hidden="1" thickTop="1" x14ac:dyDescent="0.3"/>
    <row r="118" ht="15" hidden="1" thickTop="1" x14ac:dyDescent="0.3"/>
    <row r="119" ht="15" hidden="1" thickTop="1" x14ac:dyDescent="0.3"/>
    <row r="120" ht="15" hidden="1" thickTop="1" x14ac:dyDescent="0.3"/>
    <row r="121" ht="15" hidden="1" thickTop="1" x14ac:dyDescent="0.3"/>
    <row r="122" ht="15" hidden="1" thickTop="1" x14ac:dyDescent="0.3"/>
    <row r="123" ht="15" hidden="1" thickTop="1" x14ac:dyDescent="0.3"/>
    <row r="124" ht="15" hidden="1" thickTop="1" x14ac:dyDescent="0.3"/>
    <row r="125" ht="15" hidden="1" thickTop="1" x14ac:dyDescent="0.3"/>
    <row r="126" ht="15" hidden="1" thickTop="1" x14ac:dyDescent="0.3"/>
    <row r="127" ht="15" hidden="1" thickTop="1" x14ac:dyDescent="0.3"/>
    <row r="128" ht="15" hidden="1" thickTop="1" x14ac:dyDescent="0.3"/>
    <row r="129" ht="15" hidden="1" thickTop="1" x14ac:dyDescent="0.3"/>
    <row r="130" ht="15" hidden="1" thickTop="1" x14ac:dyDescent="0.3"/>
    <row r="131" ht="15" hidden="1" thickTop="1" x14ac:dyDescent="0.3"/>
    <row r="132" ht="15" hidden="1" thickTop="1" x14ac:dyDescent="0.3"/>
    <row r="133" ht="15" hidden="1" thickTop="1" x14ac:dyDescent="0.3"/>
    <row r="134" ht="15" hidden="1" thickTop="1" x14ac:dyDescent="0.3"/>
    <row r="135" ht="15" hidden="1" thickTop="1" x14ac:dyDescent="0.3"/>
    <row r="136" ht="15" hidden="1" thickTop="1" x14ac:dyDescent="0.3"/>
    <row r="137" ht="15" hidden="1" thickTop="1" x14ac:dyDescent="0.3"/>
    <row r="138" ht="15" hidden="1" thickTop="1" x14ac:dyDescent="0.3"/>
    <row r="139" ht="15" hidden="1" thickTop="1" x14ac:dyDescent="0.3"/>
    <row r="140" ht="15" hidden="1" thickTop="1" x14ac:dyDescent="0.3"/>
    <row r="141" ht="15" hidden="1" thickTop="1" x14ac:dyDescent="0.3"/>
    <row r="142" ht="15" hidden="1" thickTop="1" x14ac:dyDescent="0.3"/>
    <row r="143" ht="15" hidden="1" thickTop="1" x14ac:dyDescent="0.3"/>
    <row r="144" ht="15" hidden="1" thickTop="1" x14ac:dyDescent="0.3"/>
    <row r="145" ht="15" hidden="1" thickTop="1" x14ac:dyDescent="0.3"/>
    <row r="146" ht="15" hidden="1" thickTop="1" x14ac:dyDescent="0.3"/>
    <row r="147" ht="15" hidden="1" thickTop="1" x14ac:dyDescent="0.3"/>
    <row r="148" ht="15" hidden="1" thickTop="1" x14ac:dyDescent="0.3"/>
    <row r="149" ht="15" hidden="1" thickTop="1" x14ac:dyDescent="0.3"/>
    <row r="150" ht="15" hidden="1" thickTop="1" x14ac:dyDescent="0.3"/>
    <row r="151" ht="15" hidden="1" thickTop="1" x14ac:dyDescent="0.3"/>
    <row r="152" ht="15" hidden="1" thickTop="1" x14ac:dyDescent="0.3"/>
    <row r="153" ht="15" hidden="1" thickTop="1" x14ac:dyDescent="0.3"/>
    <row r="154" ht="15" hidden="1" thickTop="1" x14ac:dyDescent="0.3"/>
    <row r="155" ht="15" hidden="1" thickTop="1" x14ac:dyDescent="0.3"/>
    <row r="156" ht="15" hidden="1" thickTop="1" x14ac:dyDescent="0.3"/>
    <row r="157" ht="15" hidden="1" thickTop="1" x14ac:dyDescent="0.3"/>
    <row r="158" ht="15" hidden="1" thickTop="1" x14ac:dyDescent="0.3"/>
    <row r="159" ht="15" hidden="1" thickTop="1" x14ac:dyDescent="0.3"/>
    <row r="160" ht="15" hidden="1" thickTop="1" x14ac:dyDescent="0.3"/>
    <row r="161" ht="15" hidden="1" thickTop="1" x14ac:dyDescent="0.3"/>
    <row r="162" ht="15" hidden="1" thickTop="1" x14ac:dyDescent="0.3"/>
    <row r="163" ht="15" hidden="1" thickTop="1" x14ac:dyDescent="0.3"/>
    <row r="164" ht="15" hidden="1" thickTop="1" x14ac:dyDescent="0.3"/>
    <row r="165" ht="15" hidden="1" thickTop="1" x14ac:dyDescent="0.3"/>
    <row r="166" ht="15" hidden="1" thickTop="1" x14ac:dyDescent="0.3"/>
    <row r="167" ht="15" hidden="1" thickTop="1" x14ac:dyDescent="0.3"/>
    <row r="168" ht="15" hidden="1" thickTop="1" x14ac:dyDescent="0.3"/>
    <row r="169" ht="15" hidden="1" thickTop="1" x14ac:dyDescent="0.3"/>
    <row r="170" ht="15" hidden="1" thickTop="1" x14ac:dyDescent="0.3"/>
    <row r="171" ht="15" hidden="1" thickTop="1" x14ac:dyDescent="0.3"/>
    <row r="172" ht="15" hidden="1" thickTop="1" x14ac:dyDescent="0.3"/>
    <row r="173" ht="15" hidden="1" thickTop="1" x14ac:dyDescent="0.3"/>
    <row r="174" ht="15" hidden="1" thickTop="1" x14ac:dyDescent="0.3"/>
    <row r="175" ht="15" hidden="1" thickTop="1" x14ac:dyDescent="0.3"/>
    <row r="176" ht="15" hidden="1" thickTop="1" x14ac:dyDescent="0.3"/>
    <row r="177" ht="15" hidden="1" thickTop="1" x14ac:dyDescent="0.3"/>
    <row r="178" ht="15" hidden="1" thickTop="1" x14ac:dyDescent="0.3"/>
    <row r="179" ht="15" hidden="1" thickTop="1" x14ac:dyDescent="0.3"/>
    <row r="180" ht="15" hidden="1" thickTop="1" x14ac:dyDescent="0.3"/>
    <row r="181" ht="15" hidden="1" thickTop="1" x14ac:dyDescent="0.3"/>
    <row r="182" ht="15" hidden="1" thickTop="1" x14ac:dyDescent="0.3"/>
    <row r="183" ht="15" hidden="1" thickTop="1" x14ac:dyDescent="0.3"/>
    <row r="184" ht="15" hidden="1" thickTop="1" x14ac:dyDescent="0.3"/>
    <row r="185" ht="15" hidden="1" thickTop="1" x14ac:dyDescent="0.3"/>
    <row r="186" ht="15" hidden="1" thickTop="1" x14ac:dyDescent="0.3"/>
    <row r="187" ht="15" hidden="1" thickTop="1" x14ac:dyDescent="0.3"/>
    <row r="188" ht="15" hidden="1" thickTop="1" x14ac:dyDescent="0.3"/>
    <row r="189" ht="15" hidden="1" thickTop="1" x14ac:dyDescent="0.3"/>
    <row r="190" ht="15" hidden="1" thickTop="1" x14ac:dyDescent="0.3"/>
    <row r="191" ht="15" hidden="1" thickTop="1" x14ac:dyDescent="0.3"/>
    <row r="192" ht="15" hidden="1" thickTop="1" x14ac:dyDescent="0.3"/>
    <row r="193" ht="15" hidden="1" thickTop="1" x14ac:dyDescent="0.3"/>
    <row r="194" ht="15" hidden="1" thickTop="1" x14ac:dyDescent="0.3"/>
    <row r="195" ht="15" hidden="1" thickTop="1" x14ac:dyDescent="0.3"/>
    <row r="196" ht="15" hidden="1" thickTop="1" x14ac:dyDescent="0.3"/>
    <row r="197" ht="15" hidden="1" thickTop="1" x14ac:dyDescent="0.3"/>
    <row r="198" ht="15" hidden="1" thickTop="1" x14ac:dyDescent="0.3"/>
    <row r="199" ht="15" hidden="1" thickTop="1" x14ac:dyDescent="0.3"/>
    <row r="200" ht="15" hidden="1" thickTop="1" x14ac:dyDescent="0.3"/>
    <row r="201" ht="15" hidden="1" thickTop="1" x14ac:dyDescent="0.3"/>
    <row r="202" ht="15" hidden="1" thickTop="1" x14ac:dyDescent="0.3"/>
    <row r="203" ht="15" hidden="1" thickTop="1" x14ac:dyDescent="0.3"/>
    <row r="204" ht="15" hidden="1" thickTop="1" x14ac:dyDescent="0.3"/>
    <row r="205" ht="15" hidden="1" thickTop="1" x14ac:dyDescent="0.3"/>
    <row r="206" ht="15" hidden="1" thickTop="1" x14ac:dyDescent="0.3"/>
    <row r="207" ht="15" hidden="1" thickTop="1" x14ac:dyDescent="0.3"/>
    <row r="208" ht="15" hidden="1" thickTop="1" x14ac:dyDescent="0.3"/>
    <row r="209" ht="15" hidden="1" thickTop="1" x14ac:dyDescent="0.3"/>
    <row r="210" ht="15" hidden="1" thickTop="1" x14ac:dyDescent="0.3"/>
    <row r="211" ht="15" hidden="1" thickTop="1" x14ac:dyDescent="0.3"/>
    <row r="212" ht="15" hidden="1" thickTop="1" x14ac:dyDescent="0.3"/>
    <row r="213" ht="15" hidden="1" thickTop="1" x14ac:dyDescent="0.3"/>
    <row r="214" ht="15" hidden="1" thickTop="1" x14ac:dyDescent="0.3"/>
    <row r="215" ht="15" hidden="1" thickTop="1" x14ac:dyDescent="0.3"/>
    <row r="216" ht="15" hidden="1" thickTop="1" x14ac:dyDescent="0.3"/>
    <row r="217" ht="15" hidden="1" thickTop="1" x14ac:dyDescent="0.3"/>
    <row r="218" ht="15" hidden="1" thickTop="1" x14ac:dyDescent="0.3"/>
    <row r="219" ht="15" hidden="1" thickTop="1" x14ac:dyDescent="0.3"/>
    <row r="220" ht="15" hidden="1" thickTop="1" x14ac:dyDescent="0.3"/>
    <row r="221" ht="15" hidden="1" thickTop="1" x14ac:dyDescent="0.3"/>
    <row r="222" ht="15" hidden="1" thickTop="1" x14ac:dyDescent="0.3"/>
    <row r="223" ht="15" hidden="1" thickTop="1" x14ac:dyDescent="0.3"/>
    <row r="224" ht="15" hidden="1" thickTop="1" x14ac:dyDescent="0.3"/>
    <row r="225" ht="15" hidden="1" thickTop="1" x14ac:dyDescent="0.3"/>
    <row r="226" ht="15" hidden="1" thickTop="1" x14ac:dyDescent="0.3"/>
    <row r="227" ht="15" hidden="1" thickTop="1" x14ac:dyDescent="0.3"/>
    <row r="228" ht="15" hidden="1" thickTop="1" x14ac:dyDescent="0.3"/>
    <row r="229" ht="15" hidden="1" thickTop="1" x14ac:dyDescent="0.3"/>
    <row r="230" ht="15" hidden="1" thickTop="1" x14ac:dyDescent="0.3"/>
    <row r="231" ht="15" hidden="1" thickTop="1" x14ac:dyDescent="0.3"/>
    <row r="232" ht="15" hidden="1" thickTop="1" x14ac:dyDescent="0.3"/>
    <row r="233" ht="15" hidden="1" thickTop="1" x14ac:dyDescent="0.3"/>
    <row r="234" ht="15" hidden="1" thickTop="1" x14ac:dyDescent="0.3"/>
    <row r="235" ht="15" hidden="1" thickTop="1" x14ac:dyDescent="0.3"/>
    <row r="236" ht="15" hidden="1" thickTop="1" x14ac:dyDescent="0.3"/>
    <row r="237" ht="15" hidden="1" thickTop="1" x14ac:dyDescent="0.3"/>
    <row r="238" ht="15" hidden="1" thickTop="1" x14ac:dyDescent="0.3"/>
    <row r="239" ht="15" hidden="1" thickTop="1" x14ac:dyDescent="0.3"/>
    <row r="240" ht="15" hidden="1" thickTop="1" x14ac:dyDescent="0.3"/>
    <row r="241" ht="15" hidden="1" thickTop="1" x14ac:dyDescent="0.3"/>
    <row r="242" ht="15" hidden="1" thickTop="1" x14ac:dyDescent="0.3"/>
    <row r="243" ht="15" hidden="1" thickTop="1" x14ac:dyDescent="0.3"/>
    <row r="244" ht="15" hidden="1" thickTop="1" x14ac:dyDescent="0.3"/>
    <row r="245" ht="15" hidden="1" thickTop="1" x14ac:dyDescent="0.3"/>
    <row r="246" ht="15" hidden="1" thickTop="1" x14ac:dyDescent="0.3"/>
    <row r="247" ht="15" hidden="1" thickTop="1" x14ac:dyDescent="0.3"/>
    <row r="248" ht="15" hidden="1" thickTop="1" x14ac:dyDescent="0.3"/>
    <row r="249" ht="15" hidden="1" thickTop="1" x14ac:dyDescent="0.3"/>
    <row r="250" ht="15" hidden="1" thickTop="1" x14ac:dyDescent="0.3"/>
    <row r="251" ht="15" hidden="1" thickTop="1" x14ac:dyDescent="0.3"/>
    <row r="252" ht="15" hidden="1" thickTop="1" x14ac:dyDescent="0.3"/>
    <row r="253" ht="15" hidden="1" thickTop="1" x14ac:dyDescent="0.3"/>
    <row r="254" ht="15" hidden="1" thickTop="1" x14ac:dyDescent="0.3"/>
    <row r="255" ht="15" hidden="1" thickTop="1" x14ac:dyDescent="0.3"/>
    <row r="256" ht="15" hidden="1" thickTop="1" x14ac:dyDescent="0.3"/>
    <row r="257" ht="15" hidden="1" thickTop="1" x14ac:dyDescent="0.3"/>
    <row r="258" ht="15" hidden="1" thickTop="1" x14ac:dyDescent="0.3"/>
    <row r="259" ht="15" hidden="1" thickTop="1" x14ac:dyDescent="0.3"/>
    <row r="260" ht="15" hidden="1" thickTop="1" x14ac:dyDescent="0.3"/>
    <row r="261" ht="15" hidden="1" thickTop="1" x14ac:dyDescent="0.3"/>
    <row r="262" ht="15" hidden="1" thickTop="1" x14ac:dyDescent="0.3"/>
    <row r="263" ht="15" hidden="1" thickTop="1" x14ac:dyDescent="0.3"/>
    <row r="264" ht="15" hidden="1" thickTop="1" x14ac:dyDescent="0.3"/>
    <row r="265" ht="15" hidden="1" thickTop="1" x14ac:dyDescent="0.3"/>
    <row r="266" ht="15" hidden="1" thickTop="1" x14ac:dyDescent="0.3"/>
    <row r="267" ht="15" hidden="1" thickTop="1" x14ac:dyDescent="0.3"/>
    <row r="268" ht="15" hidden="1" thickTop="1" x14ac:dyDescent="0.3"/>
    <row r="269" ht="15" hidden="1" thickTop="1" x14ac:dyDescent="0.3"/>
    <row r="270" ht="15" hidden="1" thickTop="1" x14ac:dyDescent="0.3"/>
    <row r="271" ht="15" hidden="1" thickTop="1" x14ac:dyDescent="0.3"/>
    <row r="272" ht="15" hidden="1" thickTop="1" x14ac:dyDescent="0.3"/>
    <row r="273" ht="15" hidden="1" thickTop="1" x14ac:dyDescent="0.3"/>
    <row r="274" ht="15" hidden="1" thickTop="1" x14ac:dyDescent="0.3"/>
    <row r="275" ht="15" hidden="1" thickTop="1" x14ac:dyDescent="0.3"/>
    <row r="276" ht="15" hidden="1" thickTop="1" x14ac:dyDescent="0.3"/>
    <row r="277" ht="15" hidden="1" thickTop="1" x14ac:dyDescent="0.3"/>
    <row r="278" ht="15" hidden="1" thickTop="1" x14ac:dyDescent="0.3"/>
    <row r="279" ht="15" hidden="1" thickTop="1" x14ac:dyDescent="0.3"/>
    <row r="280" ht="15" hidden="1" thickTop="1" x14ac:dyDescent="0.3"/>
    <row r="281" ht="15" hidden="1" thickTop="1" x14ac:dyDescent="0.3"/>
    <row r="282" ht="15" hidden="1" thickTop="1" x14ac:dyDescent="0.3"/>
    <row r="283" ht="15" hidden="1" thickTop="1" x14ac:dyDescent="0.3"/>
    <row r="284" ht="15" hidden="1" thickTop="1" x14ac:dyDescent="0.3"/>
    <row r="285" ht="15" hidden="1" thickTop="1" x14ac:dyDescent="0.3"/>
    <row r="286" ht="15" hidden="1" thickTop="1" x14ac:dyDescent="0.3"/>
    <row r="287" ht="15" hidden="1" thickTop="1" x14ac:dyDescent="0.3"/>
    <row r="288" ht="15" hidden="1" thickTop="1" x14ac:dyDescent="0.3"/>
    <row r="289" ht="15" hidden="1" thickTop="1" x14ac:dyDescent="0.3"/>
    <row r="290" ht="15" hidden="1" thickTop="1" x14ac:dyDescent="0.3"/>
    <row r="291" ht="15" hidden="1" thickTop="1" x14ac:dyDescent="0.3"/>
    <row r="292" ht="15" hidden="1" thickTop="1" x14ac:dyDescent="0.3"/>
    <row r="293" ht="15" hidden="1" thickTop="1" x14ac:dyDescent="0.3"/>
    <row r="294" ht="15" hidden="1" thickTop="1" x14ac:dyDescent="0.3"/>
    <row r="295" ht="15" hidden="1" thickTop="1" x14ac:dyDescent="0.3"/>
    <row r="296" ht="15" hidden="1" thickTop="1" x14ac:dyDescent="0.3"/>
    <row r="297" ht="15" hidden="1" thickTop="1" x14ac:dyDescent="0.3"/>
    <row r="298" ht="15" hidden="1" thickTop="1" x14ac:dyDescent="0.3"/>
    <row r="299" ht="15" hidden="1" thickTop="1" x14ac:dyDescent="0.3"/>
    <row r="300" ht="15" hidden="1" thickTop="1" x14ac:dyDescent="0.3"/>
    <row r="301" ht="15" hidden="1" thickTop="1" x14ac:dyDescent="0.3"/>
    <row r="302" ht="15" hidden="1" thickTop="1" x14ac:dyDescent="0.3"/>
    <row r="303" ht="15" hidden="1" thickTop="1" x14ac:dyDescent="0.3"/>
    <row r="304" ht="15" hidden="1" thickTop="1" x14ac:dyDescent="0.3"/>
    <row r="305" ht="15" hidden="1" thickTop="1" x14ac:dyDescent="0.3"/>
    <row r="306" ht="15" hidden="1" thickTop="1" x14ac:dyDescent="0.3"/>
    <row r="307" ht="15" hidden="1" thickTop="1" x14ac:dyDescent="0.3"/>
    <row r="308" ht="15" hidden="1" thickTop="1" x14ac:dyDescent="0.3"/>
    <row r="309" ht="15" hidden="1" thickTop="1" x14ac:dyDescent="0.3"/>
    <row r="310" ht="15" hidden="1" thickTop="1" x14ac:dyDescent="0.3"/>
    <row r="311" ht="15" hidden="1" thickTop="1" x14ac:dyDescent="0.3"/>
    <row r="312" ht="15" hidden="1" thickTop="1" x14ac:dyDescent="0.3"/>
    <row r="313" ht="15" hidden="1" thickTop="1" x14ac:dyDescent="0.3"/>
    <row r="314" ht="15" hidden="1" thickTop="1" x14ac:dyDescent="0.3"/>
    <row r="315" ht="15" hidden="1" thickTop="1" x14ac:dyDescent="0.3"/>
    <row r="316" ht="15" hidden="1" thickTop="1" x14ac:dyDescent="0.3"/>
    <row r="317" ht="15" hidden="1" thickTop="1" x14ac:dyDescent="0.3"/>
    <row r="318" ht="15" hidden="1" thickTop="1" x14ac:dyDescent="0.3"/>
    <row r="319" ht="15" hidden="1" thickTop="1" x14ac:dyDescent="0.3"/>
    <row r="320" ht="15" hidden="1" thickTop="1" x14ac:dyDescent="0.3"/>
    <row r="321" ht="15" hidden="1" thickTop="1" x14ac:dyDescent="0.3"/>
    <row r="322" ht="15" hidden="1" thickTop="1" x14ac:dyDescent="0.3"/>
    <row r="323" ht="15" hidden="1" thickTop="1" x14ac:dyDescent="0.3"/>
    <row r="324" ht="15" hidden="1" thickTop="1" x14ac:dyDescent="0.3"/>
    <row r="325" ht="15" hidden="1" thickTop="1" x14ac:dyDescent="0.3"/>
    <row r="326" ht="15" hidden="1" thickTop="1" x14ac:dyDescent="0.3"/>
    <row r="327" ht="15" hidden="1" thickTop="1" x14ac:dyDescent="0.3"/>
    <row r="328" ht="15" hidden="1" thickTop="1" x14ac:dyDescent="0.3"/>
    <row r="329" ht="15" hidden="1" thickTop="1" x14ac:dyDescent="0.3"/>
    <row r="330" ht="15" hidden="1" thickTop="1" x14ac:dyDescent="0.3"/>
    <row r="331" ht="15" hidden="1" thickTop="1" x14ac:dyDescent="0.3"/>
    <row r="332" ht="15" hidden="1" thickTop="1" x14ac:dyDescent="0.3"/>
    <row r="333" ht="15" hidden="1" thickTop="1" x14ac:dyDescent="0.3"/>
    <row r="334" ht="15" hidden="1" thickTop="1" x14ac:dyDescent="0.3"/>
    <row r="335" ht="15" hidden="1" thickTop="1" x14ac:dyDescent="0.3"/>
    <row r="336" ht="15" hidden="1" thickTop="1" x14ac:dyDescent="0.3"/>
    <row r="337" ht="15" hidden="1" thickTop="1" x14ac:dyDescent="0.3"/>
    <row r="338" ht="15" hidden="1" thickTop="1" x14ac:dyDescent="0.3"/>
    <row r="339" ht="15" hidden="1" thickTop="1" x14ac:dyDescent="0.3"/>
    <row r="340" ht="15" hidden="1" thickTop="1" x14ac:dyDescent="0.3"/>
    <row r="341" ht="15" hidden="1" thickTop="1" x14ac:dyDescent="0.3"/>
    <row r="342" ht="15" hidden="1" thickTop="1" x14ac:dyDescent="0.3"/>
    <row r="343" ht="15" hidden="1" thickTop="1" x14ac:dyDescent="0.3"/>
    <row r="344" ht="15" hidden="1" thickTop="1" x14ac:dyDescent="0.3"/>
    <row r="345" ht="15" hidden="1" thickTop="1" x14ac:dyDescent="0.3"/>
    <row r="346" ht="15" hidden="1" thickTop="1" x14ac:dyDescent="0.3"/>
    <row r="347" ht="15" hidden="1" thickTop="1" x14ac:dyDescent="0.3"/>
    <row r="348" ht="15" hidden="1" thickTop="1" x14ac:dyDescent="0.3"/>
    <row r="349" ht="15" hidden="1" thickTop="1" x14ac:dyDescent="0.3"/>
    <row r="350" ht="15" hidden="1" thickTop="1" x14ac:dyDescent="0.3"/>
    <row r="351" ht="15" hidden="1" thickTop="1" x14ac:dyDescent="0.3"/>
    <row r="352" ht="15" hidden="1" thickTop="1" x14ac:dyDescent="0.3"/>
    <row r="353" ht="15" hidden="1" thickTop="1" x14ac:dyDescent="0.3"/>
    <row r="354" ht="15" hidden="1" thickTop="1" x14ac:dyDescent="0.3"/>
    <row r="355" ht="15" hidden="1" thickTop="1" x14ac:dyDescent="0.3"/>
    <row r="356" ht="15" hidden="1" thickTop="1" x14ac:dyDescent="0.3"/>
    <row r="357" ht="15" hidden="1" thickTop="1" x14ac:dyDescent="0.3"/>
    <row r="358" ht="15" hidden="1" thickTop="1" x14ac:dyDescent="0.3"/>
    <row r="359" ht="15" hidden="1" thickTop="1" x14ac:dyDescent="0.3"/>
    <row r="360" ht="15" hidden="1" thickTop="1" x14ac:dyDescent="0.3"/>
    <row r="361" ht="15" hidden="1" thickTop="1" x14ac:dyDescent="0.3"/>
    <row r="362" ht="15" hidden="1" thickTop="1" x14ac:dyDescent="0.3"/>
    <row r="363" ht="15" hidden="1" thickTop="1" x14ac:dyDescent="0.3"/>
    <row r="364" ht="15" hidden="1" thickTop="1" x14ac:dyDescent="0.3"/>
    <row r="365" ht="15" hidden="1" thickTop="1" x14ac:dyDescent="0.3"/>
    <row r="366" ht="15" hidden="1" thickTop="1" x14ac:dyDescent="0.3"/>
    <row r="367" ht="15" hidden="1" thickTop="1" x14ac:dyDescent="0.3"/>
    <row r="368" ht="15" hidden="1" thickTop="1" x14ac:dyDescent="0.3"/>
    <row r="369" ht="15" hidden="1" thickTop="1" x14ac:dyDescent="0.3"/>
    <row r="370" ht="15" hidden="1" thickTop="1" x14ac:dyDescent="0.3"/>
    <row r="371" ht="15" hidden="1" thickTop="1" x14ac:dyDescent="0.3"/>
    <row r="372" ht="15" hidden="1" thickTop="1" x14ac:dyDescent="0.3"/>
    <row r="373" ht="15" hidden="1" thickTop="1" x14ac:dyDescent="0.3"/>
    <row r="374" ht="15" hidden="1" thickTop="1" x14ac:dyDescent="0.3"/>
    <row r="375" ht="15" hidden="1" thickTop="1" x14ac:dyDescent="0.3"/>
    <row r="376" ht="15" hidden="1" thickTop="1" x14ac:dyDescent="0.3"/>
    <row r="377" ht="15" hidden="1" thickTop="1" x14ac:dyDescent="0.3"/>
    <row r="378" ht="15" hidden="1" thickTop="1" x14ac:dyDescent="0.3"/>
    <row r="379" ht="15" hidden="1" thickTop="1" x14ac:dyDescent="0.3"/>
    <row r="380" ht="15" hidden="1" thickTop="1" x14ac:dyDescent="0.3"/>
    <row r="381" ht="15" hidden="1" thickTop="1" x14ac:dyDescent="0.3"/>
    <row r="382" ht="15" hidden="1" thickTop="1" x14ac:dyDescent="0.3"/>
    <row r="383" ht="15" hidden="1" thickTop="1" x14ac:dyDescent="0.3"/>
    <row r="384" ht="15" hidden="1" thickTop="1" x14ac:dyDescent="0.3"/>
    <row r="385" ht="15" hidden="1" thickTop="1" x14ac:dyDescent="0.3"/>
    <row r="386" ht="15" hidden="1" thickTop="1" x14ac:dyDescent="0.3"/>
    <row r="387" ht="15" hidden="1" thickTop="1" x14ac:dyDescent="0.3"/>
    <row r="388" ht="15" hidden="1" thickTop="1" x14ac:dyDescent="0.3"/>
    <row r="389" ht="15" hidden="1" thickTop="1" x14ac:dyDescent="0.3"/>
    <row r="390" ht="15" hidden="1" thickTop="1" x14ac:dyDescent="0.3"/>
    <row r="391" ht="15" hidden="1" thickTop="1" x14ac:dyDescent="0.3"/>
    <row r="392" ht="15" hidden="1" thickTop="1" x14ac:dyDescent="0.3"/>
    <row r="393" ht="15" hidden="1" thickTop="1" x14ac:dyDescent="0.3"/>
    <row r="394" ht="15" hidden="1" thickTop="1" x14ac:dyDescent="0.3"/>
    <row r="395" ht="15" hidden="1" thickTop="1" x14ac:dyDescent="0.3"/>
    <row r="396" ht="15" hidden="1" thickTop="1" x14ac:dyDescent="0.3"/>
  </sheetData>
  <phoneticPr fontId="0" type="noConversion"/>
  <conditionalFormatting sqref="A3:A36">
    <cfRule type="cellIs" dxfId="12" priority="1" operator="greaterThan">
      <formula>1</formula>
    </cfRule>
  </conditionalFormatting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950"/>
  <sheetViews>
    <sheetView zoomScale="60" zoomScaleNormal="60" workbookViewId="0">
      <pane xSplit="4" ySplit="2" topLeftCell="K3" activePane="bottomRight" state="frozen"/>
      <selection pane="topRight" activeCell="C1" sqref="C1"/>
      <selection pane="bottomLeft" activeCell="A4" sqref="A4"/>
      <selection pane="bottomRight" activeCell="S1" sqref="S1:S65536"/>
    </sheetView>
  </sheetViews>
  <sheetFormatPr defaultColWidth="0" defaultRowHeight="0" customHeight="1" zeroHeight="1" x14ac:dyDescent="0.25"/>
  <cols>
    <col min="1" max="1" width="6.88671875" style="182" bestFit="1" customWidth="1"/>
    <col min="2" max="2" width="13.5546875" style="182" customWidth="1"/>
    <col min="3" max="3" width="12.109375" style="182" customWidth="1"/>
    <col min="4" max="4" width="79.109375" style="182" bestFit="1" customWidth="1"/>
    <col min="5" max="5" width="7.6640625" style="182" customWidth="1"/>
    <col min="6" max="6" width="7.5546875" style="182" customWidth="1"/>
    <col min="7" max="7" width="9" style="182" customWidth="1"/>
    <col min="8" max="8" width="18.44140625" style="182" bestFit="1" customWidth="1"/>
    <col min="9" max="9" width="58.6640625" style="182" bestFit="1" customWidth="1"/>
    <col min="10" max="10" width="55.5546875" style="182" bestFit="1" customWidth="1"/>
    <col min="11" max="11" width="13.5546875" style="182" customWidth="1"/>
    <col min="12" max="13" width="12.44140625" style="182" customWidth="1"/>
    <col min="14" max="14" width="9.5546875" style="182" customWidth="1"/>
    <col min="15" max="15" width="24.44140625" style="182" bestFit="1" customWidth="1"/>
    <col min="16" max="16" width="11.44140625" style="182" customWidth="1"/>
    <col min="17" max="17" width="11.88671875" style="182" customWidth="1"/>
    <col min="18" max="18" width="11" style="182" customWidth="1"/>
    <col min="19" max="19" width="12.109375" style="183" customWidth="1"/>
    <col min="20" max="20" width="10.44140625" style="184" customWidth="1"/>
    <col min="21" max="21" width="10.5546875" style="184" customWidth="1"/>
    <col min="22" max="22" width="12.5546875" style="185" customWidth="1"/>
    <col min="23" max="25" width="8.33203125" style="184" customWidth="1"/>
    <col min="26" max="26" width="9.109375" style="182" customWidth="1"/>
    <col min="27" max="27" width="0" style="182" hidden="1" customWidth="1"/>
    <col min="28" max="16384" width="9.109375" style="182" hidden="1"/>
  </cols>
  <sheetData>
    <row r="1" spans="1:25" s="159" customFormat="1" ht="66" x14ac:dyDescent="0.25">
      <c r="A1" s="149" t="s">
        <v>0</v>
      </c>
      <c r="B1" s="150" t="s">
        <v>1</v>
      </c>
      <c r="C1" s="150" t="s">
        <v>2</v>
      </c>
      <c r="D1" s="151" t="s">
        <v>3</v>
      </c>
      <c r="E1" s="152" t="s">
        <v>20</v>
      </c>
      <c r="F1" s="152" t="s">
        <v>21</v>
      </c>
      <c r="G1" s="152" t="s">
        <v>22</v>
      </c>
      <c r="H1" s="152" t="s">
        <v>23</v>
      </c>
      <c r="I1" s="152" t="s">
        <v>24</v>
      </c>
      <c r="J1" s="152" t="s">
        <v>4</v>
      </c>
      <c r="K1" s="152" t="s">
        <v>5</v>
      </c>
      <c r="L1" s="151" t="s">
        <v>6</v>
      </c>
      <c r="M1" s="151" t="s">
        <v>7</v>
      </c>
      <c r="N1" s="153" t="s">
        <v>8</v>
      </c>
      <c r="O1" s="153" t="s">
        <v>9</v>
      </c>
      <c r="P1" s="153" t="s">
        <v>10</v>
      </c>
      <c r="Q1" s="153" t="s">
        <v>11</v>
      </c>
      <c r="R1" s="153" t="s">
        <v>12</v>
      </c>
      <c r="S1" s="154" t="s">
        <v>13</v>
      </c>
      <c r="T1" s="155" t="s">
        <v>14</v>
      </c>
      <c r="U1" s="155" t="s">
        <v>15</v>
      </c>
      <c r="V1" s="156" t="s">
        <v>16</v>
      </c>
      <c r="W1" s="157" t="s">
        <v>17</v>
      </c>
      <c r="X1" s="158" t="s">
        <v>18</v>
      </c>
      <c r="Y1" s="158" t="s">
        <v>19</v>
      </c>
    </row>
    <row r="2" spans="1:25" s="167" customFormat="1" ht="13.8" thickBot="1" x14ac:dyDescent="0.3">
      <c r="A2" s="160"/>
      <c r="B2" s="161"/>
      <c r="C2" s="161"/>
      <c r="D2" s="162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4">
        <v>0.03</v>
      </c>
      <c r="T2" s="163"/>
      <c r="U2" s="163"/>
      <c r="V2" s="165"/>
      <c r="W2" s="166"/>
      <c r="X2" s="163"/>
      <c r="Y2" s="163"/>
    </row>
    <row r="3" spans="1:25" s="173" customFormat="1" ht="13.2" x14ac:dyDescent="0.25">
      <c r="A3" s="58">
        <v>1.1568625234340664</v>
      </c>
      <c r="B3" s="168">
        <v>51442.080000000002</v>
      </c>
      <c r="C3" s="168">
        <v>44466.89</v>
      </c>
      <c r="D3" s="11" t="s">
        <v>252</v>
      </c>
      <c r="E3" s="51" t="s">
        <v>82</v>
      </c>
      <c r="F3" s="51" t="s">
        <v>86</v>
      </c>
      <c r="G3" s="52" t="s">
        <v>253</v>
      </c>
      <c r="H3" s="169" t="s">
        <v>254</v>
      </c>
      <c r="I3" s="169" t="s">
        <v>255</v>
      </c>
      <c r="J3" s="169" t="s">
        <v>256</v>
      </c>
      <c r="K3" s="17">
        <v>15768.066240224678</v>
      </c>
      <c r="L3" s="18">
        <v>20.226361540842248</v>
      </c>
      <c r="M3" s="19">
        <v>0</v>
      </c>
      <c r="N3" s="24">
        <v>262.6976104260047</v>
      </c>
      <c r="O3" s="24" t="s">
        <v>162</v>
      </c>
      <c r="P3" s="27">
        <v>15</v>
      </c>
      <c r="Q3" s="170">
        <v>14598.428907691452</v>
      </c>
      <c r="R3" s="61">
        <v>0</v>
      </c>
      <c r="S3" s="171"/>
      <c r="T3" s="62">
        <v>1</v>
      </c>
      <c r="U3" s="62">
        <v>0.73</v>
      </c>
      <c r="V3" s="40">
        <v>0.27</v>
      </c>
      <c r="W3" s="172">
        <v>1.1646265875226569</v>
      </c>
      <c r="X3" s="172">
        <v>0.70428987543040011</v>
      </c>
      <c r="Y3" s="172">
        <v>1.9216309114921786</v>
      </c>
    </row>
    <row r="4" spans="1:25" s="173" customFormat="1" ht="13.2" x14ac:dyDescent="0.25">
      <c r="A4" s="58">
        <v>0.40945990221062856</v>
      </c>
      <c r="B4" s="168">
        <v>38515.370000000003</v>
      </c>
      <c r="C4" s="168">
        <v>94063.83</v>
      </c>
      <c r="D4" s="11" t="s">
        <v>257</v>
      </c>
      <c r="E4" s="51" t="s">
        <v>82</v>
      </c>
      <c r="F4" s="51" t="s">
        <v>86</v>
      </c>
      <c r="G4" s="52" t="s">
        <v>253</v>
      </c>
      <c r="H4" s="169" t="s">
        <v>254</v>
      </c>
      <c r="I4" s="169" t="s">
        <v>258</v>
      </c>
      <c r="J4" s="169" t="s">
        <v>259</v>
      </c>
      <c r="K4" s="17">
        <v>11805.759290139969</v>
      </c>
      <c r="L4" s="18">
        <v>15.195519099835975</v>
      </c>
      <c r="M4" s="19">
        <v>0</v>
      </c>
      <c r="N4" s="24">
        <v>262.6976104260047</v>
      </c>
      <c r="O4" s="24" t="s">
        <v>162</v>
      </c>
      <c r="P4" s="27">
        <v>15</v>
      </c>
      <c r="Q4" s="170">
        <v>31230.359238190234</v>
      </c>
      <c r="R4" s="61">
        <v>0</v>
      </c>
      <c r="S4" s="171"/>
      <c r="T4" s="62">
        <v>1</v>
      </c>
      <c r="U4" s="62">
        <v>0.73</v>
      </c>
      <c r="V4" s="40">
        <v>0.27</v>
      </c>
      <c r="W4" s="172">
        <v>1.1646265875226569</v>
      </c>
      <c r="X4" s="172">
        <v>0.70428987543040011</v>
      </c>
      <c r="Y4" s="172">
        <v>1.9216309114921786</v>
      </c>
    </row>
    <row r="5" spans="1:25" s="173" customFormat="1" ht="13.2" x14ac:dyDescent="0.25">
      <c r="A5" s="58">
        <v>0.92538632329096382</v>
      </c>
      <c r="B5" s="168">
        <v>185988.98</v>
      </c>
      <c r="C5" s="168">
        <v>200985.23</v>
      </c>
      <c r="D5" s="11" t="s">
        <v>260</v>
      </c>
      <c r="E5" s="51" t="s">
        <v>82</v>
      </c>
      <c r="F5" s="51" t="s">
        <v>86</v>
      </c>
      <c r="G5" s="52" t="s">
        <v>253</v>
      </c>
      <c r="H5" s="169" t="s">
        <v>254</v>
      </c>
      <c r="I5" s="169" t="s">
        <v>261</v>
      </c>
      <c r="J5" s="169" t="s">
        <v>262</v>
      </c>
      <c r="K5" s="17">
        <v>22268.832636986095</v>
      </c>
      <c r="L5" s="18">
        <v>28.741505071342694</v>
      </c>
      <c r="M5" s="19">
        <v>0</v>
      </c>
      <c r="N5" s="24">
        <v>262.6976104260047</v>
      </c>
      <c r="O5" s="24" t="s">
        <v>162</v>
      </c>
      <c r="P5" s="27">
        <v>15</v>
      </c>
      <c r="Q5" s="170">
        <v>25846.040495837828</v>
      </c>
      <c r="R5" s="61">
        <v>0</v>
      </c>
      <c r="S5" s="171"/>
      <c r="T5" s="62">
        <v>1</v>
      </c>
      <c r="U5" s="62">
        <v>0.73</v>
      </c>
      <c r="V5" s="40">
        <v>0.27</v>
      </c>
      <c r="W5" s="172">
        <v>2.3292531750453138</v>
      </c>
      <c r="X5" s="172">
        <v>3.5214493771520008</v>
      </c>
      <c r="Y5" s="172">
        <v>3.8432618229843571</v>
      </c>
    </row>
    <row r="6" spans="1:25" s="173" customFormat="1" ht="13.2" x14ac:dyDescent="0.25">
      <c r="A6" s="58">
        <v>1.0587391327521314</v>
      </c>
      <c r="B6" s="168">
        <v>240315.21</v>
      </c>
      <c r="C6" s="168">
        <v>226982.46</v>
      </c>
      <c r="D6" s="11" t="s">
        <v>263</v>
      </c>
      <c r="E6" s="51" t="s">
        <v>82</v>
      </c>
      <c r="F6" s="51" t="s">
        <v>86</v>
      </c>
      <c r="G6" s="52" t="s">
        <v>253</v>
      </c>
      <c r="H6" s="169" t="s">
        <v>254</v>
      </c>
      <c r="I6" s="169" t="s">
        <v>264</v>
      </c>
      <c r="J6" s="169" t="s">
        <v>265</v>
      </c>
      <c r="K6" s="17">
        <v>28773.42010135551</v>
      </c>
      <c r="L6" s="18">
        <v>36.962482800262876</v>
      </c>
      <c r="M6" s="19">
        <v>0</v>
      </c>
      <c r="N6" s="24">
        <v>262.6976104260047</v>
      </c>
      <c r="O6" s="24" t="s">
        <v>162</v>
      </c>
      <c r="P6" s="27">
        <v>15</v>
      </c>
      <c r="Q6" s="170">
        <v>29130.585610286453</v>
      </c>
      <c r="R6" s="61">
        <v>0</v>
      </c>
      <c r="S6" s="171"/>
      <c r="T6" s="62">
        <v>1</v>
      </c>
      <c r="U6" s="62">
        <v>0.73</v>
      </c>
      <c r="V6" s="40">
        <v>0.27</v>
      </c>
      <c r="W6" s="172">
        <v>2.3292531750453138</v>
      </c>
      <c r="X6" s="172">
        <v>3.5214493771520008</v>
      </c>
      <c r="Y6" s="172">
        <v>3.8432618229843571</v>
      </c>
    </row>
    <row r="7" spans="1:25" s="173" customFormat="1" ht="13.2" x14ac:dyDescent="0.25">
      <c r="A7" s="58">
        <v>0.53891251453184341</v>
      </c>
      <c r="B7" s="168">
        <v>126012.65</v>
      </c>
      <c r="C7" s="168">
        <v>233827.66</v>
      </c>
      <c r="D7" s="11" t="s">
        <v>266</v>
      </c>
      <c r="E7" s="51" t="s">
        <v>82</v>
      </c>
      <c r="F7" s="51" t="s">
        <v>86</v>
      </c>
      <c r="G7" s="52" t="s">
        <v>253</v>
      </c>
      <c r="H7" s="169" t="s">
        <v>254</v>
      </c>
      <c r="I7" s="169" t="s">
        <v>222</v>
      </c>
      <c r="J7" s="169" t="s">
        <v>262</v>
      </c>
      <c r="K7" s="17">
        <v>15087.746667799098</v>
      </c>
      <c r="L7" s="18">
        <v>19.452226684172956</v>
      </c>
      <c r="M7" s="19">
        <v>0</v>
      </c>
      <c r="N7" s="24">
        <v>262.6976104260047</v>
      </c>
      <c r="O7" s="24" t="s">
        <v>162</v>
      </c>
      <c r="P7" s="27">
        <v>15</v>
      </c>
      <c r="Q7" s="170">
        <v>30244.456524476896</v>
      </c>
      <c r="R7" s="61">
        <v>0</v>
      </c>
      <c r="S7" s="171"/>
      <c r="T7" s="62">
        <v>1</v>
      </c>
      <c r="U7" s="62">
        <v>0.73</v>
      </c>
      <c r="V7" s="40">
        <v>0.27</v>
      </c>
      <c r="W7" s="172">
        <v>2.3292531750453138</v>
      </c>
      <c r="X7" s="172">
        <v>3.5214493771520008</v>
      </c>
      <c r="Y7" s="172">
        <v>3.8432618229843571</v>
      </c>
    </row>
    <row r="8" spans="1:25" s="173" customFormat="1" ht="13.2" x14ac:dyDescent="0.25">
      <c r="A8" s="58">
        <v>0.4482973625555019</v>
      </c>
      <c r="B8" s="168">
        <v>135598.70000000001</v>
      </c>
      <c r="C8" s="168">
        <v>302474.90000000002</v>
      </c>
      <c r="D8" s="11" t="s">
        <v>267</v>
      </c>
      <c r="E8" s="51" t="s">
        <v>82</v>
      </c>
      <c r="F8" s="51" t="s">
        <v>86</v>
      </c>
      <c r="G8" s="52" t="s">
        <v>253</v>
      </c>
      <c r="H8" s="169" t="s">
        <v>254</v>
      </c>
      <c r="I8" s="169" t="s">
        <v>268</v>
      </c>
      <c r="J8" s="169" t="s">
        <v>265</v>
      </c>
      <c r="K8" s="17">
        <v>16235.503547184133</v>
      </c>
      <c r="L8" s="18">
        <v>20.845002357333325</v>
      </c>
      <c r="M8" s="19">
        <v>0</v>
      </c>
      <c r="N8" s="24">
        <v>262.6976104260047</v>
      </c>
      <c r="O8" s="24" t="s">
        <v>162</v>
      </c>
      <c r="P8" s="27">
        <v>15</v>
      </c>
      <c r="Q8" s="170">
        <v>39176.712754854612</v>
      </c>
      <c r="R8" s="61">
        <v>0</v>
      </c>
      <c r="S8" s="171"/>
      <c r="T8" s="62">
        <v>1</v>
      </c>
      <c r="U8" s="62">
        <v>0.73</v>
      </c>
      <c r="V8" s="40">
        <v>0.27</v>
      </c>
      <c r="W8" s="172">
        <v>2.3292531750453138</v>
      </c>
      <c r="X8" s="172">
        <v>3.5214493771520008</v>
      </c>
      <c r="Y8" s="172">
        <v>3.8432618229843571</v>
      </c>
    </row>
    <row r="9" spans="1:25" s="173" customFormat="1" ht="13.2" x14ac:dyDescent="0.25">
      <c r="A9" s="58">
        <v>0</v>
      </c>
      <c r="B9" s="168">
        <v>0</v>
      </c>
      <c r="C9" s="168">
        <v>0</v>
      </c>
      <c r="D9" s="11" t="s">
        <v>269</v>
      </c>
      <c r="E9" s="51" t="s">
        <v>82</v>
      </c>
      <c r="F9" s="51" t="s">
        <v>86</v>
      </c>
      <c r="G9" s="52" t="s">
        <v>253</v>
      </c>
      <c r="H9" s="169" t="s">
        <v>254</v>
      </c>
      <c r="I9" s="169" t="s">
        <v>270</v>
      </c>
      <c r="J9" s="169" t="s">
        <v>271</v>
      </c>
      <c r="K9" s="17">
        <v>147456.93209876545</v>
      </c>
      <c r="L9" s="18">
        <v>19.104938271604823</v>
      </c>
      <c r="M9" s="19">
        <v>0</v>
      </c>
      <c r="N9" s="24">
        <v>558.27907666666681</v>
      </c>
      <c r="O9" s="24" t="s">
        <v>162</v>
      </c>
      <c r="P9" s="27">
        <v>20</v>
      </c>
      <c r="Q9" s="170">
        <v>51383.641120989909</v>
      </c>
      <c r="R9" s="61">
        <v>0</v>
      </c>
      <c r="S9" s="171"/>
      <c r="T9" s="62">
        <v>1</v>
      </c>
      <c r="U9" s="62">
        <v>0.73</v>
      </c>
      <c r="V9" s="40">
        <v>0.27</v>
      </c>
      <c r="W9" s="172">
        <v>0</v>
      </c>
      <c r="X9" s="172">
        <v>0</v>
      </c>
      <c r="Y9" s="172">
        <v>0</v>
      </c>
    </row>
    <row r="10" spans="1:25" s="173" customFormat="1" ht="13.2" x14ac:dyDescent="0.25">
      <c r="A10" s="58">
        <v>0</v>
      </c>
      <c r="B10" s="168">
        <v>0</v>
      </c>
      <c r="C10" s="168">
        <v>0</v>
      </c>
      <c r="D10" s="11" t="s">
        <v>272</v>
      </c>
      <c r="E10" s="51" t="s">
        <v>82</v>
      </c>
      <c r="F10" s="51" t="s">
        <v>86</v>
      </c>
      <c r="G10" s="52" t="s">
        <v>253</v>
      </c>
      <c r="H10" s="169" t="s">
        <v>254</v>
      </c>
      <c r="I10" s="169" t="s">
        <v>270</v>
      </c>
      <c r="J10" s="169" t="s">
        <v>273</v>
      </c>
      <c r="K10" s="17">
        <v>183025.69753086418</v>
      </c>
      <c r="L10" s="18">
        <v>66.402469135802349</v>
      </c>
      <c r="M10" s="19">
        <v>0</v>
      </c>
      <c r="N10" s="24">
        <v>558.27907666666681</v>
      </c>
      <c r="O10" s="24" t="s">
        <v>162</v>
      </c>
      <c r="P10" s="27">
        <v>20</v>
      </c>
      <c r="Q10" s="170">
        <v>55649.627901259249</v>
      </c>
      <c r="R10" s="61">
        <v>0</v>
      </c>
      <c r="S10" s="171"/>
      <c r="T10" s="62">
        <v>1</v>
      </c>
      <c r="U10" s="62">
        <v>0.73</v>
      </c>
      <c r="V10" s="40">
        <v>0.27</v>
      </c>
      <c r="W10" s="172">
        <v>0</v>
      </c>
      <c r="X10" s="172">
        <v>0</v>
      </c>
      <c r="Y10" s="172">
        <v>0</v>
      </c>
    </row>
    <row r="11" spans="1:25" s="173" customFormat="1" ht="13.2" x14ac:dyDescent="0.25">
      <c r="A11" s="58">
        <v>0</v>
      </c>
      <c r="B11" s="168">
        <v>0</v>
      </c>
      <c r="C11" s="168">
        <v>0</v>
      </c>
      <c r="D11" s="11" t="s">
        <v>274</v>
      </c>
      <c r="E11" s="51" t="s">
        <v>82</v>
      </c>
      <c r="F11" s="51" t="s">
        <v>86</v>
      </c>
      <c r="G11" s="52" t="s">
        <v>253</v>
      </c>
      <c r="H11" s="169" t="s">
        <v>254</v>
      </c>
      <c r="I11" s="169" t="s">
        <v>270</v>
      </c>
      <c r="J11" s="169" t="s">
        <v>275</v>
      </c>
      <c r="K11" s="17">
        <v>279161.61728395056</v>
      </c>
      <c r="L11" s="18">
        <v>114.80370370370365</v>
      </c>
      <c r="M11" s="19">
        <v>0</v>
      </c>
      <c r="N11" s="24">
        <v>558.27907666666681</v>
      </c>
      <c r="O11" s="24" t="s">
        <v>162</v>
      </c>
      <c r="P11" s="27">
        <v>20</v>
      </c>
      <c r="Q11" s="170">
        <v>80556.080885891119</v>
      </c>
      <c r="R11" s="61">
        <v>0</v>
      </c>
      <c r="S11" s="171"/>
      <c r="T11" s="62">
        <v>1</v>
      </c>
      <c r="U11" s="62">
        <v>0.73</v>
      </c>
      <c r="V11" s="40">
        <v>0.27</v>
      </c>
      <c r="W11" s="172">
        <v>0</v>
      </c>
      <c r="X11" s="172">
        <v>0</v>
      </c>
      <c r="Y11" s="172">
        <v>0</v>
      </c>
    </row>
    <row r="12" spans="1:25" s="173" customFormat="1" ht="13.2" x14ac:dyDescent="0.25">
      <c r="A12" s="58">
        <v>0</v>
      </c>
      <c r="B12" s="168">
        <v>0</v>
      </c>
      <c r="C12" s="168">
        <v>0</v>
      </c>
      <c r="D12" s="11" t="s">
        <v>276</v>
      </c>
      <c r="E12" s="51" t="s">
        <v>82</v>
      </c>
      <c r="F12" s="51" t="s">
        <v>86</v>
      </c>
      <c r="G12" s="52" t="s">
        <v>253</v>
      </c>
      <c r="H12" s="169" t="s">
        <v>254</v>
      </c>
      <c r="I12" s="169" t="s">
        <v>270</v>
      </c>
      <c r="J12" s="169" t="s">
        <v>277</v>
      </c>
      <c r="K12" s="17">
        <v>108847.99382716049</v>
      </c>
      <c r="L12" s="18">
        <v>17.960493827160391</v>
      </c>
      <c r="M12" s="19">
        <v>0</v>
      </c>
      <c r="N12" s="24">
        <v>558.27907666666681</v>
      </c>
      <c r="O12" s="24" t="s">
        <v>162</v>
      </c>
      <c r="P12" s="27">
        <v>20</v>
      </c>
      <c r="Q12" s="170">
        <v>38588.09612589953</v>
      </c>
      <c r="R12" s="61">
        <v>0</v>
      </c>
      <c r="S12" s="171"/>
      <c r="T12" s="62">
        <v>1</v>
      </c>
      <c r="U12" s="62">
        <v>0.73</v>
      </c>
      <c r="V12" s="40">
        <v>0.27</v>
      </c>
      <c r="W12" s="172">
        <v>0</v>
      </c>
      <c r="X12" s="172">
        <v>0</v>
      </c>
      <c r="Y12" s="172">
        <v>0</v>
      </c>
    </row>
    <row r="13" spans="1:25" s="173" customFormat="1" ht="13.2" x14ac:dyDescent="0.25">
      <c r="A13" s="58">
        <v>0</v>
      </c>
      <c r="B13" s="168">
        <v>0</v>
      </c>
      <c r="C13" s="168">
        <v>0</v>
      </c>
      <c r="D13" s="11" t="s">
        <v>278</v>
      </c>
      <c r="E13" s="51" t="s">
        <v>82</v>
      </c>
      <c r="F13" s="51" t="s">
        <v>86</v>
      </c>
      <c r="G13" s="52" t="s">
        <v>253</v>
      </c>
      <c r="H13" s="169" t="s">
        <v>254</v>
      </c>
      <c r="I13" s="169" t="s">
        <v>270</v>
      </c>
      <c r="J13" s="169" t="s">
        <v>279</v>
      </c>
      <c r="K13" s="17">
        <v>190885.8209876543</v>
      </c>
      <c r="L13" s="18">
        <v>67.404938271604834</v>
      </c>
      <c r="M13" s="19">
        <v>0</v>
      </c>
      <c r="N13" s="24">
        <v>558.27907666666681</v>
      </c>
      <c r="O13" s="24" t="s">
        <v>162</v>
      </c>
      <c r="P13" s="27">
        <v>20</v>
      </c>
      <c r="Q13" s="170">
        <v>57678.517026818954</v>
      </c>
      <c r="R13" s="61">
        <v>0</v>
      </c>
      <c r="S13" s="171"/>
      <c r="T13" s="62">
        <v>1</v>
      </c>
      <c r="U13" s="62">
        <v>0.73</v>
      </c>
      <c r="V13" s="40">
        <v>0.27</v>
      </c>
      <c r="W13" s="172">
        <v>0</v>
      </c>
      <c r="X13" s="172">
        <v>0</v>
      </c>
      <c r="Y13" s="172">
        <v>0</v>
      </c>
    </row>
    <row r="14" spans="1:25" s="173" customFormat="1" ht="13.2" x14ac:dyDescent="0.25">
      <c r="A14" s="58">
        <v>0</v>
      </c>
      <c r="B14" s="168">
        <v>0</v>
      </c>
      <c r="C14" s="168">
        <v>0</v>
      </c>
      <c r="D14" s="11" t="s">
        <v>280</v>
      </c>
      <c r="E14" s="51" t="s">
        <v>82</v>
      </c>
      <c r="F14" s="51" t="s">
        <v>86</v>
      </c>
      <c r="G14" s="52" t="s">
        <v>253</v>
      </c>
      <c r="H14" s="169" t="s">
        <v>254</v>
      </c>
      <c r="I14" s="169" t="s">
        <v>270</v>
      </c>
      <c r="J14" s="169" t="s">
        <v>281</v>
      </c>
      <c r="K14" s="17">
        <v>286565.33333333331</v>
      </c>
      <c r="L14" s="18">
        <v>115.82962962962957</v>
      </c>
      <c r="M14" s="19">
        <v>0</v>
      </c>
      <c r="N14" s="24">
        <v>558.27907666666681</v>
      </c>
      <c r="O14" s="24" t="s">
        <v>162</v>
      </c>
      <c r="P14" s="27">
        <v>20</v>
      </c>
      <c r="Q14" s="170">
        <v>82685.728830792475</v>
      </c>
      <c r="R14" s="61">
        <v>0</v>
      </c>
      <c r="S14" s="171"/>
      <c r="T14" s="62">
        <v>1</v>
      </c>
      <c r="U14" s="62">
        <v>0.73</v>
      </c>
      <c r="V14" s="40">
        <v>0.27</v>
      </c>
      <c r="W14" s="172">
        <v>0</v>
      </c>
      <c r="X14" s="172">
        <v>0</v>
      </c>
      <c r="Y14" s="172">
        <v>0</v>
      </c>
    </row>
    <row r="15" spans="1:25" s="173" customFormat="1" ht="13.2" x14ac:dyDescent="0.25">
      <c r="A15" s="58">
        <v>15.21097134235252</v>
      </c>
      <c r="B15" s="168">
        <v>192622.32</v>
      </c>
      <c r="C15" s="168">
        <v>12663.38</v>
      </c>
      <c r="D15" s="11" t="s">
        <v>282</v>
      </c>
      <c r="E15" s="51" t="s">
        <v>82</v>
      </c>
      <c r="F15" s="51" t="s">
        <v>83</v>
      </c>
      <c r="G15" s="52" t="s">
        <v>253</v>
      </c>
      <c r="H15" s="169" t="s">
        <v>283</v>
      </c>
      <c r="I15" s="169" t="s">
        <v>284</v>
      </c>
      <c r="J15" s="169" t="s">
        <v>285</v>
      </c>
      <c r="K15" s="17">
        <v>105593.33080377024</v>
      </c>
      <c r="L15" s="18">
        <v>6.9643559905662418</v>
      </c>
      <c r="M15" s="19">
        <v>0</v>
      </c>
      <c r="N15" s="24">
        <v>686.87214017515976</v>
      </c>
      <c r="O15" s="24" t="s">
        <v>162</v>
      </c>
      <c r="P15" s="27">
        <v>5</v>
      </c>
      <c r="Q15" s="170">
        <v>281.10858232020774</v>
      </c>
      <c r="R15" s="61">
        <v>0</v>
      </c>
      <c r="S15" s="171"/>
      <c r="T15" s="62">
        <v>1</v>
      </c>
      <c r="U15" s="62">
        <v>0.73</v>
      </c>
      <c r="V15" s="40">
        <v>0.27</v>
      </c>
      <c r="W15" s="172">
        <v>3.8820886250755238</v>
      </c>
      <c r="X15" s="172">
        <v>2.347632918101334</v>
      </c>
      <c r="Y15" s="172">
        <v>1.9216309114921786</v>
      </c>
    </row>
    <row r="16" spans="1:25" s="173" customFormat="1" ht="13.2" x14ac:dyDescent="0.25">
      <c r="A16" s="58">
        <v>14.770770922905355</v>
      </c>
      <c r="B16" s="168">
        <v>404047.33</v>
      </c>
      <c r="C16" s="168">
        <v>27354.52</v>
      </c>
      <c r="D16" s="11" t="s">
        <v>286</v>
      </c>
      <c r="E16" s="51" t="s">
        <v>82</v>
      </c>
      <c r="F16" s="51" t="s">
        <v>83</v>
      </c>
      <c r="G16" s="52" t="s">
        <v>253</v>
      </c>
      <c r="H16" s="169" t="s">
        <v>283</v>
      </c>
      <c r="I16" s="169" t="s">
        <v>284</v>
      </c>
      <c r="J16" s="169" t="s">
        <v>287</v>
      </c>
      <c r="K16" s="17">
        <v>87990.711083876333</v>
      </c>
      <c r="L16" s="18">
        <v>6.5842978023523644</v>
      </c>
      <c r="M16" s="19">
        <v>0</v>
      </c>
      <c r="N16" s="24">
        <v>686.87214017515976</v>
      </c>
      <c r="O16" s="24" t="s">
        <v>162</v>
      </c>
      <c r="P16" s="27">
        <v>5</v>
      </c>
      <c r="Q16" s="170">
        <v>281.10858232020774</v>
      </c>
      <c r="R16" s="61">
        <v>0</v>
      </c>
      <c r="S16" s="171"/>
      <c r="T16" s="62">
        <v>1</v>
      </c>
      <c r="U16" s="62">
        <v>0.73</v>
      </c>
      <c r="V16" s="40">
        <v>0.27</v>
      </c>
      <c r="W16" s="172">
        <v>7.7641772501510475</v>
      </c>
      <c r="X16" s="172">
        <v>7.0428987543040016</v>
      </c>
      <c r="Y16" s="172">
        <v>5.7648927344765362</v>
      </c>
    </row>
    <row r="17" spans="1:25" s="173" customFormat="1" ht="13.2" x14ac:dyDescent="0.25">
      <c r="A17" s="58">
        <v>1.0632301799077974</v>
      </c>
      <c r="B17" s="168">
        <v>97665.47</v>
      </c>
      <c r="C17" s="168">
        <v>91857.31</v>
      </c>
      <c r="D17" s="11" t="s">
        <v>288</v>
      </c>
      <c r="E17" s="51" t="s">
        <v>82</v>
      </c>
      <c r="F17" s="51" t="s">
        <v>86</v>
      </c>
      <c r="G17" s="52" t="s">
        <v>253</v>
      </c>
      <c r="H17" s="169" t="s">
        <v>283</v>
      </c>
      <c r="I17" s="169" t="s">
        <v>289</v>
      </c>
      <c r="J17" s="169" t="s">
        <v>290</v>
      </c>
      <c r="K17" s="17">
        <v>45254.321381520705</v>
      </c>
      <c r="L17" s="18">
        <v>20.427836140656702</v>
      </c>
      <c r="M17" s="19">
        <v>0</v>
      </c>
      <c r="N17" s="24">
        <v>176.2354431396233</v>
      </c>
      <c r="O17" s="24" t="s">
        <v>162</v>
      </c>
      <c r="P17" s="27">
        <v>15</v>
      </c>
      <c r="Q17" s="170">
        <v>31685.150027768977</v>
      </c>
      <c r="R17" s="61">
        <v>0</v>
      </c>
      <c r="S17" s="171"/>
      <c r="T17" s="62">
        <v>1</v>
      </c>
      <c r="U17" s="62">
        <v>0.73</v>
      </c>
      <c r="V17" s="40">
        <v>0.27</v>
      </c>
      <c r="W17" s="172">
        <v>1.8116413583685775</v>
      </c>
      <c r="X17" s="172">
        <v>1.0955620284472891</v>
      </c>
      <c r="Y17" s="172">
        <v>0.59784072801978883</v>
      </c>
    </row>
    <row r="18" spans="1:25" s="173" customFormat="1" ht="13.2" x14ac:dyDescent="0.25">
      <c r="A18" s="58">
        <v>1.3564755158029236</v>
      </c>
      <c r="B18" s="168">
        <v>125379.23</v>
      </c>
      <c r="C18" s="168">
        <v>92430.15</v>
      </c>
      <c r="D18" s="11" t="s">
        <v>291</v>
      </c>
      <c r="E18" s="51" t="s">
        <v>82</v>
      </c>
      <c r="F18" s="51" t="s">
        <v>86</v>
      </c>
      <c r="G18" s="52" t="s">
        <v>253</v>
      </c>
      <c r="H18" s="169" t="s">
        <v>283</v>
      </c>
      <c r="I18" s="169" t="s">
        <v>289</v>
      </c>
      <c r="J18" s="169" t="s">
        <v>292</v>
      </c>
      <c r="K18" s="17">
        <v>58095.786688558685</v>
      </c>
      <c r="L18" s="18">
        <v>26.683611427077661</v>
      </c>
      <c r="M18" s="19">
        <v>0</v>
      </c>
      <c r="N18" s="24">
        <v>176.2354431396233</v>
      </c>
      <c r="O18" s="24" t="s">
        <v>162</v>
      </c>
      <c r="P18" s="27">
        <v>15</v>
      </c>
      <c r="Q18" s="170">
        <v>31685.150027768977</v>
      </c>
      <c r="R18" s="61">
        <v>0</v>
      </c>
      <c r="S18" s="171"/>
      <c r="T18" s="62">
        <v>1</v>
      </c>
      <c r="U18" s="62">
        <v>0.73</v>
      </c>
      <c r="V18" s="40">
        <v>0.27</v>
      </c>
      <c r="W18" s="172">
        <v>1.8116413583685775</v>
      </c>
      <c r="X18" s="172">
        <v>1.0955620284472891</v>
      </c>
      <c r="Y18" s="172">
        <v>0.59784072801978883</v>
      </c>
    </row>
    <row r="19" spans="1:25" s="173" customFormat="1" ht="13.2" x14ac:dyDescent="0.25">
      <c r="A19" s="58">
        <v>1.1864231049739689</v>
      </c>
      <c r="B19" s="168">
        <v>80872.78</v>
      </c>
      <c r="C19" s="168">
        <v>68165.210000000006</v>
      </c>
      <c r="D19" s="11" t="s">
        <v>293</v>
      </c>
      <c r="E19" s="51" t="s">
        <v>82</v>
      </c>
      <c r="F19" s="51" t="s">
        <v>86</v>
      </c>
      <c r="G19" s="52" t="s">
        <v>253</v>
      </c>
      <c r="H19" s="169" t="s">
        <v>283</v>
      </c>
      <c r="I19" s="169" t="s">
        <v>255</v>
      </c>
      <c r="J19" s="169" t="s">
        <v>256</v>
      </c>
      <c r="K19" s="17">
        <v>30860.327035147329</v>
      </c>
      <c r="L19" s="18">
        <v>21.580917143436757</v>
      </c>
      <c r="M19" s="19">
        <v>0</v>
      </c>
      <c r="N19" s="24">
        <v>262.6976104260047</v>
      </c>
      <c r="O19" s="24" t="s">
        <v>162</v>
      </c>
      <c r="P19" s="27">
        <v>15</v>
      </c>
      <c r="Q19" s="170">
        <v>19313.091036406418</v>
      </c>
      <c r="R19" s="61">
        <v>0</v>
      </c>
      <c r="S19" s="171"/>
      <c r="T19" s="62">
        <v>1</v>
      </c>
      <c r="U19" s="62">
        <v>0.73</v>
      </c>
      <c r="V19" s="40">
        <v>0.27</v>
      </c>
      <c r="W19" s="172">
        <v>2.1998502208761299</v>
      </c>
      <c r="X19" s="172">
        <v>1.3303253202574226</v>
      </c>
      <c r="Y19" s="172">
        <v>0.72594945545260081</v>
      </c>
    </row>
    <row r="20" spans="1:25" s="173" customFormat="1" ht="13.2" x14ac:dyDescent="0.25">
      <c r="A20" s="58">
        <v>0.26161789301391197</v>
      </c>
      <c r="B20" s="168">
        <v>44369.07</v>
      </c>
      <c r="C20" s="168">
        <v>169594.92</v>
      </c>
      <c r="D20" s="11" t="s">
        <v>294</v>
      </c>
      <c r="E20" s="51" t="s">
        <v>82</v>
      </c>
      <c r="F20" s="51" t="s">
        <v>86</v>
      </c>
      <c r="G20" s="52" t="s">
        <v>253</v>
      </c>
      <c r="H20" s="169" t="s">
        <v>283</v>
      </c>
      <c r="I20" s="169" t="s">
        <v>258</v>
      </c>
      <c r="J20" s="169" t="s">
        <v>259</v>
      </c>
      <c r="K20" s="17">
        <v>16930.837274047419</v>
      </c>
      <c r="L20" s="18">
        <v>15.117387440772301</v>
      </c>
      <c r="M20" s="19">
        <v>0</v>
      </c>
      <c r="N20" s="24">
        <v>262.6976104260047</v>
      </c>
      <c r="O20" s="24" t="s">
        <v>162</v>
      </c>
      <c r="P20" s="27">
        <v>15</v>
      </c>
      <c r="Q20" s="170">
        <v>48992.543280910671</v>
      </c>
      <c r="R20" s="61">
        <v>0</v>
      </c>
      <c r="S20" s="171"/>
      <c r="T20" s="62">
        <v>1</v>
      </c>
      <c r="U20" s="62">
        <v>0.73</v>
      </c>
      <c r="V20" s="40">
        <v>0.27</v>
      </c>
      <c r="W20" s="172">
        <v>2.1998502208761299</v>
      </c>
      <c r="X20" s="172">
        <v>1.3303253202574226</v>
      </c>
      <c r="Y20" s="172">
        <v>0.72594945545260081</v>
      </c>
    </row>
    <row r="21" spans="1:25" s="173" customFormat="1" ht="13.2" x14ac:dyDescent="0.25">
      <c r="A21" s="58">
        <v>1.023461922911036</v>
      </c>
      <c r="B21" s="168">
        <v>122774.07</v>
      </c>
      <c r="C21" s="168">
        <v>119959.59</v>
      </c>
      <c r="D21" s="11" t="s">
        <v>295</v>
      </c>
      <c r="E21" s="51" t="s">
        <v>82</v>
      </c>
      <c r="F21" s="51" t="s">
        <v>86</v>
      </c>
      <c r="G21" s="52" t="s">
        <v>253</v>
      </c>
      <c r="H21" s="169" t="s">
        <v>283</v>
      </c>
      <c r="I21" s="169" t="s">
        <v>296</v>
      </c>
      <c r="J21" s="169" t="s">
        <v>262</v>
      </c>
      <c r="K21" s="17">
        <v>46849.481685510225</v>
      </c>
      <c r="L21" s="18">
        <v>35.427160995678364</v>
      </c>
      <c r="M21" s="19">
        <v>0</v>
      </c>
      <c r="N21" s="24">
        <v>262.6976104260047</v>
      </c>
      <c r="O21" s="24" t="s">
        <v>162</v>
      </c>
      <c r="P21" s="27">
        <v>15</v>
      </c>
      <c r="Q21" s="170">
        <v>34105.22953752162</v>
      </c>
      <c r="R21" s="61">
        <v>0</v>
      </c>
      <c r="S21" s="171"/>
      <c r="T21" s="62">
        <v>1</v>
      </c>
      <c r="U21" s="62">
        <v>0.73</v>
      </c>
      <c r="V21" s="40">
        <v>0.27</v>
      </c>
      <c r="W21" s="172">
        <v>2.1998502208761299</v>
      </c>
      <c r="X21" s="172">
        <v>1.3303253202574226</v>
      </c>
      <c r="Y21" s="172">
        <v>0.72594945545260081</v>
      </c>
    </row>
    <row r="22" spans="1:25" s="173" customFormat="1" ht="13.2" x14ac:dyDescent="0.25">
      <c r="A22" s="58">
        <v>0.89040593455782624</v>
      </c>
      <c r="B22" s="168">
        <v>102917.93</v>
      </c>
      <c r="C22" s="168">
        <v>115585.4</v>
      </c>
      <c r="D22" s="11" t="s">
        <v>297</v>
      </c>
      <c r="E22" s="51" t="s">
        <v>82</v>
      </c>
      <c r="F22" s="51" t="s">
        <v>86</v>
      </c>
      <c r="G22" s="52" t="s">
        <v>253</v>
      </c>
      <c r="H22" s="169" t="s">
        <v>283</v>
      </c>
      <c r="I22" s="169" t="s">
        <v>228</v>
      </c>
      <c r="J22" s="169" t="s">
        <v>262</v>
      </c>
      <c r="K22" s="17">
        <v>39272.557483692413</v>
      </c>
      <c r="L22" s="18">
        <v>25.74123172744137</v>
      </c>
      <c r="M22" s="19">
        <v>0</v>
      </c>
      <c r="N22" s="24">
        <v>262.6976104260047</v>
      </c>
      <c r="O22" s="24" t="s">
        <v>162</v>
      </c>
      <c r="P22" s="27">
        <v>15</v>
      </c>
      <c r="Q22" s="170">
        <v>32953.955796773262</v>
      </c>
      <c r="R22" s="61">
        <v>0</v>
      </c>
      <c r="S22" s="171"/>
      <c r="T22" s="62">
        <v>1</v>
      </c>
      <c r="U22" s="62">
        <v>0.73</v>
      </c>
      <c r="V22" s="40">
        <v>0.27</v>
      </c>
      <c r="W22" s="172">
        <v>2.1998502208761299</v>
      </c>
      <c r="X22" s="172">
        <v>1.3303253202574226</v>
      </c>
      <c r="Y22" s="172">
        <v>0.72594945545260081</v>
      </c>
    </row>
    <row r="23" spans="1:25" s="173" customFormat="1" ht="13.2" x14ac:dyDescent="0.25">
      <c r="A23" s="58">
        <v>0.51656551750870683</v>
      </c>
      <c r="B23" s="168">
        <v>86152.73</v>
      </c>
      <c r="C23" s="168">
        <v>166779.88</v>
      </c>
      <c r="D23" s="11" t="s">
        <v>298</v>
      </c>
      <c r="E23" s="51" t="s">
        <v>82</v>
      </c>
      <c r="F23" s="51" t="s">
        <v>86</v>
      </c>
      <c r="G23" s="52" t="s">
        <v>253</v>
      </c>
      <c r="H23" s="169" t="s">
        <v>283</v>
      </c>
      <c r="I23" s="169" t="s">
        <v>299</v>
      </c>
      <c r="J23" s="169" t="s">
        <v>265</v>
      </c>
      <c r="K23" s="17">
        <v>32875.108978886317</v>
      </c>
      <c r="L23" s="18">
        <v>26.330720657831225</v>
      </c>
      <c r="M23" s="19">
        <v>0</v>
      </c>
      <c r="N23" s="24">
        <v>262.6976104260047</v>
      </c>
      <c r="O23" s="24" t="s">
        <v>162</v>
      </c>
      <c r="P23" s="27">
        <v>15</v>
      </c>
      <c r="Q23" s="170">
        <v>47924.060987349301</v>
      </c>
      <c r="R23" s="61">
        <v>0</v>
      </c>
      <c r="S23" s="171"/>
      <c r="T23" s="62">
        <v>1</v>
      </c>
      <c r="U23" s="62">
        <v>0.73</v>
      </c>
      <c r="V23" s="40">
        <v>0.27</v>
      </c>
      <c r="W23" s="172">
        <v>2.1998502208761299</v>
      </c>
      <c r="X23" s="172">
        <v>1.3303253202574226</v>
      </c>
      <c r="Y23" s="172">
        <v>0.72594945545260081</v>
      </c>
    </row>
    <row r="24" spans="1:25" s="173" customFormat="1" ht="13.2" x14ac:dyDescent="0.25">
      <c r="A24" s="58">
        <v>6.484549213270566</v>
      </c>
      <c r="B24" s="168">
        <v>6213566.9299999997</v>
      </c>
      <c r="C24" s="168">
        <v>958211.08</v>
      </c>
      <c r="D24" s="11" t="s">
        <v>300</v>
      </c>
      <c r="E24" s="51" t="s">
        <v>82</v>
      </c>
      <c r="F24" s="51" t="s">
        <v>83</v>
      </c>
      <c r="G24" s="52" t="s">
        <v>253</v>
      </c>
      <c r="H24" s="169" t="s">
        <v>283</v>
      </c>
      <c r="I24" s="169" t="s">
        <v>112</v>
      </c>
      <c r="J24" s="169" t="s">
        <v>113</v>
      </c>
      <c r="K24" s="17">
        <v>72376.976022140079</v>
      </c>
      <c r="L24" s="18">
        <v>-14.27429181169772</v>
      </c>
      <c r="M24" s="19">
        <v>0</v>
      </c>
      <c r="N24" s="24">
        <v>98.028126318880396</v>
      </c>
      <c r="O24" s="24" t="s">
        <v>161</v>
      </c>
      <c r="P24" s="27">
        <v>9</v>
      </c>
      <c r="Q24" s="170">
        <v>4872.8801311852249</v>
      </c>
      <c r="R24" s="61">
        <v>0</v>
      </c>
      <c r="S24" s="171"/>
      <c r="T24" s="62">
        <v>1</v>
      </c>
      <c r="U24" s="62">
        <v>0.73</v>
      </c>
      <c r="V24" s="40">
        <v>0.27</v>
      </c>
      <c r="W24" s="172">
        <v>73.009146742253677</v>
      </c>
      <c r="X24" s="172">
        <v>74.772108441527479</v>
      </c>
      <c r="Y24" s="172">
        <v>73.056136964018194</v>
      </c>
    </row>
    <row r="25" spans="1:25" s="173" customFormat="1" ht="13.2" x14ac:dyDescent="0.25">
      <c r="A25" s="58">
        <v>0</v>
      </c>
      <c r="B25" s="168">
        <v>0</v>
      </c>
      <c r="C25" s="168">
        <v>0</v>
      </c>
      <c r="D25" s="11" t="s">
        <v>301</v>
      </c>
      <c r="E25" s="51" t="s">
        <v>82</v>
      </c>
      <c r="F25" s="51" t="s">
        <v>86</v>
      </c>
      <c r="G25" s="52" t="s">
        <v>253</v>
      </c>
      <c r="H25" s="169" t="s">
        <v>254</v>
      </c>
      <c r="I25" s="169" t="s">
        <v>302</v>
      </c>
      <c r="J25" s="169" t="s">
        <v>303</v>
      </c>
      <c r="K25" s="17">
        <v>189724.38888888888</v>
      </c>
      <c r="L25" s="18">
        <v>65.059259259259179</v>
      </c>
      <c r="M25" s="19">
        <v>0</v>
      </c>
      <c r="N25" s="24">
        <v>558.27907666666681</v>
      </c>
      <c r="O25" s="24" t="s">
        <v>162</v>
      </c>
      <c r="P25" s="27">
        <v>20</v>
      </c>
      <c r="Q25" s="170">
        <v>62991.339191807121</v>
      </c>
      <c r="R25" s="61">
        <v>0</v>
      </c>
      <c r="S25" s="171"/>
      <c r="T25" s="62">
        <v>1</v>
      </c>
      <c r="U25" s="62">
        <v>0.73</v>
      </c>
      <c r="V25" s="40">
        <v>0.27</v>
      </c>
      <c r="W25" s="172">
        <v>0</v>
      </c>
      <c r="X25" s="172">
        <v>0</v>
      </c>
      <c r="Y25" s="172">
        <v>0</v>
      </c>
    </row>
    <row r="26" spans="1:25" s="173" customFormat="1" ht="13.2" x14ac:dyDescent="0.25">
      <c r="A26" s="58">
        <v>0</v>
      </c>
      <c r="B26" s="168">
        <v>0</v>
      </c>
      <c r="C26" s="168">
        <v>0</v>
      </c>
      <c r="D26" s="11" t="s">
        <v>304</v>
      </c>
      <c r="E26" s="51" t="s">
        <v>82</v>
      </c>
      <c r="F26" s="51" t="s">
        <v>86</v>
      </c>
      <c r="G26" s="52" t="s">
        <v>253</v>
      </c>
      <c r="H26" s="169" t="s">
        <v>254</v>
      </c>
      <c r="I26" s="169" t="s">
        <v>302</v>
      </c>
      <c r="J26" s="169" t="s">
        <v>305</v>
      </c>
      <c r="K26" s="17">
        <v>125118.88271604938</v>
      </c>
      <c r="L26" s="18">
        <v>35.202469135802389</v>
      </c>
      <c r="M26" s="19">
        <v>0</v>
      </c>
      <c r="N26" s="24">
        <v>558.27907666666681</v>
      </c>
      <c r="O26" s="24" t="s">
        <v>162</v>
      </c>
      <c r="P26" s="27">
        <v>20</v>
      </c>
      <c r="Q26" s="170">
        <v>38687.567822153302</v>
      </c>
      <c r="R26" s="61">
        <v>0</v>
      </c>
      <c r="S26" s="171"/>
      <c r="T26" s="62">
        <v>1</v>
      </c>
      <c r="U26" s="62">
        <v>0.73</v>
      </c>
      <c r="V26" s="40">
        <v>0.27</v>
      </c>
      <c r="W26" s="172">
        <v>0</v>
      </c>
      <c r="X26" s="172">
        <v>0</v>
      </c>
      <c r="Y26" s="172">
        <v>0</v>
      </c>
    </row>
    <row r="27" spans="1:25" s="173" customFormat="1" ht="13.2" x14ac:dyDescent="0.25">
      <c r="A27" s="58">
        <v>0</v>
      </c>
      <c r="B27" s="168">
        <v>0</v>
      </c>
      <c r="C27" s="168">
        <v>0</v>
      </c>
      <c r="D27" s="11" t="s">
        <v>306</v>
      </c>
      <c r="E27" s="51" t="s">
        <v>82</v>
      </c>
      <c r="F27" s="51" t="s">
        <v>86</v>
      </c>
      <c r="G27" s="52" t="s">
        <v>253</v>
      </c>
      <c r="H27" s="169" t="s">
        <v>254</v>
      </c>
      <c r="I27" s="169" t="s">
        <v>302</v>
      </c>
      <c r="J27" s="169" t="s">
        <v>307</v>
      </c>
      <c r="K27" s="17">
        <v>74705.6975308642</v>
      </c>
      <c r="L27" s="18">
        <v>6.2395061728395405</v>
      </c>
      <c r="M27" s="19">
        <v>0</v>
      </c>
      <c r="N27" s="24">
        <v>558.27907666666681</v>
      </c>
      <c r="O27" s="24" t="s">
        <v>162</v>
      </c>
      <c r="P27" s="27">
        <v>20</v>
      </c>
      <c r="Q27" s="170">
        <v>18169.006045262628</v>
      </c>
      <c r="R27" s="61">
        <v>0</v>
      </c>
      <c r="S27" s="171"/>
      <c r="T27" s="62">
        <v>1</v>
      </c>
      <c r="U27" s="62">
        <v>0.73</v>
      </c>
      <c r="V27" s="40">
        <v>0.27</v>
      </c>
      <c r="W27" s="172">
        <v>0</v>
      </c>
      <c r="X27" s="172">
        <v>0</v>
      </c>
      <c r="Y27" s="172">
        <v>0</v>
      </c>
    </row>
    <row r="28" spans="1:25" s="173" customFormat="1" ht="13.2" x14ac:dyDescent="0.25">
      <c r="A28" s="58">
        <v>0</v>
      </c>
      <c r="B28" s="168">
        <v>0</v>
      </c>
      <c r="C28" s="168">
        <v>0</v>
      </c>
      <c r="D28" s="11" t="s">
        <v>308</v>
      </c>
      <c r="E28" s="51" t="s">
        <v>82</v>
      </c>
      <c r="F28" s="51" t="s">
        <v>86</v>
      </c>
      <c r="G28" s="52" t="s">
        <v>253</v>
      </c>
      <c r="H28" s="169" t="s">
        <v>254</v>
      </c>
      <c r="I28" s="169" t="s">
        <v>309</v>
      </c>
      <c r="J28" s="169" t="s">
        <v>310</v>
      </c>
      <c r="K28" s="17">
        <v>207135.30864197528</v>
      </c>
      <c r="L28" s="18">
        <v>71.735802469135791</v>
      </c>
      <c r="M28" s="19">
        <v>0</v>
      </c>
      <c r="N28" s="24">
        <v>558.27907666666681</v>
      </c>
      <c r="O28" s="24" t="s">
        <v>162</v>
      </c>
      <c r="P28" s="27">
        <v>20</v>
      </c>
      <c r="Q28" s="170">
        <v>80118.388125256664</v>
      </c>
      <c r="R28" s="61">
        <v>0</v>
      </c>
      <c r="S28" s="171"/>
      <c r="T28" s="62">
        <v>1</v>
      </c>
      <c r="U28" s="62">
        <v>0.73</v>
      </c>
      <c r="V28" s="40">
        <v>0.27</v>
      </c>
      <c r="W28" s="172">
        <v>0</v>
      </c>
      <c r="X28" s="172">
        <v>0</v>
      </c>
      <c r="Y28" s="172">
        <v>0</v>
      </c>
    </row>
    <row r="29" spans="1:25" s="173" customFormat="1" ht="13.2" x14ac:dyDescent="0.25">
      <c r="A29" s="58">
        <v>0</v>
      </c>
      <c r="B29" s="168">
        <v>0</v>
      </c>
      <c r="C29" s="168">
        <v>0</v>
      </c>
      <c r="D29" s="11" t="s">
        <v>311</v>
      </c>
      <c r="E29" s="51" t="s">
        <v>82</v>
      </c>
      <c r="F29" s="51" t="s">
        <v>86</v>
      </c>
      <c r="G29" s="52" t="s">
        <v>253</v>
      </c>
      <c r="H29" s="169" t="s">
        <v>254</v>
      </c>
      <c r="I29" s="169" t="s">
        <v>309</v>
      </c>
      <c r="J29" s="169" t="s">
        <v>312</v>
      </c>
      <c r="K29" s="17">
        <v>134473.85185185185</v>
      </c>
      <c r="L29" s="18">
        <v>38.440740740740722</v>
      </c>
      <c r="M29" s="19">
        <v>0</v>
      </c>
      <c r="N29" s="24">
        <v>558.27907666666681</v>
      </c>
      <c r="O29" s="24" t="s">
        <v>162</v>
      </c>
      <c r="P29" s="27">
        <v>20</v>
      </c>
      <c r="Q29" s="170">
        <v>47260.351368820688</v>
      </c>
      <c r="R29" s="61">
        <v>0</v>
      </c>
      <c r="S29" s="171"/>
      <c r="T29" s="62">
        <v>1</v>
      </c>
      <c r="U29" s="62">
        <v>0.73</v>
      </c>
      <c r="V29" s="40">
        <v>0.27</v>
      </c>
      <c r="W29" s="172">
        <v>0</v>
      </c>
      <c r="X29" s="172">
        <v>0</v>
      </c>
      <c r="Y29" s="172">
        <v>0</v>
      </c>
    </row>
    <row r="30" spans="1:25" s="173" customFormat="1" ht="13.2" x14ac:dyDescent="0.25">
      <c r="A30" s="58">
        <v>0</v>
      </c>
      <c r="B30" s="168">
        <v>0</v>
      </c>
      <c r="C30" s="168">
        <v>0</v>
      </c>
      <c r="D30" s="11" t="s">
        <v>313</v>
      </c>
      <c r="E30" s="51" t="s">
        <v>82</v>
      </c>
      <c r="F30" s="51" t="s">
        <v>86</v>
      </c>
      <c r="G30" s="52" t="s">
        <v>253</v>
      </c>
      <c r="H30" s="169" t="s">
        <v>254</v>
      </c>
      <c r="I30" s="169" t="s">
        <v>309</v>
      </c>
      <c r="J30" s="169" t="s">
        <v>314</v>
      </c>
      <c r="K30" s="17">
        <v>79066.419753086433</v>
      </c>
      <c r="L30" s="18">
        <v>6.6246913580246565</v>
      </c>
      <c r="M30" s="19">
        <v>0</v>
      </c>
      <c r="N30" s="24">
        <v>558.27907666666681</v>
      </c>
      <c r="O30" s="24" t="s">
        <v>162</v>
      </c>
      <c r="P30" s="27">
        <v>20</v>
      </c>
      <c r="Q30" s="170">
        <v>18402.957560269348</v>
      </c>
      <c r="R30" s="61">
        <v>0</v>
      </c>
      <c r="S30" s="171"/>
      <c r="T30" s="62">
        <v>1</v>
      </c>
      <c r="U30" s="62">
        <v>0.73</v>
      </c>
      <c r="V30" s="40">
        <v>0.27</v>
      </c>
      <c r="W30" s="172">
        <v>0</v>
      </c>
      <c r="X30" s="172">
        <v>0</v>
      </c>
      <c r="Y30" s="172">
        <v>0</v>
      </c>
    </row>
    <row r="31" spans="1:25" s="173" customFormat="1" ht="13.2" x14ac:dyDescent="0.25">
      <c r="A31" s="58">
        <v>0</v>
      </c>
      <c r="B31" s="168">
        <v>0</v>
      </c>
      <c r="C31" s="168">
        <v>0</v>
      </c>
      <c r="D31" s="11" t="s">
        <v>315</v>
      </c>
      <c r="E31" s="51" t="s">
        <v>82</v>
      </c>
      <c r="F31" s="51" t="s">
        <v>86</v>
      </c>
      <c r="G31" s="52" t="s">
        <v>253</v>
      </c>
      <c r="H31" s="169" t="s">
        <v>254</v>
      </c>
      <c r="I31" s="169" t="s">
        <v>316</v>
      </c>
      <c r="J31" s="169" t="s">
        <v>317</v>
      </c>
      <c r="K31" s="17">
        <v>233268.63580246913</v>
      </c>
      <c r="L31" s="18">
        <v>79.935802469135695</v>
      </c>
      <c r="M31" s="19">
        <v>0</v>
      </c>
      <c r="N31" s="24">
        <v>558.27907666666681</v>
      </c>
      <c r="O31" s="24" t="s">
        <v>162</v>
      </c>
      <c r="P31" s="27">
        <v>20</v>
      </c>
      <c r="Q31" s="170">
        <v>103922.88756593088</v>
      </c>
      <c r="R31" s="61">
        <v>0</v>
      </c>
      <c r="S31" s="171"/>
      <c r="T31" s="62">
        <v>1</v>
      </c>
      <c r="U31" s="62">
        <v>0.73</v>
      </c>
      <c r="V31" s="40">
        <v>0.27</v>
      </c>
      <c r="W31" s="172">
        <v>0</v>
      </c>
      <c r="X31" s="172">
        <v>0</v>
      </c>
      <c r="Y31" s="172">
        <v>0</v>
      </c>
    </row>
    <row r="32" spans="1:25" s="173" customFormat="1" ht="13.2" x14ac:dyDescent="0.25">
      <c r="A32" s="58">
        <v>0</v>
      </c>
      <c r="B32" s="168">
        <v>0</v>
      </c>
      <c r="C32" s="168">
        <v>0</v>
      </c>
      <c r="D32" s="11" t="s">
        <v>318</v>
      </c>
      <c r="E32" s="51" t="s">
        <v>82</v>
      </c>
      <c r="F32" s="51" t="s">
        <v>86</v>
      </c>
      <c r="G32" s="52" t="s">
        <v>253</v>
      </c>
      <c r="H32" s="169" t="s">
        <v>254</v>
      </c>
      <c r="I32" s="169" t="s">
        <v>316</v>
      </c>
      <c r="J32" s="169" t="s">
        <v>319</v>
      </c>
      <c r="K32" s="17">
        <v>152657.7160493827</v>
      </c>
      <c r="L32" s="18">
        <v>42.987654320987602</v>
      </c>
      <c r="M32" s="19">
        <v>0</v>
      </c>
      <c r="N32" s="24">
        <v>558.27907666666681</v>
      </c>
      <c r="O32" s="24" t="s">
        <v>162</v>
      </c>
      <c r="P32" s="27">
        <v>20</v>
      </c>
      <c r="Q32" s="170">
        <v>58956.526608966502</v>
      </c>
      <c r="R32" s="61">
        <v>0</v>
      </c>
      <c r="S32" s="171"/>
      <c r="T32" s="62">
        <v>1</v>
      </c>
      <c r="U32" s="62">
        <v>0.73</v>
      </c>
      <c r="V32" s="40">
        <v>0.27</v>
      </c>
      <c r="W32" s="172">
        <v>0</v>
      </c>
      <c r="X32" s="172">
        <v>0</v>
      </c>
      <c r="Y32" s="172">
        <v>0</v>
      </c>
    </row>
    <row r="33" spans="1:25" s="173" customFormat="1" ht="13.2" x14ac:dyDescent="0.25">
      <c r="A33" s="58">
        <v>0</v>
      </c>
      <c r="B33" s="168">
        <v>0</v>
      </c>
      <c r="C33" s="168">
        <v>0</v>
      </c>
      <c r="D33" s="11" t="s">
        <v>320</v>
      </c>
      <c r="E33" s="51" t="s">
        <v>82</v>
      </c>
      <c r="F33" s="51" t="s">
        <v>86</v>
      </c>
      <c r="G33" s="52" t="s">
        <v>253</v>
      </c>
      <c r="H33" s="169" t="s">
        <v>254</v>
      </c>
      <c r="I33" s="169" t="s">
        <v>316</v>
      </c>
      <c r="J33" s="169" t="s">
        <v>321</v>
      </c>
      <c r="K33" s="17">
        <v>91181.864197530871</v>
      </c>
      <c r="L33" s="18">
        <v>7.6185185185184556</v>
      </c>
      <c r="M33" s="19">
        <v>0</v>
      </c>
      <c r="N33" s="24">
        <v>558.27907666666681</v>
      </c>
      <c r="O33" s="24" t="s">
        <v>162</v>
      </c>
      <c r="P33" s="27">
        <v>20</v>
      </c>
      <c r="Q33" s="170">
        <v>17671.788192002732</v>
      </c>
      <c r="R33" s="61">
        <v>0</v>
      </c>
      <c r="S33" s="171"/>
      <c r="T33" s="62">
        <v>1</v>
      </c>
      <c r="U33" s="62">
        <v>0.73</v>
      </c>
      <c r="V33" s="40">
        <v>0.27</v>
      </c>
      <c r="W33" s="172">
        <v>0</v>
      </c>
      <c r="X33" s="172">
        <v>0</v>
      </c>
      <c r="Y33" s="172">
        <v>0</v>
      </c>
    </row>
    <row r="34" spans="1:25" s="173" customFormat="1" ht="13.2" x14ac:dyDescent="0.25">
      <c r="A34" s="58">
        <v>0</v>
      </c>
      <c r="B34" s="168">
        <v>0</v>
      </c>
      <c r="C34" s="168">
        <v>0</v>
      </c>
      <c r="D34" s="11" t="s">
        <v>322</v>
      </c>
      <c r="E34" s="51" t="s">
        <v>82</v>
      </c>
      <c r="F34" s="51" t="s">
        <v>86</v>
      </c>
      <c r="G34" s="52" t="s">
        <v>253</v>
      </c>
      <c r="H34" s="169" t="s">
        <v>254</v>
      </c>
      <c r="I34" s="169" t="s">
        <v>323</v>
      </c>
      <c r="J34" s="169" t="s">
        <v>324</v>
      </c>
      <c r="K34" s="17">
        <v>253446.66049382716</v>
      </c>
      <c r="L34" s="18">
        <v>95.534567901234666</v>
      </c>
      <c r="M34" s="19">
        <v>0</v>
      </c>
      <c r="N34" s="24">
        <v>558.27907666666681</v>
      </c>
      <c r="O34" s="24" t="s">
        <v>162</v>
      </c>
      <c r="P34" s="27">
        <v>20</v>
      </c>
      <c r="Q34" s="170">
        <v>92373.849717201854</v>
      </c>
      <c r="R34" s="61">
        <v>0</v>
      </c>
      <c r="S34" s="171"/>
      <c r="T34" s="62">
        <v>1</v>
      </c>
      <c r="U34" s="62">
        <v>0.73</v>
      </c>
      <c r="V34" s="40">
        <v>0.27</v>
      </c>
      <c r="W34" s="172">
        <v>0</v>
      </c>
      <c r="X34" s="172">
        <v>0</v>
      </c>
      <c r="Y34" s="172">
        <v>0</v>
      </c>
    </row>
    <row r="35" spans="1:25" s="173" customFormat="1" ht="13.2" x14ac:dyDescent="0.25">
      <c r="A35" s="58">
        <v>0</v>
      </c>
      <c r="B35" s="168">
        <v>0</v>
      </c>
      <c r="C35" s="168">
        <v>0</v>
      </c>
      <c r="D35" s="11" t="s">
        <v>325</v>
      </c>
      <c r="E35" s="51" t="s">
        <v>82</v>
      </c>
      <c r="F35" s="51" t="s">
        <v>86</v>
      </c>
      <c r="G35" s="52" t="s">
        <v>253</v>
      </c>
      <c r="H35" s="169" t="s">
        <v>254</v>
      </c>
      <c r="I35" s="169" t="s">
        <v>323</v>
      </c>
      <c r="J35" s="169" t="s">
        <v>326</v>
      </c>
      <c r="K35" s="17">
        <v>173283.82098765433</v>
      </c>
      <c r="L35" s="18">
        <v>53.486419753086416</v>
      </c>
      <c r="M35" s="19">
        <v>0</v>
      </c>
      <c r="N35" s="24">
        <v>558.27907666666681</v>
      </c>
      <c r="O35" s="24" t="s">
        <v>162</v>
      </c>
      <c r="P35" s="27">
        <v>20</v>
      </c>
      <c r="Q35" s="170">
        <v>65101.88992528629</v>
      </c>
      <c r="R35" s="61">
        <v>0</v>
      </c>
      <c r="S35" s="171"/>
      <c r="T35" s="62">
        <v>1</v>
      </c>
      <c r="U35" s="62">
        <v>0.73</v>
      </c>
      <c r="V35" s="40">
        <v>0.27</v>
      </c>
      <c r="W35" s="172">
        <v>0</v>
      </c>
      <c r="X35" s="172">
        <v>0</v>
      </c>
      <c r="Y35" s="172">
        <v>0</v>
      </c>
    </row>
    <row r="36" spans="1:25" s="173" customFormat="1" ht="13.2" x14ac:dyDescent="0.25">
      <c r="A36" s="58">
        <v>0</v>
      </c>
      <c r="B36" s="168">
        <v>0</v>
      </c>
      <c r="C36" s="168">
        <v>0</v>
      </c>
      <c r="D36" s="11" t="s">
        <v>327</v>
      </c>
      <c r="E36" s="51" t="s">
        <v>82</v>
      </c>
      <c r="F36" s="51" t="s">
        <v>86</v>
      </c>
      <c r="G36" s="52" t="s">
        <v>253</v>
      </c>
      <c r="H36" s="169" t="s">
        <v>254</v>
      </c>
      <c r="I36" s="169" t="s">
        <v>323</v>
      </c>
      <c r="J36" s="169" t="s">
        <v>328</v>
      </c>
      <c r="K36" s="17">
        <v>92265.969135802472</v>
      </c>
      <c r="L36" s="18">
        <v>11.738271604938367</v>
      </c>
      <c r="M36" s="19">
        <v>0</v>
      </c>
      <c r="N36" s="24">
        <v>558.27907666666681</v>
      </c>
      <c r="O36" s="24" t="s">
        <v>162</v>
      </c>
      <c r="P36" s="27">
        <v>20</v>
      </c>
      <c r="Q36" s="170">
        <v>37829.930133370755</v>
      </c>
      <c r="R36" s="61">
        <v>0</v>
      </c>
      <c r="S36" s="171"/>
      <c r="T36" s="62">
        <v>1</v>
      </c>
      <c r="U36" s="62">
        <v>0.73</v>
      </c>
      <c r="V36" s="40">
        <v>0.27</v>
      </c>
      <c r="W36" s="172">
        <v>0</v>
      </c>
      <c r="X36" s="172">
        <v>0</v>
      </c>
      <c r="Y36" s="172">
        <v>0</v>
      </c>
    </row>
    <row r="37" spans="1:25" s="173" customFormat="1" ht="13.2" x14ac:dyDescent="0.25">
      <c r="A37" s="58">
        <v>0</v>
      </c>
      <c r="B37" s="168">
        <v>0</v>
      </c>
      <c r="C37" s="168">
        <v>0</v>
      </c>
      <c r="D37" s="11" t="s">
        <v>329</v>
      </c>
      <c r="E37" s="51" t="s">
        <v>82</v>
      </c>
      <c r="F37" s="51" t="s">
        <v>86</v>
      </c>
      <c r="G37" s="52" t="s">
        <v>253</v>
      </c>
      <c r="H37" s="169" t="s">
        <v>254</v>
      </c>
      <c r="I37" s="169" t="s">
        <v>330</v>
      </c>
      <c r="J37" s="169" t="s">
        <v>331</v>
      </c>
      <c r="K37" s="17">
        <v>205244.96296296298</v>
      </c>
      <c r="L37" s="18">
        <v>77.525925925925989</v>
      </c>
      <c r="M37" s="19">
        <v>0</v>
      </c>
      <c r="N37" s="24">
        <v>558.27907666666681</v>
      </c>
      <c r="O37" s="24" t="s">
        <v>162</v>
      </c>
      <c r="P37" s="27">
        <v>20</v>
      </c>
      <c r="Q37" s="170">
        <v>52472.448900579075</v>
      </c>
      <c r="R37" s="61">
        <v>0</v>
      </c>
      <c r="S37" s="171"/>
      <c r="T37" s="62">
        <v>1</v>
      </c>
      <c r="U37" s="62">
        <v>0.73</v>
      </c>
      <c r="V37" s="40">
        <v>0.27</v>
      </c>
      <c r="W37" s="172">
        <v>0</v>
      </c>
      <c r="X37" s="172">
        <v>0</v>
      </c>
      <c r="Y37" s="172">
        <v>0</v>
      </c>
    </row>
    <row r="38" spans="1:25" s="173" customFormat="1" ht="13.2" x14ac:dyDescent="0.25">
      <c r="A38" s="58">
        <v>0</v>
      </c>
      <c r="B38" s="168">
        <v>0</v>
      </c>
      <c r="C38" s="168">
        <v>0</v>
      </c>
      <c r="D38" s="11" t="s">
        <v>332</v>
      </c>
      <c r="E38" s="51" t="s">
        <v>82</v>
      </c>
      <c r="F38" s="51" t="s">
        <v>86</v>
      </c>
      <c r="G38" s="52" t="s">
        <v>253</v>
      </c>
      <c r="H38" s="169" t="s">
        <v>254</v>
      </c>
      <c r="I38" s="169" t="s">
        <v>330</v>
      </c>
      <c r="J38" s="169" t="s">
        <v>333</v>
      </c>
      <c r="K38" s="17">
        <v>139172.01234567899</v>
      </c>
      <c r="L38" s="18">
        <v>43.569135802469191</v>
      </c>
      <c r="M38" s="19">
        <v>0</v>
      </c>
      <c r="N38" s="24">
        <v>558.27907666666681</v>
      </c>
      <c r="O38" s="24" t="s">
        <v>162</v>
      </c>
      <c r="P38" s="27">
        <v>20</v>
      </c>
      <c r="Q38" s="170">
        <v>39536.103861392228</v>
      </c>
      <c r="R38" s="61">
        <v>0</v>
      </c>
      <c r="S38" s="171"/>
      <c r="T38" s="62">
        <v>1</v>
      </c>
      <c r="U38" s="62">
        <v>0.73</v>
      </c>
      <c r="V38" s="40">
        <v>0.27</v>
      </c>
      <c r="W38" s="172">
        <v>0</v>
      </c>
      <c r="X38" s="172">
        <v>0</v>
      </c>
      <c r="Y38" s="172">
        <v>0</v>
      </c>
    </row>
    <row r="39" spans="1:25" s="173" customFormat="1" ht="13.2" x14ac:dyDescent="0.25">
      <c r="A39" s="58">
        <v>0</v>
      </c>
      <c r="B39" s="168">
        <v>0</v>
      </c>
      <c r="C39" s="168">
        <v>0</v>
      </c>
      <c r="D39" s="11" t="s">
        <v>334</v>
      </c>
      <c r="E39" s="51" t="s">
        <v>82</v>
      </c>
      <c r="F39" s="51" t="s">
        <v>86</v>
      </c>
      <c r="G39" s="52" t="s">
        <v>253</v>
      </c>
      <c r="H39" s="169" t="s">
        <v>254</v>
      </c>
      <c r="I39" s="169" t="s">
        <v>330</v>
      </c>
      <c r="J39" s="169" t="s">
        <v>335</v>
      </c>
      <c r="K39" s="17">
        <v>73391</v>
      </c>
      <c r="L39" s="18">
        <v>9.5123456790123448</v>
      </c>
      <c r="M39" s="19">
        <v>0</v>
      </c>
      <c r="N39" s="24">
        <v>558.27907666666681</v>
      </c>
      <c r="O39" s="24" t="s">
        <v>162</v>
      </c>
      <c r="P39" s="27">
        <v>20</v>
      </c>
      <c r="Q39" s="170">
        <v>26599.758822205353</v>
      </c>
      <c r="R39" s="61">
        <v>0</v>
      </c>
      <c r="S39" s="171"/>
      <c r="T39" s="62">
        <v>1</v>
      </c>
      <c r="U39" s="62">
        <v>0.73</v>
      </c>
      <c r="V39" s="40">
        <v>0.27</v>
      </c>
      <c r="W39" s="172">
        <v>0</v>
      </c>
      <c r="X39" s="172">
        <v>0</v>
      </c>
      <c r="Y39" s="172">
        <v>0</v>
      </c>
    </row>
    <row r="40" spans="1:25" s="173" customFormat="1" ht="13.2" x14ac:dyDescent="0.25">
      <c r="A40" s="58">
        <v>0</v>
      </c>
      <c r="B40" s="168">
        <v>0</v>
      </c>
      <c r="C40" s="168">
        <v>0</v>
      </c>
      <c r="D40" s="11" t="s">
        <v>336</v>
      </c>
      <c r="E40" s="51" t="s">
        <v>82</v>
      </c>
      <c r="F40" s="51" t="s">
        <v>86</v>
      </c>
      <c r="G40" s="52" t="s">
        <v>253</v>
      </c>
      <c r="H40" s="169" t="s">
        <v>254</v>
      </c>
      <c r="I40" s="169" t="s">
        <v>337</v>
      </c>
      <c r="J40" s="169" t="s">
        <v>338</v>
      </c>
      <c r="K40" s="17">
        <v>229197.80864197531</v>
      </c>
      <c r="L40" s="18">
        <v>87.049382716049408</v>
      </c>
      <c r="M40" s="19">
        <v>0</v>
      </c>
      <c r="N40" s="24">
        <v>558.27907666666681</v>
      </c>
      <c r="O40" s="24" t="s">
        <v>162</v>
      </c>
      <c r="P40" s="27">
        <v>20</v>
      </c>
      <c r="Q40" s="170">
        <v>69956.464471179293</v>
      </c>
      <c r="R40" s="61">
        <v>0</v>
      </c>
      <c r="S40" s="171"/>
      <c r="T40" s="62">
        <v>1</v>
      </c>
      <c r="U40" s="62">
        <v>0.73</v>
      </c>
      <c r="V40" s="40">
        <v>0.27</v>
      </c>
      <c r="W40" s="172">
        <v>0</v>
      </c>
      <c r="X40" s="172">
        <v>0</v>
      </c>
      <c r="Y40" s="172">
        <v>0</v>
      </c>
    </row>
    <row r="41" spans="1:25" s="173" customFormat="1" ht="13.2" x14ac:dyDescent="0.25">
      <c r="A41" s="58">
        <v>0</v>
      </c>
      <c r="B41" s="168">
        <v>0</v>
      </c>
      <c r="C41" s="168">
        <v>0</v>
      </c>
      <c r="D41" s="11" t="s">
        <v>339</v>
      </c>
      <c r="E41" s="51" t="s">
        <v>82</v>
      </c>
      <c r="F41" s="51" t="s">
        <v>86</v>
      </c>
      <c r="G41" s="52" t="s">
        <v>253</v>
      </c>
      <c r="H41" s="169" t="s">
        <v>254</v>
      </c>
      <c r="I41" s="169" t="s">
        <v>337</v>
      </c>
      <c r="J41" s="169" t="s">
        <v>340</v>
      </c>
      <c r="K41" s="17">
        <v>155434.66666666669</v>
      </c>
      <c r="L41" s="18">
        <v>48.877777777777688</v>
      </c>
      <c r="M41" s="19">
        <v>0</v>
      </c>
      <c r="N41" s="24">
        <v>558.27907666666681</v>
      </c>
      <c r="O41" s="24" t="s">
        <v>162</v>
      </c>
      <c r="P41" s="27">
        <v>20</v>
      </c>
      <c r="Q41" s="170">
        <v>50954.858573134516</v>
      </c>
      <c r="R41" s="61">
        <v>0</v>
      </c>
      <c r="S41" s="171"/>
      <c r="T41" s="62">
        <v>1</v>
      </c>
      <c r="U41" s="62">
        <v>0.73</v>
      </c>
      <c r="V41" s="40">
        <v>0.27</v>
      </c>
      <c r="W41" s="172">
        <v>0</v>
      </c>
      <c r="X41" s="172">
        <v>0</v>
      </c>
      <c r="Y41" s="172">
        <v>0</v>
      </c>
    </row>
    <row r="42" spans="1:25" s="173" customFormat="1" ht="13.2" x14ac:dyDescent="0.25">
      <c r="A42" s="58">
        <v>0</v>
      </c>
      <c r="B42" s="168">
        <v>0</v>
      </c>
      <c r="C42" s="168">
        <v>0</v>
      </c>
      <c r="D42" s="11" t="s">
        <v>341</v>
      </c>
      <c r="E42" s="51" t="s">
        <v>82</v>
      </c>
      <c r="F42" s="51" t="s">
        <v>86</v>
      </c>
      <c r="G42" s="52" t="s">
        <v>253</v>
      </c>
      <c r="H42" s="169" t="s">
        <v>254</v>
      </c>
      <c r="I42" s="169" t="s">
        <v>337</v>
      </c>
      <c r="J42" s="169" t="s">
        <v>342</v>
      </c>
      <c r="K42" s="17">
        <v>82612.475308641966</v>
      </c>
      <c r="L42" s="18">
        <v>10.706172839506189</v>
      </c>
      <c r="M42" s="19">
        <v>0</v>
      </c>
      <c r="N42" s="24">
        <v>558.27907666666681</v>
      </c>
      <c r="O42" s="24" t="s">
        <v>162</v>
      </c>
      <c r="P42" s="27">
        <v>20</v>
      </c>
      <c r="Q42" s="170">
        <v>31953.252675089865</v>
      </c>
      <c r="R42" s="61">
        <v>0</v>
      </c>
      <c r="S42" s="171"/>
      <c r="T42" s="62">
        <v>1</v>
      </c>
      <c r="U42" s="62">
        <v>0.73</v>
      </c>
      <c r="V42" s="40">
        <v>0.27</v>
      </c>
      <c r="W42" s="172">
        <v>0</v>
      </c>
      <c r="X42" s="172">
        <v>0</v>
      </c>
      <c r="Y42" s="172">
        <v>0</v>
      </c>
    </row>
    <row r="43" spans="1:25" s="173" customFormat="1" ht="13.2" x14ac:dyDescent="0.25">
      <c r="A43" s="58">
        <v>0.9636732075630553</v>
      </c>
      <c r="B43" s="168">
        <v>1628172.85</v>
      </c>
      <c r="C43" s="168">
        <v>1689548.74</v>
      </c>
      <c r="D43" s="11" t="s">
        <v>343</v>
      </c>
      <c r="E43" s="51" t="s">
        <v>89</v>
      </c>
      <c r="F43" s="51" t="s">
        <v>86</v>
      </c>
      <c r="G43" s="52" t="s">
        <v>253</v>
      </c>
      <c r="H43" s="169" t="s">
        <v>344</v>
      </c>
      <c r="I43" s="169" t="s">
        <v>345</v>
      </c>
      <c r="J43" s="169" t="s">
        <v>346</v>
      </c>
      <c r="K43" s="17">
        <v>152</v>
      </c>
      <c r="L43" s="18">
        <v>3.7260000000000001E-2</v>
      </c>
      <c r="M43" s="19">
        <v>0</v>
      </c>
      <c r="N43" s="24">
        <v>1</v>
      </c>
      <c r="O43" s="24" t="s">
        <v>164</v>
      </c>
      <c r="P43" s="27">
        <v>12</v>
      </c>
      <c r="Q43" s="170">
        <v>73</v>
      </c>
      <c r="R43" s="61">
        <v>0</v>
      </c>
      <c r="S43" s="171"/>
      <c r="T43" s="62">
        <v>1</v>
      </c>
      <c r="U43" s="62">
        <v>0.73</v>
      </c>
      <c r="V43" s="40">
        <v>0.27</v>
      </c>
      <c r="W43" s="172">
        <v>9529.7511568353948</v>
      </c>
      <c r="X43" s="172">
        <v>9706.0535365981541</v>
      </c>
      <c r="Y43" s="172">
        <v>8847.8292601471512</v>
      </c>
    </row>
    <row r="44" spans="1:25" s="173" customFormat="1" ht="13.2" x14ac:dyDescent="0.25">
      <c r="A44" s="58">
        <v>1.0854031172259679</v>
      </c>
      <c r="B44" s="168">
        <v>900168.15</v>
      </c>
      <c r="C44" s="168">
        <v>829339.94</v>
      </c>
      <c r="D44" s="11" t="s">
        <v>347</v>
      </c>
      <c r="E44" s="51" t="s">
        <v>89</v>
      </c>
      <c r="F44" s="51" t="s">
        <v>86</v>
      </c>
      <c r="G44" s="52" t="s">
        <v>253</v>
      </c>
      <c r="H44" s="169" t="s">
        <v>344</v>
      </c>
      <c r="I44" s="169" t="s">
        <v>345</v>
      </c>
      <c r="J44" s="169" t="s">
        <v>346</v>
      </c>
      <c r="K44" s="17">
        <v>252</v>
      </c>
      <c r="L44" s="18">
        <v>6.1650000000000003E-2</v>
      </c>
      <c r="M44" s="19">
        <v>0</v>
      </c>
      <c r="N44" s="24">
        <v>1</v>
      </c>
      <c r="O44" s="24" t="s">
        <v>164</v>
      </c>
      <c r="P44" s="27">
        <v>12</v>
      </c>
      <c r="Q44" s="170">
        <v>107</v>
      </c>
      <c r="R44" s="61">
        <v>0</v>
      </c>
      <c r="S44" s="171"/>
      <c r="T44" s="62">
        <v>1</v>
      </c>
      <c r="U44" s="62">
        <v>0.73</v>
      </c>
      <c r="V44" s="40">
        <v>0.27</v>
      </c>
      <c r="W44" s="172">
        <v>3179.0423750743466</v>
      </c>
      <c r="X44" s="172">
        <v>3236.0945959567839</v>
      </c>
      <c r="Y44" s="172">
        <v>2950.0877753227928</v>
      </c>
    </row>
    <row r="45" spans="1:25" s="173" customFormat="1" ht="13.2" x14ac:dyDescent="0.25">
      <c r="A45" s="58">
        <v>0.9270126525772362</v>
      </c>
      <c r="B45" s="168">
        <v>1787479.83</v>
      </c>
      <c r="C45" s="168">
        <v>1928215.14</v>
      </c>
      <c r="D45" s="11" t="s">
        <v>348</v>
      </c>
      <c r="E45" s="51" t="s">
        <v>89</v>
      </c>
      <c r="F45" s="51" t="s">
        <v>86</v>
      </c>
      <c r="G45" s="52" t="s">
        <v>253</v>
      </c>
      <c r="H45" s="169" t="s">
        <v>344</v>
      </c>
      <c r="I45" s="169" t="s">
        <v>345</v>
      </c>
      <c r="J45" s="169" t="s">
        <v>349</v>
      </c>
      <c r="K45" s="17">
        <v>82.02411027568921</v>
      </c>
      <c r="L45" s="18">
        <v>2.0060244360902254E-2</v>
      </c>
      <c r="M45" s="19">
        <v>0</v>
      </c>
      <c r="N45" s="24">
        <v>1</v>
      </c>
      <c r="O45" s="24" t="s">
        <v>165</v>
      </c>
      <c r="P45" s="27">
        <v>12</v>
      </c>
      <c r="Q45" s="170">
        <v>41</v>
      </c>
      <c r="R45" s="61">
        <v>0</v>
      </c>
      <c r="S45" s="171"/>
      <c r="T45" s="62">
        <v>1</v>
      </c>
      <c r="U45" s="62">
        <v>0.73</v>
      </c>
      <c r="V45" s="40">
        <v>0.27</v>
      </c>
      <c r="W45" s="172">
        <v>20341.367977670729</v>
      </c>
      <c r="X45" s="172">
        <v>17910.795822070508</v>
      </c>
      <c r="Y45" s="172">
        <v>18881.17668395755</v>
      </c>
    </row>
    <row r="46" spans="1:25" s="173" customFormat="1" ht="13.2" x14ac:dyDescent="0.25">
      <c r="A46" s="58">
        <v>1.0793448887973973</v>
      </c>
      <c r="B46" s="168">
        <v>3163848.06</v>
      </c>
      <c r="C46" s="168">
        <v>2931267</v>
      </c>
      <c r="D46" s="11" t="s">
        <v>350</v>
      </c>
      <c r="E46" s="51" t="s">
        <v>89</v>
      </c>
      <c r="F46" s="51" t="s">
        <v>86</v>
      </c>
      <c r="G46" s="52" t="s">
        <v>253</v>
      </c>
      <c r="H46" s="169" t="s">
        <v>344</v>
      </c>
      <c r="I46" s="169" t="s">
        <v>345</v>
      </c>
      <c r="J46" s="169" t="s">
        <v>349</v>
      </c>
      <c r="K46" s="17">
        <v>145.18307692307692</v>
      </c>
      <c r="L46" s="18">
        <v>3.550673076923077E-2</v>
      </c>
      <c r="M46" s="19">
        <v>0</v>
      </c>
      <c r="N46" s="24">
        <v>1</v>
      </c>
      <c r="O46" s="24" t="s">
        <v>165</v>
      </c>
      <c r="P46" s="27">
        <v>12</v>
      </c>
      <c r="Q46" s="170">
        <v>62</v>
      </c>
      <c r="R46" s="61">
        <v>0</v>
      </c>
      <c r="S46" s="171"/>
      <c r="T46" s="62">
        <v>1</v>
      </c>
      <c r="U46" s="62">
        <v>0.73</v>
      </c>
      <c r="V46" s="40">
        <v>0.27</v>
      </c>
      <c r="W46" s="172">
        <v>20341.367977670729</v>
      </c>
      <c r="X46" s="172">
        <v>17910.795822070508</v>
      </c>
      <c r="Y46" s="172">
        <v>18881.17668395755</v>
      </c>
    </row>
    <row r="47" spans="1:25" s="173" customFormat="1" ht="13.2" x14ac:dyDescent="0.25">
      <c r="A47" s="58">
        <v>1.1806535939141785</v>
      </c>
      <c r="B47" s="168">
        <v>1848617.91</v>
      </c>
      <c r="C47" s="168">
        <v>1565758.09</v>
      </c>
      <c r="D47" s="11" t="s">
        <v>351</v>
      </c>
      <c r="E47" s="51" t="s">
        <v>89</v>
      </c>
      <c r="F47" s="51" t="s">
        <v>86</v>
      </c>
      <c r="G47" s="52" t="s">
        <v>253</v>
      </c>
      <c r="H47" s="169" t="s">
        <v>344</v>
      </c>
      <c r="I47" s="169" t="s">
        <v>345</v>
      </c>
      <c r="J47" s="169" t="s">
        <v>349</v>
      </c>
      <c r="K47" s="17">
        <v>169.652972972973</v>
      </c>
      <c r="L47" s="18">
        <v>4.1491216216216223E-2</v>
      </c>
      <c r="M47" s="19">
        <v>0</v>
      </c>
      <c r="N47" s="24">
        <v>1</v>
      </c>
      <c r="O47" s="24" t="s">
        <v>165</v>
      </c>
      <c r="P47" s="27">
        <v>12</v>
      </c>
      <c r="Q47" s="170">
        <v>66</v>
      </c>
      <c r="R47" s="61">
        <v>0</v>
      </c>
      <c r="S47" s="171"/>
      <c r="T47" s="62">
        <v>1</v>
      </c>
      <c r="U47" s="62">
        <v>0.73</v>
      </c>
      <c r="V47" s="40">
        <v>0.27</v>
      </c>
      <c r="W47" s="172">
        <v>10170.683988835364</v>
      </c>
      <c r="X47" s="172">
        <v>8956.4543458483986</v>
      </c>
      <c r="Y47" s="172">
        <v>9440.5883419787751</v>
      </c>
    </row>
    <row r="48" spans="1:25" s="173" customFormat="1" ht="13.2" x14ac:dyDescent="0.25">
      <c r="A48" s="58">
        <v>1.9172690884813519</v>
      </c>
      <c r="B48" s="168">
        <v>3412622.18</v>
      </c>
      <c r="C48" s="168">
        <v>1779939.08</v>
      </c>
      <c r="D48" s="11" t="s">
        <v>352</v>
      </c>
      <c r="E48" s="51" t="s">
        <v>89</v>
      </c>
      <c r="F48" s="51" t="s">
        <v>86</v>
      </c>
      <c r="G48" s="52" t="s">
        <v>253</v>
      </c>
      <c r="H48" s="169" t="s">
        <v>344</v>
      </c>
      <c r="I48" s="169" t="s">
        <v>345</v>
      </c>
      <c r="J48" s="169" t="s">
        <v>349</v>
      </c>
      <c r="K48" s="17">
        <v>174</v>
      </c>
      <c r="L48" s="18">
        <v>4.2300000000000004E-2</v>
      </c>
      <c r="M48" s="19">
        <v>0</v>
      </c>
      <c r="N48" s="24">
        <v>1</v>
      </c>
      <c r="O48" s="24" t="s">
        <v>165</v>
      </c>
      <c r="P48" s="27">
        <v>12</v>
      </c>
      <c r="Q48" s="170">
        <v>41</v>
      </c>
      <c r="R48" s="61">
        <v>0</v>
      </c>
      <c r="S48" s="171"/>
      <c r="T48" s="62">
        <v>1</v>
      </c>
      <c r="U48" s="62">
        <v>0.73</v>
      </c>
      <c r="V48" s="40">
        <v>0.27</v>
      </c>
      <c r="W48" s="172">
        <v>18307.929955856172</v>
      </c>
      <c r="X48" s="172">
        <v>16119.08237897557</v>
      </c>
      <c r="Y48" s="172">
        <v>16992.597824143038</v>
      </c>
    </row>
    <row r="49" spans="1:25" s="173" customFormat="1" ht="13.2" x14ac:dyDescent="0.25">
      <c r="A49" s="58">
        <v>2.0219005238732795</v>
      </c>
      <c r="B49" s="168">
        <v>2554239.84</v>
      </c>
      <c r="C49" s="168">
        <v>1263286.6000000001</v>
      </c>
      <c r="D49" s="11" t="s">
        <v>353</v>
      </c>
      <c r="E49" s="51" t="s">
        <v>89</v>
      </c>
      <c r="F49" s="51" t="s">
        <v>86</v>
      </c>
      <c r="G49" s="52" t="s">
        <v>253</v>
      </c>
      <c r="H49" s="169" t="s">
        <v>344</v>
      </c>
      <c r="I49" s="169" t="s">
        <v>345</v>
      </c>
      <c r="J49" s="169" t="s">
        <v>349</v>
      </c>
      <c r="K49" s="17">
        <v>293</v>
      </c>
      <c r="L49" s="18">
        <v>7.2000000000000008E-2</v>
      </c>
      <c r="M49" s="19">
        <v>0</v>
      </c>
      <c r="N49" s="24">
        <v>1</v>
      </c>
      <c r="O49" s="24" t="s">
        <v>165</v>
      </c>
      <c r="P49" s="27">
        <v>12</v>
      </c>
      <c r="Q49" s="170">
        <v>66</v>
      </c>
      <c r="R49" s="61">
        <v>0</v>
      </c>
      <c r="S49" s="171"/>
      <c r="T49" s="62">
        <v>1</v>
      </c>
      <c r="U49" s="62">
        <v>0.73</v>
      </c>
      <c r="V49" s="40">
        <v>0.27</v>
      </c>
      <c r="W49" s="172">
        <v>8137.2459670208054</v>
      </c>
      <c r="X49" s="172">
        <v>7164.7409027534604</v>
      </c>
      <c r="Y49" s="172">
        <v>7553.1624607111562</v>
      </c>
    </row>
    <row r="50" spans="1:25" s="173" customFormat="1" ht="13.2" x14ac:dyDescent="0.25">
      <c r="A50" s="58">
        <v>1.5152444658982858</v>
      </c>
      <c r="B50" s="168">
        <v>113174.8</v>
      </c>
      <c r="C50" s="168">
        <v>74690.78</v>
      </c>
      <c r="D50" s="11" t="s">
        <v>354</v>
      </c>
      <c r="E50" s="51" t="s">
        <v>89</v>
      </c>
      <c r="F50" s="51" t="s">
        <v>86</v>
      </c>
      <c r="G50" s="52" t="s">
        <v>253</v>
      </c>
      <c r="H50" s="169" t="s">
        <v>344</v>
      </c>
      <c r="I50" s="169" t="s">
        <v>355</v>
      </c>
      <c r="J50" s="169" t="s">
        <v>356</v>
      </c>
      <c r="K50" s="17">
        <v>397</v>
      </c>
      <c r="L50" s="18">
        <v>9.9000000000000005E-2</v>
      </c>
      <c r="M50" s="19">
        <v>0</v>
      </c>
      <c r="N50" s="24">
        <v>1</v>
      </c>
      <c r="O50" s="24" t="s">
        <v>357</v>
      </c>
      <c r="P50" s="27">
        <v>10</v>
      </c>
      <c r="Q50" s="170">
        <v>100</v>
      </c>
      <c r="R50" s="61">
        <v>0</v>
      </c>
      <c r="S50" s="171"/>
      <c r="T50" s="62">
        <v>1</v>
      </c>
      <c r="U50" s="62">
        <v>0.73</v>
      </c>
      <c r="V50" s="40">
        <v>0.27</v>
      </c>
      <c r="W50" s="172">
        <v>281.06321645546791</v>
      </c>
      <c r="X50" s="172">
        <v>303.31417301869237</v>
      </c>
      <c r="Y50" s="172">
        <v>297.7246825538549</v>
      </c>
    </row>
    <row r="51" spans="1:25" s="173" customFormat="1" ht="13.2" x14ac:dyDescent="0.25">
      <c r="A51" s="58">
        <v>1.9409015606317284</v>
      </c>
      <c r="B51" s="168">
        <v>94947.65</v>
      </c>
      <c r="C51" s="168">
        <v>48919.35</v>
      </c>
      <c r="D51" s="11" t="s">
        <v>358</v>
      </c>
      <c r="E51" s="51" t="s">
        <v>89</v>
      </c>
      <c r="F51" s="51" t="s">
        <v>86</v>
      </c>
      <c r="G51" s="52" t="s">
        <v>253</v>
      </c>
      <c r="H51" s="169" t="s">
        <v>344</v>
      </c>
      <c r="I51" s="169" t="s">
        <v>355</v>
      </c>
      <c r="J51" s="169" t="s">
        <v>359</v>
      </c>
      <c r="K51" s="17">
        <v>994</v>
      </c>
      <c r="L51" s="18">
        <v>0.24300000000000002</v>
      </c>
      <c r="M51" s="19">
        <v>0</v>
      </c>
      <c r="N51" s="24">
        <v>1</v>
      </c>
      <c r="O51" s="24" t="s">
        <v>357</v>
      </c>
      <c r="P51" s="27">
        <v>10</v>
      </c>
      <c r="Q51" s="170">
        <v>200</v>
      </c>
      <c r="R51" s="61">
        <v>0</v>
      </c>
      <c r="S51" s="171"/>
      <c r="T51" s="62">
        <v>1</v>
      </c>
      <c r="U51" s="62">
        <v>0.73</v>
      </c>
      <c r="V51" s="40">
        <v>0.27</v>
      </c>
      <c r="W51" s="172">
        <v>94.722962451842776</v>
      </c>
      <c r="X51" s="172">
        <v>101.41774206197765</v>
      </c>
      <c r="Y51" s="172">
        <v>99.412372487862044</v>
      </c>
    </row>
    <row r="52" spans="1:25" s="173" customFormat="1" ht="13.2" x14ac:dyDescent="0.25">
      <c r="A52" s="58">
        <v>1.1469664183093962</v>
      </c>
      <c r="B52" s="168">
        <v>85337.96</v>
      </c>
      <c r="C52" s="168">
        <v>74403.19</v>
      </c>
      <c r="D52" s="11" t="s">
        <v>360</v>
      </c>
      <c r="E52" s="51" t="s">
        <v>89</v>
      </c>
      <c r="F52" s="51" t="s">
        <v>86</v>
      </c>
      <c r="G52" s="52" t="s">
        <v>253</v>
      </c>
      <c r="H52" s="169" t="s">
        <v>344</v>
      </c>
      <c r="I52" s="169" t="s">
        <v>361</v>
      </c>
      <c r="J52" s="169" t="s">
        <v>362</v>
      </c>
      <c r="K52" s="17">
        <v>449</v>
      </c>
      <c r="L52" s="18">
        <v>0.1026</v>
      </c>
      <c r="M52" s="19">
        <v>0</v>
      </c>
      <c r="N52" s="24">
        <v>1</v>
      </c>
      <c r="O52" s="24" t="s">
        <v>165</v>
      </c>
      <c r="P52" s="27">
        <v>12</v>
      </c>
      <c r="Q52" s="170">
        <v>180</v>
      </c>
      <c r="R52" s="61">
        <v>0</v>
      </c>
      <c r="S52" s="171"/>
      <c r="T52" s="62">
        <v>1</v>
      </c>
      <c r="U52" s="62">
        <v>0.73</v>
      </c>
      <c r="V52" s="40">
        <v>0.27</v>
      </c>
      <c r="W52" s="172">
        <v>178.18786789096654</v>
      </c>
      <c r="X52" s="172">
        <v>156.35235234554884</v>
      </c>
      <c r="Y52" s="172">
        <v>163.72295365913362</v>
      </c>
    </row>
    <row r="53" spans="1:25" s="173" customFormat="1" ht="13.2" x14ac:dyDescent="0.25">
      <c r="A53" s="58">
        <v>2.1053785805615561</v>
      </c>
      <c r="B53" s="168">
        <v>167634.92000000001</v>
      </c>
      <c r="C53" s="168">
        <v>79622.22</v>
      </c>
      <c r="D53" s="11" t="s">
        <v>363</v>
      </c>
      <c r="E53" s="51" t="s">
        <v>89</v>
      </c>
      <c r="F53" s="51" t="s">
        <v>86</v>
      </c>
      <c r="G53" s="52" t="s">
        <v>253</v>
      </c>
      <c r="H53" s="169" t="s">
        <v>344</v>
      </c>
      <c r="I53" s="169" t="s">
        <v>361</v>
      </c>
      <c r="J53" s="169" t="s">
        <v>362</v>
      </c>
      <c r="K53" s="17">
        <v>882</v>
      </c>
      <c r="L53" s="18">
        <v>0.19949999999999998</v>
      </c>
      <c r="M53" s="19">
        <v>0</v>
      </c>
      <c r="N53" s="24">
        <v>1</v>
      </c>
      <c r="O53" s="24" t="s">
        <v>165</v>
      </c>
      <c r="P53" s="27">
        <v>12</v>
      </c>
      <c r="Q53" s="170">
        <v>192</v>
      </c>
      <c r="R53" s="61">
        <v>0</v>
      </c>
      <c r="S53" s="171"/>
      <c r="T53" s="62">
        <v>1</v>
      </c>
      <c r="U53" s="62">
        <v>0.73</v>
      </c>
      <c r="V53" s="40">
        <v>0.27</v>
      </c>
      <c r="W53" s="172">
        <v>178.18786789096654</v>
      </c>
      <c r="X53" s="172">
        <v>156.35235234554884</v>
      </c>
      <c r="Y53" s="172">
        <v>163.72295365913362</v>
      </c>
    </row>
    <row r="54" spans="1:25" s="173" customFormat="1" ht="13.2" x14ac:dyDescent="0.25">
      <c r="A54" s="58">
        <v>0.96254204384921072</v>
      </c>
      <c r="B54" s="168">
        <v>276730.65000000002</v>
      </c>
      <c r="C54" s="168">
        <v>287499.81</v>
      </c>
      <c r="D54" s="11" t="s">
        <v>364</v>
      </c>
      <c r="E54" s="51" t="s">
        <v>89</v>
      </c>
      <c r="F54" s="51" t="s">
        <v>86</v>
      </c>
      <c r="G54" s="52" t="s">
        <v>253</v>
      </c>
      <c r="H54" s="169" t="s">
        <v>344</v>
      </c>
      <c r="I54" s="169" t="s">
        <v>361</v>
      </c>
      <c r="J54" s="169" t="s">
        <v>365</v>
      </c>
      <c r="K54" s="17">
        <v>1456</v>
      </c>
      <c r="L54" s="18">
        <v>0.33249999999999996</v>
      </c>
      <c r="M54" s="19">
        <v>0</v>
      </c>
      <c r="N54" s="24">
        <v>1</v>
      </c>
      <c r="O54" s="24" t="s">
        <v>165</v>
      </c>
      <c r="P54" s="27">
        <v>12</v>
      </c>
      <c r="Q54" s="170">
        <v>700</v>
      </c>
      <c r="R54" s="61">
        <v>0</v>
      </c>
      <c r="S54" s="171"/>
      <c r="T54" s="62">
        <v>1</v>
      </c>
      <c r="U54" s="62">
        <v>0.73</v>
      </c>
      <c r="V54" s="40">
        <v>0.27</v>
      </c>
      <c r="W54" s="172">
        <v>178.18786789096654</v>
      </c>
      <c r="X54" s="172">
        <v>156.35235234554884</v>
      </c>
      <c r="Y54" s="172">
        <v>163.72295365913362</v>
      </c>
    </row>
    <row r="55" spans="1:25" s="173" customFormat="1" ht="13.2" x14ac:dyDescent="0.25">
      <c r="A55" s="58">
        <v>1.0908470803510595</v>
      </c>
      <c r="B55" s="168">
        <v>6434.2</v>
      </c>
      <c r="C55" s="168">
        <v>5898.35</v>
      </c>
      <c r="D55" s="11" t="s">
        <v>366</v>
      </c>
      <c r="E55" s="51" t="s">
        <v>89</v>
      </c>
      <c r="F55" s="51" t="s">
        <v>86</v>
      </c>
      <c r="G55" s="52" t="s">
        <v>253</v>
      </c>
      <c r="H55" s="169" t="s">
        <v>344</v>
      </c>
      <c r="I55" s="169" t="s">
        <v>367</v>
      </c>
      <c r="J55" s="169" t="s">
        <v>368</v>
      </c>
      <c r="K55" s="17">
        <v>354</v>
      </c>
      <c r="L55" s="18">
        <v>8.0750000000000002E-2</v>
      </c>
      <c r="M55" s="19">
        <v>0</v>
      </c>
      <c r="N55" s="24">
        <v>1</v>
      </c>
      <c r="O55" s="24" t="s">
        <v>165</v>
      </c>
      <c r="P55" s="27">
        <v>12</v>
      </c>
      <c r="Q55" s="170">
        <v>150</v>
      </c>
      <c r="R55" s="61">
        <v>0</v>
      </c>
      <c r="S55" s="171"/>
      <c r="T55" s="62">
        <v>1</v>
      </c>
      <c r="U55" s="62">
        <v>0.73</v>
      </c>
      <c r="V55" s="40">
        <v>0.27</v>
      </c>
      <c r="W55" s="172">
        <v>15.528354500302095</v>
      </c>
      <c r="X55" s="172">
        <v>11.73816459050667</v>
      </c>
      <c r="Y55" s="172">
        <v>20.497396389249904</v>
      </c>
    </row>
    <row r="56" spans="1:25" s="173" customFormat="1" ht="13.2" x14ac:dyDescent="0.25">
      <c r="A56" s="58">
        <v>2.4901333220526309</v>
      </c>
      <c r="B56" s="168">
        <v>8372.33</v>
      </c>
      <c r="C56" s="168">
        <v>3362.2</v>
      </c>
      <c r="D56" s="11" t="s">
        <v>369</v>
      </c>
      <c r="E56" s="51" t="s">
        <v>89</v>
      </c>
      <c r="F56" s="51" t="s">
        <v>86</v>
      </c>
      <c r="G56" s="52" t="s">
        <v>253</v>
      </c>
      <c r="H56" s="169" t="s">
        <v>344</v>
      </c>
      <c r="I56" s="169" t="s">
        <v>370</v>
      </c>
      <c r="J56" s="169" t="s">
        <v>371</v>
      </c>
      <c r="K56" s="17">
        <v>1090</v>
      </c>
      <c r="L56" s="18">
        <v>0.24890000000000001</v>
      </c>
      <c r="M56" s="19">
        <v>0</v>
      </c>
      <c r="N56" s="24">
        <v>1</v>
      </c>
      <c r="O56" s="24" t="s">
        <v>165</v>
      </c>
      <c r="P56" s="27">
        <v>12</v>
      </c>
      <c r="Q56" s="170">
        <v>200</v>
      </c>
      <c r="R56" s="61">
        <v>0</v>
      </c>
      <c r="S56" s="171"/>
      <c r="T56" s="62">
        <v>1</v>
      </c>
      <c r="U56" s="62">
        <v>0.73</v>
      </c>
      <c r="V56" s="40">
        <v>0.27</v>
      </c>
      <c r="W56" s="172">
        <v>7.7641772501510475</v>
      </c>
      <c r="X56" s="172">
        <v>4.695265836202668</v>
      </c>
      <c r="Y56" s="172">
        <v>7.6865236459687143</v>
      </c>
    </row>
    <row r="57" spans="1:25" s="173" customFormat="1" ht="13.2" x14ac:dyDescent="0.25">
      <c r="A57" s="58">
        <v>0.91963549340786932</v>
      </c>
      <c r="B57" s="168">
        <v>8088.19</v>
      </c>
      <c r="C57" s="168">
        <v>8795</v>
      </c>
      <c r="D57" s="11" t="s">
        <v>372</v>
      </c>
      <c r="E57" s="51" t="s">
        <v>89</v>
      </c>
      <c r="F57" s="51" t="s">
        <v>86</v>
      </c>
      <c r="G57" s="52" t="s">
        <v>253</v>
      </c>
      <c r="H57" s="169" t="s">
        <v>344</v>
      </c>
      <c r="I57" s="169" t="s">
        <v>373</v>
      </c>
      <c r="J57" s="169" t="s">
        <v>374</v>
      </c>
      <c r="K57" s="17">
        <v>445</v>
      </c>
      <c r="L57" s="18">
        <v>0.11495</v>
      </c>
      <c r="M57" s="19">
        <v>0</v>
      </c>
      <c r="N57" s="24">
        <v>1</v>
      </c>
      <c r="O57" s="24" t="s">
        <v>165</v>
      </c>
      <c r="P57" s="27">
        <v>12</v>
      </c>
      <c r="Q57" s="170">
        <v>225</v>
      </c>
      <c r="R57" s="61">
        <v>0</v>
      </c>
      <c r="S57" s="171"/>
      <c r="T57" s="62">
        <v>1</v>
      </c>
      <c r="U57" s="62">
        <v>0.73</v>
      </c>
      <c r="V57" s="40">
        <v>0.27</v>
      </c>
      <c r="W57" s="172">
        <v>15.528354500302095</v>
      </c>
      <c r="X57" s="172">
        <v>11.73816459050667</v>
      </c>
      <c r="Y57" s="172">
        <v>20.497396389249904</v>
      </c>
    </row>
    <row r="58" spans="1:25" s="173" customFormat="1" ht="13.2" x14ac:dyDescent="0.25">
      <c r="A58" s="58">
        <v>0.86414421129385866</v>
      </c>
      <c r="B58" s="168">
        <v>14382.33</v>
      </c>
      <c r="C58" s="168">
        <v>16643.439999999999</v>
      </c>
      <c r="D58" s="11" t="s">
        <v>375</v>
      </c>
      <c r="E58" s="51" t="s">
        <v>89</v>
      </c>
      <c r="F58" s="51" t="s">
        <v>86</v>
      </c>
      <c r="G58" s="52" t="s">
        <v>253</v>
      </c>
      <c r="H58" s="169" t="s">
        <v>344</v>
      </c>
      <c r="I58" s="169" t="s">
        <v>376</v>
      </c>
      <c r="J58" s="169" t="s">
        <v>377</v>
      </c>
      <c r="K58" s="17">
        <v>936</v>
      </c>
      <c r="L58" s="18">
        <v>0.10164999999999999</v>
      </c>
      <c r="M58" s="19">
        <v>0</v>
      </c>
      <c r="N58" s="24">
        <v>1</v>
      </c>
      <c r="O58" s="24" t="s">
        <v>165</v>
      </c>
      <c r="P58" s="27">
        <v>12</v>
      </c>
      <c r="Q58" s="170">
        <v>500</v>
      </c>
      <c r="R58" s="61">
        <v>0</v>
      </c>
      <c r="S58" s="171"/>
      <c r="T58" s="62">
        <v>1</v>
      </c>
      <c r="U58" s="62">
        <v>0.73</v>
      </c>
      <c r="V58" s="40">
        <v>0.27</v>
      </c>
      <c r="W58" s="172">
        <v>19.410443125377622</v>
      </c>
      <c r="X58" s="172">
        <v>11.73816459050667</v>
      </c>
      <c r="Y58" s="172">
        <v>8.967610920296833</v>
      </c>
    </row>
    <row r="59" spans="1:25" s="173" customFormat="1" ht="13.2" x14ac:dyDescent="0.25">
      <c r="A59" s="58">
        <v>0.92893170500259736</v>
      </c>
      <c r="B59" s="168">
        <v>14725.36</v>
      </c>
      <c r="C59" s="168">
        <v>15851.93</v>
      </c>
      <c r="D59" s="11" t="s">
        <v>378</v>
      </c>
      <c r="E59" s="51" t="s">
        <v>89</v>
      </c>
      <c r="F59" s="51" t="s">
        <v>86</v>
      </c>
      <c r="G59" s="52" t="s">
        <v>253</v>
      </c>
      <c r="H59" s="169" t="s">
        <v>344</v>
      </c>
      <c r="I59" s="169" t="s">
        <v>376</v>
      </c>
      <c r="J59" s="169" t="s">
        <v>377</v>
      </c>
      <c r="K59" s="17">
        <v>1614</v>
      </c>
      <c r="L59" s="18">
        <v>0.17479999999999998</v>
      </c>
      <c r="M59" s="19">
        <v>0</v>
      </c>
      <c r="N59" s="24">
        <v>1</v>
      </c>
      <c r="O59" s="24" t="s">
        <v>165</v>
      </c>
      <c r="P59" s="27">
        <v>12</v>
      </c>
      <c r="Q59" s="170">
        <v>800</v>
      </c>
      <c r="R59" s="61">
        <v>0</v>
      </c>
      <c r="S59" s="171"/>
      <c r="T59" s="62">
        <v>1</v>
      </c>
      <c r="U59" s="62">
        <v>0.73</v>
      </c>
      <c r="V59" s="40">
        <v>0.27</v>
      </c>
      <c r="W59" s="172">
        <v>11.646265875226572</v>
      </c>
      <c r="X59" s="172">
        <v>7.0428987543040025</v>
      </c>
      <c r="Y59" s="172">
        <v>5.1243490973124759</v>
      </c>
    </row>
    <row r="60" spans="1:25" s="173" customFormat="1" ht="13.2" x14ac:dyDescent="0.25">
      <c r="A60" s="58">
        <v>3.3428063350306032</v>
      </c>
      <c r="B60" s="168">
        <v>1747725.82</v>
      </c>
      <c r="C60" s="168">
        <v>522831.91</v>
      </c>
      <c r="D60" s="11" t="s">
        <v>379</v>
      </c>
      <c r="E60" s="51" t="s">
        <v>89</v>
      </c>
      <c r="F60" s="51" t="s">
        <v>86</v>
      </c>
      <c r="G60" s="52" t="s">
        <v>253</v>
      </c>
      <c r="H60" s="169" t="s">
        <v>344</v>
      </c>
      <c r="I60" s="169" t="s">
        <v>380</v>
      </c>
      <c r="J60" s="169" t="s">
        <v>381</v>
      </c>
      <c r="K60" s="17">
        <v>342</v>
      </c>
      <c r="L60" s="18">
        <v>8.3699999999999997E-2</v>
      </c>
      <c r="M60" s="19">
        <v>0</v>
      </c>
      <c r="N60" s="24">
        <v>1</v>
      </c>
      <c r="O60" s="24" t="s">
        <v>165</v>
      </c>
      <c r="P60" s="27">
        <v>12</v>
      </c>
      <c r="Q60" s="170">
        <v>45</v>
      </c>
      <c r="R60" s="61">
        <v>0</v>
      </c>
      <c r="S60" s="171"/>
      <c r="T60" s="62">
        <v>1</v>
      </c>
      <c r="U60" s="62">
        <v>0.73</v>
      </c>
      <c r="V60" s="40">
        <v>0.27</v>
      </c>
      <c r="W60" s="172">
        <v>6610.4205107786011</v>
      </c>
      <c r="X60" s="172">
        <v>3997.5493329429514</v>
      </c>
      <c r="Y60" s="172">
        <v>2726.409937225103</v>
      </c>
    </row>
    <row r="61" spans="1:25" s="173" customFormat="1" ht="13.2" x14ac:dyDescent="0.25">
      <c r="A61" s="58">
        <v>2.8608365775469826</v>
      </c>
      <c r="B61" s="168">
        <v>326764.13</v>
      </c>
      <c r="C61" s="168">
        <v>114219.78</v>
      </c>
      <c r="D61" s="11" t="s">
        <v>382</v>
      </c>
      <c r="E61" s="51" t="s">
        <v>89</v>
      </c>
      <c r="F61" s="51" t="s">
        <v>86</v>
      </c>
      <c r="G61" s="52" t="s">
        <v>253</v>
      </c>
      <c r="H61" s="169" t="s">
        <v>344</v>
      </c>
      <c r="I61" s="169" t="s">
        <v>383</v>
      </c>
      <c r="J61" s="169" t="s">
        <v>384</v>
      </c>
      <c r="K61" s="17">
        <v>202</v>
      </c>
      <c r="L61" s="18">
        <v>4.9409999999999996E-2</v>
      </c>
      <c r="M61" s="19">
        <v>0</v>
      </c>
      <c r="N61" s="24">
        <v>1</v>
      </c>
      <c r="O61" s="24" t="s">
        <v>164</v>
      </c>
      <c r="P61" s="27">
        <v>2</v>
      </c>
      <c r="Q61" s="170">
        <v>3</v>
      </c>
      <c r="R61" s="61">
        <v>0</v>
      </c>
      <c r="S61" s="171"/>
      <c r="T61" s="62">
        <v>1</v>
      </c>
      <c r="U61" s="62">
        <v>0.73</v>
      </c>
      <c r="V61" s="40">
        <v>0.27</v>
      </c>
      <c r="W61" s="172">
        <v>11564.742014099988</v>
      </c>
      <c r="X61" s="172">
        <v>6993.5984630238745</v>
      </c>
      <c r="Y61" s="172">
        <v>4771.0252270527808</v>
      </c>
    </row>
    <row r="62" spans="1:25" s="173" customFormat="1" ht="13.2" x14ac:dyDescent="0.25">
      <c r="A62" s="58">
        <v>1.9201875876385837</v>
      </c>
      <c r="B62" s="168">
        <v>803969.17</v>
      </c>
      <c r="C62" s="168">
        <v>418693.03</v>
      </c>
      <c r="D62" s="11" t="s">
        <v>385</v>
      </c>
      <c r="E62" s="51" t="s">
        <v>89</v>
      </c>
      <c r="F62" s="51" t="s">
        <v>86</v>
      </c>
      <c r="G62" s="52" t="s">
        <v>253</v>
      </c>
      <c r="H62" s="169" t="s">
        <v>344</v>
      </c>
      <c r="I62" s="169" t="s">
        <v>383</v>
      </c>
      <c r="J62" s="169" t="s">
        <v>386</v>
      </c>
      <c r="K62" s="17">
        <v>497</v>
      </c>
      <c r="L62" s="18">
        <v>0.12150000000000001</v>
      </c>
      <c r="M62" s="19">
        <v>0</v>
      </c>
      <c r="N62" s="24">
        <v>1</v>
      </c>
      <c r="O62" s="24" t="s">
        <v>164</v>
      </c>
      <c r="P62" s="27">
        <v>2</v>
      </c>
      <c r="Q62" s="170">
        <v>15</v>
      </c>
      <c r="R62" s="61">
        <v>0</v>
      </c>
      <c r="S62" s="171"/>
      <c r="T62" s="62">
        <v>1</v>
      </c>
      <c r="U62" s="62">
        <v>0.73</v>
      </c>
      <c r="V62" s="40">
        <v>0.27</v>
      </c>
      <c r="W62" s="172">
        <v>11564.742014099988</v>
      </c>
      <c r="X62" s="172">
        <v>6993.5984630238745</v>
      </c>
      <c r="Y62" s="172">
        <v>4771.0252270527808</v>
      </c>
    </row>
    <row r="63" spans="1:25" s="173" customFormat="1" ht="13.2" x14ac:dyDescent="0.25">
      <c r="A63" s="58">
        <v>1.9400821836130933</v>
      </c>
      <c r="B63" s="168">
        <v>93389.759999999995</v>
      </c>
      <c r="C63" s="168">
        <v>48137.01</v>
      </c>
      <c r="D63" s="11" t="s">
        <v>387</v>
      </c>
      <c r="E63" s="51" t="s">
        <v>89</v>
      </c>
      <c r="F63" s="51" t="s">
        <v>86</v>
      </c>
      <c r="G63" s="52" t="s">
        <v>253</v>
      </c>
      <c r="H63" s="169" t="s">
        <v>344</v>
      </c>
      <c r="I63" s="169" t="s">
        <v>125</v>
      </c>
      <c r="J63" s="169" t="s">
        <v>126</v>
      </c>
      <c r="K63" s="17">
        <v>202</v>
      </c>
      <c r="L63" s="18">
        <v>4.9409999999999996E-2</v>
      </c>
      <c r="M63" s="19">
        <v>0</v>
      </c>
      <c r="N63" s="24">
        <v>1</v>
      </c>
      <c r="O63" s="24" t="s">
        <v>164</v>
      </c>
      <c r="P63" s="27">
        <v>2</v>
      </c>
      <c r="Q63" s="170">
        <v>6</v>
      </c>
      <c r="R63" s="61">
        <v>0</v>
      </c>
      <c r="S63" s="171"/>
      <c r="T63" s="62">
        <v>1</v>
      </c>
      <c r="U63" s="62">
        <v>0.73</v>
      </c>
      <c r="V63" s="40">
        <v>0.27</v>
      </c>
      <c r="W63" s="172">
        <v>3305.2102553893005</v>
      </c>
      <c r="X63" s="172">
        <v>1998.7746664714757</v>
      </c>
      <c r="Y63" s="172">
        <v>1363.58929479485</v>
      </c>
    </row>
    <row r="64" spans="1:25" s="51" customFormat="1" ht="13.2" x14ac:dyDescent="0.25">
      <c r="A64" s="58">
        <v>1.9003406215456486</v>
      </c>
      <c r="B64" s="168">
        <v>1734878.55</v>
      </c>
      <c r="C64" s="168">
        <v>912930.31</v>
      </c>
      <c r="D64" s="11" t="s">
        <v>388</v>
      </c>
      <c r="E64" s="51" t="s">
        <v>89</v>
      </c>
      <c r="F64" s="51" t="s">
        <v>86</v>
      </c>
      <c r="G64" s="52" t="s">
        <v>253</v>
      </c>
      <c r="H64" s="169" t="s">
        <v>344</v>
      </c>
      <c r="I64" s="169" t="s">
        <v>383</v>
      </c>
      <c r="J64" s="169" t="s">
        <v>389</v>
      </c>
      <c r="K64" s="17">
        <v>177</v>
      </c>
      <c r="L64" s="18">
        <v>4.3200000000000002E-2</v>
      </c>
      <c r="M64" s="19">
        <v>0</v>
      </c>
      <c r="N64" s="24">
        <v>1</v>
      </c>
      <c r="O64" s="24" t="s">
        <v>164</v>
      </c>
      <c r="P64" s="27">
        <v>15</v>
      </c>
      <c r="Q64" s="170">
        <v>70</v>
      </c>
      <c r="R64" s="61">
        <v>-0.1</v>
      </c>
      <c r="S64" s="171"/>
      <c r="T64" s="62">
        <v>1</v>
      </c>
      <c r="U64" s="62">
        <v>0.73</v>
      </c>
      <c r="V64" s="40">
        <v>0.27</v>
      </c>
      <c r="W64" s="172">
        <v>6298.3005853225295</v>
      </c>
      <c r="X64" s="172">
        <v>7141.499336864259</v>
      </c>
      <c r="Y64" s="172">
        <v>7792.5976722830819</v>
      </c>
    </row>
    <row r="65" spans="1:25" s="173" customFormat="1" ht="13.2" x14ac:dyDescent="0.25">
      <c r="A65" s="58">
        <v>5.1123176328968123</v>
      </c>
      <c r="B65" s="168">
        <v>660873.99</v>
      </c>
      <c r="C65" s="168">
        <v>129270.92</v>
      </c>
      <c r="D65" s="11" t="s">
        <v>390</v>
      </c>
      <c r="E65" s="51" t="s">
        <v>89</v>
      </c>
      <c r="F65" s="51" t="s">
        <v>86</v>
      </c>
      <c r="G65" s="52" t="s">
        <v>253</v>
      </c>
      <c r="H65" s="169" t="s">
        <v>344</v>
      </c>
      <c r="I65" s="169" t="s">
        <v>391</v>
      </c>
      <c r="J65" s="169" t="s">
        <v>392</v>
      </c>
      <c r="K65" s="17">
        <v>201</v>
      </c>
      <c r="L65" s="18">
        <v>2.3E-2</v>
      </c>
      <c r="M65" s="19">
        <v>0</v>
      </c>
      <c r="N65" s="24">
        <v>1</v>
      </c>
      <c r="O65" s="24" t="s">
        <v>165</v>
      </c>
      <c r="P65" s="27">
        <v>15</v>
      </c>
      <c r="Q65" s="170">
        <v>25</v>
      </c>
      <c r="R65" s="61">
        <v>-0.1</v>
      </c>
      <c r="S65" s="171"/>
      <c r="T65" s="62">
        <v>1</v>
      </c>
      <c r="U65" s="62">
        <v>0.73</v>
      </c>
      <c r="V65" s="40">
        <v>0.27</v>
      </c>
      <c r="W65" s="172">
        <v>2197.2621617927462</v>
      </c>
      <c r="X65" s="172">
        <v>2439.1906019072858</v>
      </c>
      <c r="Y65" s="172">
        <v>2481.4660503735668</v>
      </c>
    </row>
    <row r="66" spans="1:25" s="173" customFormat="1" ht="13.2" x14ac:dyDescent="0.25">
      <c r="A66" s="58">
        <v>1.8943097230400685</v>
      </c>
      <c r="B66" s="168">
        <v>43732.22</v>
      </c>
      <c r="C66" s="168">
        <v>23086.1</v>
      </c>
      <c r="D66" s="11" t="s">
        <v>393</v>
      </c>
      <c r="E66" s="51" t="s">
        <v>89</v>
      </c>
      <c r="F66" s="51" t="s">
        <v>86</v>
      </c>
      <c r="G66" s="52" t="s">
        <v>253</v>
      </c>
      <c r="H66" s="169" t="s">
        <v>394</v>
      </c>
      <c r="I66" s="169" t="s">
        <v>395</v>
      </c>
      <c r="J66" s="169" t="s">
        <v>396</v>
      </c>
      <c r="K66" s="17">
        <v>21156</v>
      </c>
      <c r="L66" s="18">
        <v>4.2</v>
      </c>
      <c r="M66" s="19">
        <v>0</v>
      </c>
      <c r="N66" s="24">
        <v>30000</v>
      </c>
      <c r="O66" s="24" t="s">
        <v>397</v>
      </c>
      <c r="P66" s="27">
        <v>15</v>
      </c>
      <c r="Q66" s="170">
        <v>6000</v>
      </c>
      <c r="R66" s="61">
        <v>0</v>
      </c>
      <c r="S66" s="171"/>
      <c r="T66" s="62">
        <v>1</v>
      </c>
      <c r="U66" s="62">
        <v>0.73</v>
      </c>
      <c r="V66" s="40">
        <v>0.27</v>
      </c>
      <c r="W66" s="172">
        <v>2.3292531750453143</v>
      </c>
      <c r="X66" s="172">
        <v>1.4085797508608005</v>
      </c>
      <c r="Y66" s="172">
        <v>0.76865236459687147</v>
      </c>
    </row>
    <row r="67" spans="1:25" s="173" customFormat="1" ht="13.2" x14ac:dyDescent="0.25">
      <c r="A67" s="58">
        <v>2.0220266572335768</v>
      </c>
      <c r="B67" s="168">
        <v>109330.55</v>
      </c>
      <c r="C67" s="168">
        <v>54069.79</v>
      </c>
      <c r="D67" s="11" t="s">
        <v>398</v>
      </c>
      <c r="E67" s="51" t="s">
        <v>89</v>
      </c>
      <c r="F67" s="51" t="s">
        <v>86</v>
      </c>
      <c r="G67" s="52" t="s">
        <v>253</v>
      </c>
      <c r="H67" s="169" t="s">
        <v>394</v>
      </c>
      <c r="I67" s="169" t="s">
        <v>395</v>
      </c>
      <c r="J67" s="169" t="s">
        <v>396</v>
      </c>
      <c r="K67" s="17">
        <v>52890</v>
      </c>
      <c r="L67" s="18">
        <v>10.5</v>
      </c>
      <c r="M67" s="19">
        <v>0</v>
      </c>
      <c r="N67" s="24">
        <v>75000</v>
      </c>
      <c r="O67" s="24" t="s">
        <v>397</v>
      </c>
      <c r="P67" s="27">
        <v>15</v>
      </c>
      <c r="Q67" s="170">
        <v>14000</v>
      </c>
      <c r="R67" s="61">
        <v>0</v>
      </c>
      <c r="S67" s="171"/>
      <c r="T67" s="62">
        <v>1</v>
      </c>
      <c r="U67" s="62">
        <v>0.73</v>
      </c>
      <c r="V67" s="40">
        <v>0.27</v>
      </c>
      <c r="W67" s="172">
        <v>2.3292531750453143</v>
      </c>
      <c r="X67" s="172">
        <v>1.4085797508608005</v>
      </c>
      <c r="Y67" s="172">
        <v>0.76865236459687147</v>
      </c>
    </row>
    <row r="68" spans="1:25" s="173" customFormat="1" ht="13.2" x14ac:dyDescent="0.25">
      <c r="A68" s="58">
        <v>3.0509918650674313</v>
      </c>
      <c r="B68" s="168">
        <v>291550.19</v>
      </c>
      <c r="C68" s="168">
        <v>95559.15</v>
      </c>
      <c r="D68" s="11" t="s">
        <v>399</v>
      </c>
      <c r="E68" s="51" t="s">
        <v>89</v>
      </c>
      <c r="F68" s="51" t="s">
        <v>86</v>
      </c>
      <c r="G68" s="52" t="s">
        <v>253</v>
      </c>
      <c r="H68" s="169" t="s">
        <v>394</v>
      </c>
      <c r="I68" s="169" t="s">
        <v>395</v>
      </c>
      <c r="J68" s="169" t="s">
        <v>396</v>
      </c>
      <c r="K68" s="17">
        <v>141041</v>
      </c>
      <c r="L68" s="18">
        <v>28</v>
      </c>
      <c r="M68" s="19">
        <v>0</v>
      </c>
      <c r="N68" s="24">
        <v>200000</v>
      </c>
      <c r="O68" s="24" t="s">
        <v>397</v>
      </c>
      <c r="P68" s="27">
        <v>15</v>
      </c>
      <c r="Q68" s="170">
        <v>25000</v>
      </c>
      <c r="R68" s="61">
        <v>0</v>
      </c>
      <c r="S68" s="171"/>
      <c r="T68" s="62">
        <v>1</v>
      </c>
      <c r="U68" s="62">
        <v>0.73</v>
      </c>
      <c r="V68" s="40">
        <v>0.27</v>
      </c>
      <c r="W68" s="172">
        <v>2.3292531750453143</v>
      </c>
      <c r="X68" s="172">
        <v>1.4085797508608005</v>
      </c>
      <c r="Y68" s="172">
        <v>0.76865236459687147</v>
      </c>
    </row>
    <row r="69" spans="1:25" s="173" customFormat="1" ht="13.2" x14ac:dyDescent="0.25">
      <c r="A69" s="58">
        <v>3.5744861682097913</v>
      </c>
      <c r="B69" s="168">
        <v>583098.31999999995</v>
      </c>
      <c r="C69" s="168">
        <v>163127.87</v>
      </c>
      <c r="D69" s="11" t="s">
        <v>400</v>
      </c>
      <c r="E69" s="51" t="s">
        <v>89</v>
      </c>
      <c r="F69" s="51" t="s">
        <v>86</v>
      </c>
      <c r="G69" s="52" t="s">
        <v>253</v>
      </c>
      <c r="H69" s="169" t="s">
        <v>394</v>
      </c>
      <c r="I69" s="169" t="s">
        <v>395</v>
      </c>
      <c r="J69" s="169" t="s">
        <v>396</v>
      </c>
      <c r="K69" s="17">
        <v>282081</v>
      </c>
      <c r="L69" s="18">
        <v>56</v>
      </c>
      <c r="M69" s="19">
        <v>0</v>
      </c>
      <c r="N69" s="24">
        <v>400000</v>
      </c>
      <c r="O69" s="24" t="s">
        <v>397</v>
      </c>
      <c r="P69" s="27">
        <v>15</v>
      </c>
      <c r="Q69" s="170">
        <v>42000</v>
      </c>
      <c r="R69" s="61">
        <v>0</v>
      </c>
      <c r="S69" s="171"/>
      <c r="T69" s="62">
        <v>1</v>
      </c>
      <c r="U69" s="62">
        <v>0.73</v>
      </c>
      <c r="V69" s="40">
        <v>0.27</v>
      </c>
      <c r="W69" s="172">
        <v>2.3292531750453143</v>
      </c>
      <c r="X69" s="172">
        <v>1.4085797508608005</v>
      </c>
      <c r="Y69" s="172">
        <v>0.76865236459687147</v>
      </c>
    </row>
    <row r="70" spans="1:25" s="173" customFormat="1" ht="13.2" x14ac:dyDescent="0.25">
      <c r="A70" s="58">
        <v>3.5744900767880718</v>
      </c>
      <c r="B70" s="168">
        <v>874648.51</v>
      </c>
      <c r="C70" s="168">
        <v>244691.83</v>
      </c>
      <c r="D70" s="11" t="s">
        <v>401</v>
      </c>
      <c r="E70" s="51" t="s">
        <v>89</v>
      </c>
      <c r="F70" s="51" t="s">
        <v>86</v>
      </c>
      <c r="G70" s="52" t="s">
        <v>253</v>
      </c>
      <c r="H70" s="169" t="s">
        <v>394</v>
      </c>
      <c r="I70" s="169" t="s">
        <v>395</v>
      </c>
      <c r="J70" s="169" t="s">
        <v>396</v>
      </c>
      <c r="K70" s="17">
        <v>423122</v>
      </c>
      <c r="L70" s="18">
        <v>84</v>
      </c>
      <c r="M70" s="19">
        <v>0</v>
      </c>
      <c r="N70" s="24">
        <v>600000</v>
      </c>
      <c r="O70" s="24" t="s">
        <v>397</v>
      </c>
      <c r="P70" s="27">
        <v>15</v>
      </c>
      <c r="Q70" s="170">
        <v>63000</v>
      </c>
      <c r="R70" s="61">
        <v>0</v>
      </c>
      <c r="S70" s="171"/>
      <c r="T70" s="62">
        <v>1</v>
      </c>
      <c r="U70" s="62">
        <v>0.73</v>
      </c>
      <c r="V70" s="40">
        <v>0.27</v>
      </c>
      <c r="W70" s="172">
        <v>2.3292531750453143</v>
      </c>
      <c r="X70" s="172">
        <v>1.4085797508608005</v>
      </c>
      <c r="Y70" s="172">
        <v>0.76865236459687147</v>
      </c>
    </row>
    <row r="71" spans="1:25" s="173" customFormat="1" ht="13.2" x14ac:dyDescent="0.25">
      <c r="A71" s="58">
        <v>0</v>
      </c>
      <c r="B71" s="168">
        <v>0</v>
      </c>
      <c r="C71" s="168">
        <v>0</v>
      </c>
      <c r="D71" s="11" t="s">
        <v>57</v>
      </c>
      <c r="E71" s="51" t="s">
        <v>89</v>
      </c>
      <c r="F71" s="51" t="s">
        <v>86</v>
      </c>
      <c r="G71" s="52" t="s">
        <v>253</v>
      </c>
      <c r="H71" s="169" t="s">
        <v>402</v>
      </c>
      <c r="I71" s="169" t="s">
        <v>139</v>
      </c>
      <c r="J71" s="169" t="s">
        <v>140</v>
      </c>
      <c r="K71" s="17">
        <v>88</v>
      </c>
      <c r="L71" s="18">
        <v>1.0045662100456621E-2</v>
      </c>
      <c r="M71" s="19">
        <v>0</v>
      </c>
      <c r="N71" s="24">
        <v>1</v>
      </c>
      <c r="O71" s="24" t="s">
        <v>166</v>
      </c>
      <c r="P71" s="27">
        <v>5</v>
      </c>
      <c r="Q71" s="170">
        <v>40</v>
      </c>
      <c r="R71" s="61">
        <v>0</v>
      </c>
      <c r="S71" s="171"/>
      <c r="T71" s="62">
        <v>1</v>
      </c>
      <c r="U71" s="62">
        <v>0.73</v>
      </c>
      <c r="V71" s="40">
        <v>0.27</v>
      </c>
      <c r="W71" s="172">
        <v>0</v>
      </c>
      <c r="X71" s="172">
        <v>0</v>
      </c>
      <c r="Y71" s="172">
        <v>0</v>
      </c>
    </row>
    <row r="72" spans="1:25" s="173" customFormat="1" ht="13.2" x14ac:dyDescent="0.25">
      <c r="A72" s="58">
        <v>1.0330141680619129</v>
      </c>
      <c r="B72" s="168">
        <v>7846.49</v>
      </c>
      <c r="C72" s="168">
        <v>7595.72</v>
      </c>
      <c r="D72" s="11" t="s">
        <v>403</v>
      </c>
      <c r="E72" s="51" t="s">
        <v>89</v>
      </c>
      <c r="F72" s="51" t="s">
        <v>86</v>
      </c>
      <c r="G72" s="52" t="s">
        <v>253</v>
      </c>
      <c r="H72" s="169" t="s">
        <v>402</v>
      </c>
      <c r="I72" s="169" t="s">
        <v>404</v>
      </c>
      <c r="J72" s="169" t="s">
        <v>405</v>
      </c>
      <c r="K72" s="17">
        <v>800</v>
      </c>
      <c r="L72" s="18">
        <v>5.67E-2</v>
      </c>
      <c r="M72" s="19">
        <v>0</v>
      </c>
      <c r="N72" s="24">
        <v>1</v>
      </c>
      <c r="O72" s="24" t="s">
        <v>166</v>
      </c>
      <c r="P72" s="27">
        <v>5</v>
      </c>
      <c r="Q72" s="170">
        <v>160</v>
      </c>
      <c r="R72" s="61">
        <v>0</v>
      </c>
      <c r="S72" s="171"/>
      <c r="T72" s="62">
        <v>1</v>
      </c>
      <c r="U72" s="62">
        <v>0.73</v>
      </c>
      <c r="V72" s="40">
        <v>0.27</v>
      </c>
      <c r="W72" s="172">
        <v>18.116413583685777</v>
      </c>
      <c r="X72" s="172">
        <v>18.781063344810672</v>
      </c>
      <c r="Y72" s="172">
        <v>20.497396389249904</v>
      </c>
    </row>
    <row r="73" spans="1:25" s="173" customFormat="1" ht="13.2" x14ac:dyDescent="0.25">
      <c r="A73" s="58">
        <v>1.7347896367381479</v>
      </c>
      <c r="B73" s="168">
        <v>8704.6299999999992</v>
      </c>
      <c r="C73" s="168">
        <v>5017.6899999999996</v>
      </c>
      <c r="D73" s="11" t="s">
        <v>406</v>
      </c>
      <c r="E73" s="51" t="s">
        <v>89</v>
      </c>
      <c r="F73" s="51" t="s">
        <v>86</v>
      </c>
      <c r="G73" s="52" t="s">
        <v>253</v>
      </c>
      <c r="H73" s="169" t="s">
        <v>407</v>
      </c>
      <c r="I73" s="169" t="s">
        <v>408</v>
      </c>
      <c r="J73" s="169" t="s">
        <v>409</v>
      </c>
      <c r="K73" s="17">
        <v>595</v>
      </c>
      <c r="L73" s="18">
        <v>6.8000000000000005E-2</v>
      </c>
      <c r="M73" s="19">
        <v>0</v>
      </c>
      <c r="N73" s="24">
        <v>1</v>
      </c>
      <c r="O73" s="24" t="s">
        <v>166</v>
      </c>
      <c r="P73" s="27">
        <v>12</v>
      </c>
      <c r="Q73" s="170">
        <v>150</v>
      </c>
      <c r="R73" s="61">
        <v>0</v>
      </c>
      <c r="S73" s="171"/>
      <c r="T73" s="62">
        <v>1</v>
      </c>
      <c r="U73" s="62">
        <v>0.73</v>
      </c>
      <c r="V73" s="40">
        <v>0.27</v>
      </c>
      <c r="W73" s="172">
        <v>11.646265875226572</v>
      </c>
      <c r="X73" s="172">
        <v>14.085797508608005</v>
      </c>
      <c r="Y73" s="172">
        <v>13.835742562743686</v>
      </c>
    </row>
    <row r="74" spans="1:25" s="173" customFormat="1" ht="13.2" x14ac:dyDescent="0.25">
      <c r="A74" s="58">
        <v>0.97775979505296629</v>
      </c>
      <c r="B74" s="168">
        <v>28242.17</v>
      </c>
      <c r="C74" s="168">
        <v>28884.57</v>
      </c>
      <c r="D74" s="11" t="s">
        <v>410</v>
      </c>
      <c r="E74" s="51" t="s">
        <v>89</v>
      </c>
      <c r="F74" s="51" t="s">
        <v>86</v>
      </c>
      <c r="G74" s="52" t="s">
        <v>253</v>
      </c>
      <c r="H74" s="169" t="s">
        <v>407</v>
      </c>
      <c r="I74" s="169" t="s">
        <v>408</v>
      </c>
      <c r="J74" s="169" t="s">
        <v>409</v>
      </c>
      <c r="K74" s="17">
        <v>869</v>
      </c>
      <c r="L74" s="18">
        <v>9.9000000000000005E-2</v>
      </c>
      <c r="M74" s="19">
        <v>0</v>
      </c>
      <c r="N74" s="24">
        <v>1</v>
      </c>
      <c r="O74" s="24" t="s">
        <v>166</v>
      </c>
      <c r="P74" s="27">
        <v>12</v>
      </c>
      <c r="Q74" s="170">
        <v>400</v>
      </c>
      <c r="R74" s="61">
        <v>0</v>
      </c>
      <c r="S74" s="171"/>
      <c r="T74" s="62">
        <v>1</v>
      </c>
      <c r="U74" s="62">
        <v>0.73</v>
      </c>
      <c r="V74" s="40">
        <v>0.27</v>
      </c>
      <c r="W74" s="172">
        <v>23.292531750453144</v>
      </c>
      <c r="X74" s="172">
        <v>32.397334269798414</v>
      </c>
      <c r="Y74" s="172">
        <v>32.2833993130686</v>
      </c>
    </row>
    <row r="75" spans="1:25" s="173" customFormat="1" ht="13.2" x14ac:dyDescent="0.25">
      <c r="A75" s="58">
        <v>1.3929781640469845</v>
      </c>
      <c r="B75" s="168">
        <v>56159.35</v>
      </c>
      <c r="C75" s="168">
        <v>40316.03</v>
      </c>
      <c r="D75" s="11" t="s">
        <v>411</v>
      </c>
      <c r="E75" s="51" t="s">
        <v>89</v>
      </c>
      <c r="F75" s="51" t="s">
        <v>86</v>
      </c>
      <c r="G75" s="52" t="s">
        <v>253</v>
      </c>
      <c r="H75" s="169" t="s">
        <v>407</v>
      </c>
      <c r="I75" s="169" t="s">
        <v>408</v>
      </c>
      <c r="J75" s="169" t="s">
        <v>409</v>
      </c>
      <c r="K75" s="17">
        <v>1728</v>
      </c>
      <c r="L75" s="18">
        <v>0.19700000000000001</v>
      </c>
      <c r="M75" s="19">
        <v>0</v>
      </c>
      <c r="N75" s="24">
        <v>1</v>
      </c>
      <c r="O75" s="24" t="s">
        <v>166</v>
      </c>
      <c r="P75" s="27">
        <v>12</v>
      </c>
      <c r="Q75" s="170">
        <v>550</v>
      </c>
      <c r="R75" s="61">
        <v>0</v>
      </c>
      <c r="S75" s="171"/>
      <c r="T75" s="62">
        <v>1</v>
      </c>
      <c r="U75" s="62">
        <v>0.73</v>
      </c>
      <c r="V75" s="40">
        <v>0.27</v>
      </c>
      <c r="W75" s="172">
        <v>23.292531750453144</v>
      </c>
      <c r="X75" s="172">
        <v>32.397334269798414</v>
      </c>
      <c r="Y75" s="172">
        <v>32.2833993130686</v>
      </c>
    </row>
    <row r="76" spans="1:25" s="173" customFormat="1" ht="13.2" x14ac:dyDescent="0.25">
      <c r="A76" s="58">
        <v>2.3838816957126943</v>
      </c>
      <c r="B76" s="168">
        <v>29130.03</v>
      </c>
      <c r="C76" s="168">
        <v>12219.58</v>
      </c>
      <c r="D76" s="11" t="s">
        <v>412</v>
      </c>
      <c r="E76" s="51" t="s">
        <v>89</v>
      </c>
      <c r="F76" s="51" t="s">
        <v>86</v>
      </c>
      <c r="G76" s="52" t="s">
        <v>253</v>
      </c>
      <c r="H76" s="169" t="s">
        <v>407</v>
      </c>
      <c r="I76" s="169" t="s">
        <v>408</v>
      </c>
      <c r="J76" s="169" t="s">
        <v>409</v>
      </c>
      <c r="K76" s="17">
        <v>3757</v>
      </c>
      <c r="L76" s="18">
        <v>0.42899999999999999</v>
      </c>
      <c r="M76" s="19">
        <v>0</v>
      </c>
      <c r="N76" s="24">
        <v>1</v>
      </c>
      <c r="O76" s="24" t="s">
        <v>166</v>
      </c>
      <c r="P76" s="27">
        <v>12</v>
      </c>
      <c r="Q76" s="170">
        <v>700</v>
      </c>
      <c r="R76" s="61">
        <v>0</v>
      </c>
      <c r="S76" s="171"/>
      <c r="T76" s="62">
        <v>1</v>
      </c>
      <c r="U76" s="62">
        <v>0.73</v>
      </c>
      <c r="V76" s="40">
        <v>0.27</v>
      </c>
      <c r="W76" s="172">
        <v>6.9877595251359432</v>
      </c>
      <c r="X76" s="172">
        <v>7.0428987543040025</v>
      </c>
      <c r="Y76" s="172">
        <v>6.917871281371843</v>
      </c>
    </row>
    <row r="77" spans="1:25" s="173" customFormat="1" ht="13.2" x14ac:dyDescent="0.25">
      <c r="A77" s="58">
        <v>1.271712224865766</v>
      </c>
      <c r="B77" s="168">
        <v>1211.6600000000001</v>
      </c>
      <c r="C77" s="168">
        <v>952.78</v>
      </c>
      <c r="D77" s="11" t="s">
        <v>413</v>
      </c>
      <c r="E77" s="51" t="s">
        <v>89</v>
      </c>
      <c r="F77" s="51" t="s">
        <v>86</v>
      </c>
      <c r="G77" s="52" t="s">
        <v>253</v>
      </c>
      <c r="H77" s="169" t="s">
        <v>407</v>
      </c>
      <c r="I77" s="169" t="s">
        <v>414</v>
      </c>
      <c r="J77" s="169" t="s">
        <v>415</v>
      </c>
      <c r="K77" s="17">
        <v>722</v>
      </c>
      <c r="L77" s="18">
        <v>8.2000000000000003E-2</v>
      </c>
      <c r="M77" s="19">
        <v>0</v>
      </c>
      <c r="N77" s="24">
        <v>1</v>
      </c>
      <c r="O77" s="24" t="s">
        <v>166</v>
      </c>
      <c r="P77" s="27">
        <v>12</v>
      </c>
      <c r="Q77" s="170">
        <v>250</v>
      </c>
      <c r="R77" s="61">
        <v>0</v>
      </c>
      <c r="S77" s="171"/>
      <c r="T77" s="62">
        <v>1</v>
      </c>
      <c r="U77" s="62">
        <v>0.73</v>
      </c>
      <c r="V77" s="40">
        <v>0.27</v>
      </c>
      <c r="W77" s="172">
        <v>2.3292531750453143</v>
      </c>
      <c r="X77" s="172">
        <v>1.4085797508608005</v>
      </c>
      <c r="Y77" s="172">
        <v>0.76865236459687147</v>
      </c>
    </row>
    <row r="78" spans="1:25" s="173" customFormat="1" ht="13.2" x14ac:dyDescent="0.25">
      <c r="A78" s="58">
        <v>1.2690878347509</v>
      </c>
      <c r="B78" s="168">
        <v>2807.13</v>
      </c>
      <c r="C78" s="168">
        <v>2211.9299999999998</v>
      </c>
      <c r="D78" s="11" t="s">
        <v>416</v>
      </c>
      <c r="E78" s="51" t="s">
        <v>89</v>
      </c>
      <c r="F78" s="51" t="s">
        <v>86</v>
      </c>
      <c r="G78" s="52" t="s">
        <v>253</v>
      </c>
      <c r="H78" s="169" t="s">
        <v>407</v>
      </c>
      <c r="I78" s="169" t="s">
        <v>414</v>
      </c>
      <c r="J78" s="169" t="s">
        <v>415</v>
      </c>
      <c r="K78" s="17">
        <v>1434</v>
      </c>
      <c r="L78" s="18">
        <v>0.16400000000000001</v>
      </c>
      <c r="M78" s="19">
        <v>0</v>
      </c>
      <c r="N78" s="24">
        <v>1</v>
      </c>
      <c r="O78" s="24" t="s">
        <v>166</v>
      </c>
      <c r="P78" s="27">
        <v>12</v>
      </c>
      <c r="Q78" s="170">
        <v>500</v>
      </c>
      <c r="R78" s="61">
        <v>0</v>
      </c>
      <c r="S78" s="171"/>
      <c r="T78" s="62">
        <v>1</v>
      </c>
      <c r="U78" s="62">
        <v>0.73</v>
      </c>
      <c r="V78" s="40">
        <v>0.27</v>
      </c>
      <c r="W78" s="172">
        <v>2.3292531750453143</v>
      </c>
      <c r="X78" s="172">
        <v>1.4085797508608005</v>
      </c>
      <c r="Y78" s="172">
        <v>1.5373047291937429</v>
      </c>
    </row>
    <row r="79" spans="1:25" s="173" customFormat="1" ht="13.2" x14ac:dyDescent="0.25">
      <c r="A79" s="58">
        <v>3.2776394317918998</v>
      </c>
      <c r="B79" s="168">
        <v>2841.18</v>
      </c>
      <c r="C79" s="168">
        <v>866.84</v>
      </c>
      <c r="D79" s="11" t="s">
        <v>417</v>
      </c>
      <c r="E79" s="51" t="s">
        <v>89</v>
      </c>
      <c r="F79" s="51" t="s">
        <v>86</v>
      </c>
      <c r="G79" s="52" t="s">
        <v>253</v>
      </c>
      <c r="H79" s="169" t="s">
        <v>407</v>
      </c>
      <c r="I79" s="169" t="s">
        <v>408</v>
      </c>
      <c r="J79" s="169" t="s">
        <v>409</v>
      </c>
      <c r="K79" s="17">
        <v>1693</v>
      </c>
      <c r="L79" s="18">
        <v>0.193</v>
      </c>
      <c r="M79" s="19">
        <v>0</v>
      </c>
      <c r="N79" s="24">
        <v>1</v>
      </c>
      <c r="O79" s="24" t="s">
        <v>166</v>
      </c>
      <c r="P79" s="27">
        <v>12</v>
      </c>
      <c r="Q79" s="170">
        <v>220</v>
      </c>
      <c r="R79" s="61">
        <v>0</v>
      </c>
      <c r="S79" s="171"/>
      <c r="T79" s="62">
        <v>1</v>
      </c>
      <c r="U79" s="62">
        <v>0.73</v>
      </c>
      <c r="V79" s="40">
        <v>0.27</v>
      </c>
      <c r="W79" s="172">
        <v>2.3292531750453143</v>
      </c>
      <c r="X79" s="172">
        <v>1.4085797508608005</v>
      </c>
      <c r="Y79" s="172">
        <v>0.76865236459687147</v>
      </c>
    </row>
    <row r="80" spans="1:25" s="173" customFormat="1" ht="13.2" x14ac:dyDescent="0.25">
      <c r="A80" s="58">
        <v>0.94387944689340642</v>
      </c>
      <c r="B80" s="168">
        <v>3922.93</v>
      </c>
      <c r="C80" s="168">
        <v>4156.18</v>
      </c>
      <c r="D80" s="11" t="s">
        <v>418</v>
      </c>
      <c r="E80" s="51" t="s">
        <v>89</v>
      </c>
      <c r="F80" s="51" t="s">
        <v>86</v>
      </c>
      <c r="G80" s="52" t="s">
        <v>253</v>
      </c>
      <c r="H80" s="169" t="s">
        <v>407</v>
      </c>
      <c r="I80" s="169" t="s">
        <v>408</v>
      </c>
      <c r="J80" s="169" t="s">
        <v>409</v>
      </c>
      <c r="K80" s="17">
        <v>2004</v>
      </c>
      <c r="L80" s="18">
        <v>0.22900000000000001</v>
      </c>
      <c r="M80" s="19">
        <v>0</v>
      </c>
      <c r="N80" s="24">
        <v>1</v>
      </c>
      <c r="O80" s="24" t="s">
        <v>166</v>
      </c>
      <c r="P80" s="27">
        <v>12</v>
      </c>
      <c r="Q80" s="170">
        <v>950.47619047619048</v>
      </c>
      <c r="R80" s="61">
        <v>0</v>
      </c>
      <c r="S80" s="171"/>
      <c r="T80" s="62">
        <v>1</v>
      </c>
      <c r="U80" s="62">
        <v>0.73</v>
      </c>
      <c r="V80" s="40">
        <v>0.27</v>
      </c>
      <c r="W80" s="172">
        <v>2.3292531750453143</v>
      </c>
      <c r="X80" s="172">
        <v>1.4085797508608005</v>
      </c>
      <c r="Y80" s="172">
        <v>1.5373047291937429</v>
      </c>
    </row>
    <row r="81" spans="1:25" s="173" customFormat="1" ht="13.2" x14ac:dyDescent="0.25">
      <c r="A81" s="58">
        <v>1.3081527905795978</v>
      </c>
      <c r="B81" s="168">
        <v>15147.53</v>
      </c>
      <c r="C81" s="168">
        <v>11579.33</v>
      </c>
      <c r="D81" s="11" t="s">
        <v>419</v>
      </c>
      <c r="E81" s="51" t="s">
        <v>89</v>
      </c>
      <c r="F81" s="51" t="s">
        <v>86</v>
      </c>
      <c r="G81" s="52" t="s">
        <v>253</v>
      </c>
      <c r="H81" s="169" t="s">
        <v>407</v>
      </c>
      <c r="I81" s="169" t="s">
        <v>408</v>
      </c>
      <c r="J81" s="169" t="s">
        <v>409</v>
      </c>
      <c r="K81" s="17">
        <v>3869</v>
      </c>
      <c r="L81" s="18">
        <v>0.442</v>
      </c>
      <c r="M81" s="19">
        <v>0</v>
      </c>
      <c r="N81" s="24">
        <v>1</v>
      </c>
      <c r="O81" s="24" t="s">
        <v>166</v>
      </c>
      <c r="P81" s="27">
        <v>12</v>
      </c>
      <c r="Q81" s="170">
        <v>1306.9047619047619</v>
      </c>
      <c r="R81" s="61">
        <v>0</v>
      </c>
      <c r="S81" s="171"/>
      <c r="T81" s="62">
        <v>1</v>
      </c>
      <c r="U81" s="62">
        <v>0.73</v>
      </c>
      <c r="V81" s="40">
        <v>0.27</v>
      </c>
      <c r="W81" s="172">
        <v>4.6585063500906285</v>
      </c>
      <c r="X81" s="172">
        <v>2.8171595017216009</v>
      </c>
      <c r="Y81" s="172">
        <v>3.0746094583874859</v>
      </c>
    </row>
    <row r="82" spans="1:25" s="173" customFormat="1" ht="13.2" x14ac:dyDescent="0.25">
      <c r="A82" s="58">
        <v>1.3647360128362569</v>
      </c>
      <c r="B82" s="168">
        <v>13933.85</v>
      </c>
      <c r="C82" s="168">
        <v>10209.92</v>
      </c>
      <c r="D82" s="11" t="s">
        <v>420</v>
      </c>
      <c r="E82" s="51" t="s">
        <v>89</v>
      </c>
      <c r="F82" s="51" t="s">
        <v>86</v>
      </c>
      <c r="G82" s="52" t="s">
        <v>253</v>
      </c>
      <c r="H82" s="169" t="s">
        <v>407</v>
      </c>
      <c r="I82" s="169" t="s">
        <v>408</v>
      </c>
      <c r="J82" s="169" t="s">
        <v>409</v>
      </c>
      <c r="K82" s="17">
        <v>7118</v>
      </c>
      <c r="L82" s="18">
        <v>0.81299999999999994</v>
      </c>
      <c r="M82" s="19">
        <v>0</v>
      </c>
      <c r="N82" s="24">
        <v>1</v>
      </c>
      <c r="O82" s="24" t="s">
        <v>166</v>
      </c>
      <c r="P82" s="27">
        <v>12</v>
      </c>
      <c r="Q82" s="170">
        <v>2300</v>
      </c>
      <c r="R82" s="61">
        <v>0</v>
      </c>
      <c r="S82" s="171"/>
      <c r="T82" s="62">
        <v>1</v>
      </c>
      <c r="U82" s="62">
        <v>0.73</v>
      </c>
      <c r="V82" s="40">
        <v>0.27</v>
      </c>
      <c r="W82" s="172">
        <v>2.3292531750453143</v>
      </c>
      <c r="X82" s="172">
        <v>1.4085797508608005</v>
      </c>
      <c r="Y82" s="172">
        <v>1.5373047291937429</v>
      </c>
    </row>
    <row r="83" spans="1:25" s="173" customFormat="1" ht="13.2" x14ac:dyDescent="0.25">
      <c r="A83" s="58">
        <v>1.2270435336098384</v>
      </c>
      <c r="B83" s="168">
        <v>19611.419999999998</v>
      </c>
      <c r="C83" s="168">
        <v>15982.66</v>
      </c>
      <c r="D83" s="11" t="s">
        <v>421</v>
      </c>
      <c r="E83" s="51" t="s">
        <v>89</v>
      </c>
      <c r="F83" s="51" t="s">
        <v>86</v>
      </c>
      <c r="G83" s="52" t="s">
        <v>253</v>
      </c>
      <c r="H83" s="169" t="s">
        <v>407</v>
      </c>
      <c r="I83" s="169" t="s">
        <v>422</v>
      </c>
      <c r="J83" s="169" t="s">
        <v>423</v>
      </c>
      <c r="K83" s="17">
        <v>1652</v>
      </c>
      <c r="L83" s="18">
        <v>0.18859999999999999</v>
      </c>
      <c r="M83" s="19">
        <v>0</v>
      </c>
      <c r="N83" s="24">
        <v>315</v>
      </c>
      <c r="O83" s="24" t="s">
        <v>424</v>
      </c>
      <c r="P83" s="27">
        <v>12</v>
      </c>
      <c r="Q83" s="170">
        <v>600</v>
      </c>
      <c r="R83" s="61">
        <v>0</v>
      </c>
      <c r="S83" s="171"/>
      <c r="T83" s="62">
        <v>1</v>
      </c>
      <c r="U83" s="62">
        <v>0.73</v>
      </c>
      <c r="V83" s="40">
        <v>0.27</v>
      </c>
      <c r="W83" s="172">
        <v>9.317012700181257</v>
      </c>
      <c r="X83" s="172">
        <v>11.268638006886404</v>
      </c>
      <c r="Y83" s="172">
        <v>11.529785468953072</v>
      </c>
    </row>
    <row r="84" spans="1:25" s="173" customFormat="1" ht="13.2" x14ac:dyDescent="0.25">
      <c r="A84" s="58">
        <v>0.81120379365953266</v>
      </c>
      <c r="B84" s="168">
        <v>20895.78</v>
      </c>
      <c r="C84" s="168">
        <v>25758.97</v>
      </c>
      <c r="D84" s="11" t="s">
        <v>425</v>
      </c>
      <c r="E84" s="51" t="s">
        <v>89</v>
      </c>
      <c r="F84" s="51" t="s">
        <v>86</v>
      </c>
      <c r="G84" s="52" t="s">
        <v>253</v>
      </c>
      <c r="H84" s="169" t="s">
        <v>407</v>
      </c>
      <c r="I84" s="169" t="s">
        <v>422</v>
      </c>
      <c r="J84" s="169" t="s">
        <v>423</v>
      </c>
      <c r="K84" s="17">
        <v>2695</v>
      </c>
      <c r="L84" s="18">
        <v>0.30769999999999997</v>
      </c>
      <c r="M84" s="19">
        <v>0</v>
      </c>
      <c r="N84" s="24">
        <v>704</v>
      </c>
      <c r="O84" s="24" t="s">
        <v>424</v>
      </c>
      <c r="P84" s="27">
        <v>12</v>
      </c>
      <c r="Q84" s="170">
        <v>1500</v>
      </c>
      <c r="R84" s="61">
        <v>0</v>
      </c>
      <c r="S84" s="171"/>
      <c r="T84" s="62">
        <v>1</v>
      </c>
      <c r="U84" s="62">
        <v>0.73</v>
      </c>
      <c r="V84" s="40">
        <v>0.27</v>
      </c>
      <c r="W84" s="172">
        <v>6.9877595251359432</v>
      </c>
      <c r="X84" s="172">
        <v>7.0428987543040025</v>
      </c>
      <c r="Y84" s="172">
        <v>6.917871281371843</v>
      </c>
    </row>
    <row r="85" spans="1:25" s="173" customFormat="1" ht="13.2" x14ac:dyDescent="0.25">
      <c r="A85" s="58">
        <v>1.3398042503697465</v>
      </c>
      <c r="B85" s="168">
        <v>33364.559999999998</v>
      </c>
      <c r="C85" s="168">
        <v>24902.560000000001</v>
      </c>
      <c r="D85" s="11" t="s">
        <v>426</v>
      </c>
      <c r="E85" s="51" t="s">
        <v>89</v>
      </c>
      <c r="F85" s="51" t="s">
        <v>86</v>
      </c>
      <c r="G85" s="52" t="s">
        <v>253</v>
      </c>
      <c r="H85" s="169" t="s">
        <v>407</v>
      </c>
      <c r="I85" s="169" t="s">
        <v>422</v>
      </c>
      <c r="J85" s="169" t="s">
        <v>423</v>
      </c>
      <c r="K85" s="17">
        <v>6048</v>
      </c>
      <c r="L85" s="18">
        <v>0.69040000000000001</v>
      </c>
      <c r="M85" s="19">
        <v>0</v>
      </c>
      <c r="N85" s="24">
        <v>1454</v>
      </c>
      <c r="O85" s="24" t="s">
        <v>424</v>
      </c>
      <c r="P85" s="27">
        <v>12</v>
      </c>
      <c r="Q85" s="170">
        <v>2000</v>
      </c>
      <c r="R85" s="61">
        <v>0</v>
      </c>
      <c r="S85" s="171"/>
      <c r="T85" s="62">
        <v>1</v>
      </c>
      <c r="U85" s="62">
        <v>0.73</v>
      </c>
      <c r="V85" s="40">
        <v>0.27</v>
      </c>
      <c r="W85" s="172">
        <v>4.6585063500906285</v>
      </c>
      <c r="X85" s="172">
        <v>5.6343190034432018</v>
      </c>
      <c r="Y85" s="172">
        <v>4.6119141875812284</v>
      </c>
    </row>
    <row r="86" spans="1:25" s="173" customFormat="1" ht="13.2" x14ac:dyDescent="0.25">
      <c r="A86" s="58">
        <v>1.2731665419134555</v>
      </c>
      <c r="B86" s="168">
        <v>1317.26</v>
      </c>
      <c r="C86" s="168">
        <v>1034.6300000000001</v>
      </c>
      <c r="D86" s="11" t="s">
        <v>427</v>
      </c>
      <c r="E86" s="51" t="s">
        <v>89</v>
      </c>
      <c r="F86" s="51" t="s">
        <v>86</v>
      </c>
      <c r="G86" s="52" t="s">
        <v>253</v>
      </c>
      <c r="H86" s="169" t="s">
        <v>428</v>
      </c>
      <c r="I86" s="169" t="s">
        <v>429</v>
      </c>
      <c r="J86" s="169" t="s">
        <v>430</v>
      </c>
      <c r="K86" s="17">
        <v>11188</v>
      </c>
      <c r="L86" s="18">
        <v>2.5499999999999998</v>
      </c>
      <c r="M86" s="19">
        <v>0</v>
      </c>
      <c r="N86" s="24">
        <v>1</v>
      </c>
      <c r="O86" s="24" t="s">
        <v>166</v>
      </c>
      <c r="P86" s="27">
        <v>12</v>
      </c>
      <c r="Q86" s="170">
        <v>4150</v>
      </c>
      <c r="R86" s="61">
        <v>0</v>
      </c>
      <c r="S86" s="171"/>
      <c r="T86" s="62">
        <v>1</v>
      </c>
      <c r="U86" s="62">
        <v>0.73</v>
      </c>
      <c r="V86" s="40">
        <v>0.27</v>
      </c>
      <c r="W86" s="172">
        <v>0.10352236333534731</v>
      </c>
      <c r="X86" s="172">
        <v>9.3905316724053361E-2</v>
      </c>
      <c r="Y86" s="172">
        <v>0.10248698194624953</v>
      </c>
    </row>
    <row r="87" spans="1:25" s="173" customFormat="1" ht="13.2" x14ac:dyDescent="0.25">
      <c r="A87" s="58">
        <v>1.3787084518476596</v>
      </c>
      <c r="B87" s="168">
        <v>1431.58</v>
      </c>
      <c r="C87" s="168">
        <v>1038.3499999999999</v>
      </c>
      <c r="D87" s="11" t="s">
        <v>431</v>
      </c>
      <c r="E87" s="51" t="s">
        <v>89</v>
      </c>
      <c r="F87" s="51" t="s">
        <v>86</v>
      </c>
      <c r="G87" s="52" t="s">
        <v>253</v>
      </c>
      <c r="H87" s="169" t="s">
        <v>428</v>
      </c>
      <c r="I87" s="169" t="s">
        <v>429</v>
      </c>
      <c r="J87" s="169" t="s">
        <v>430</v>
      </c>
      <c r="K87" s="17">
        <v>12159</v>
      </c>
      <c r="L87" s="18">
        <v>2.85</v>
      </c>
      <c r="M87" s="19">
        <v>0</v>
      </c>
      <c r="N87" s="24">
        <v>1</v>
      </c>
      <c r="O87" s="24" t="s">
        <v>166</v>
      </c>
      <c r="P87" s="27">
        <v>12</v>
      </c>
      <c r="Q87" s="170">
        <v>4150</v>
      </c>
      <c r="R87" s="61">
        <v>0</v>
      </c>
      <c r="S87" s="171"/>
      <c r="T87" s="62">
        <v>1</v>
      </c>
      <c r="U87" s="62">
        <v>0.73</v>
      </c>
      <c r="V87" s="40">
        <v>0.27</v>
      </c>
      <c r="W87" s="172">
        <v>0.10352236333534731</v>
      </c>
      <c r="X87" s="172">
        <v>9.3905316724053361E-2</v>
      </c>
      <c r="Y87" s="172">
        <v>0.10248698194624953</v>
      </c>
    </row>
    <row r="88" spans="1:25" s="173" customFormat="1" ht="13.2" x14ac:dyDescent="0.25">
      <c r="A88" s="58">
        <v>1.4844656048964873</v>
      </c>
      <c r="B88" s="168">
        <v>1546.97</v>
      </c>
      <c r="C88" s="168">
        <v>1042.0999999999999</v>
      </c>
      <c r="D88" s="11" t="s">
        <v>432</v>
      </c>
      <c r="E88" s="51" t="s">
        <v>89</v>
      </c>
      <c r="F88" s="51" t="s">
        <v>86</v>
      </c>
      <c r="G88" s="52" t="s">
        <v>253</v>
      </c>
      <c r="H88" s="169" t="s">
        <v>428</v>
      </c>
      <c r="I88" s="169" t="s">
        <v>429</v>
      </c>
      <c r="J88" s="169" t="s">
        <v>430</v>
      </c>
      <c r="K88" s="17">
        <v>13139</v>
      </c>
      <c r="L88" s="18">
        <v>3.16</v>
      </c>
      <c r="M88" s="19">
        <v>0</v>
      </c>
      <c r="N88" s="24">
        <v>1</v>
      </c>
      <c r="O88" s="24" t="s">
        <v>166</v>
      </c>
      <c r="P88" s="27">
        <v>12</v>
      </c>
      <c r="Q88" s="170">
        <v>4150</v>
      </c>
      <c r="R88" s="61">
        <v>0</v>
      </c>
      <c r="S88" s="171"/>
      <c r="T88" s="62">
        <v>1</v>
      </c>
      <c r="U88" s="62">
        <v>0.73</v>
      </c>
      <c r="V88" s="40">
        <v>0.27</v>
      </c>
      <c r="W88" s="172">
        <v>0.10352236333534731</v>
      </c>
      <c r="X88" s="172">
        <v>9.3905316724053361E-2</v>
      </c>
      <c r="Y88" s="172">
        <v>0.10248698194624953</v>
      </c>
    </row>
    <row r="89" spans="1:25" s="173" customFormat="1" ht="13.2" x14ac:dyDescent="0.25">
      <c r="A89" s="58">
        <v>1.7012423549891718</v>
      </c>
      <c r="B89" s="168">
        <v>1786.09</v>
      </c>
      <c r="C89" s="168">
        <v>1049.8800000000001</v>
      </c>
      <c r="D89" s="11" t="s">
        <v>433</v>
      </c>
      <c r="E89" s="51" t="s">
        <v>89</v>
      </c>
      <c r="F89" s="51" t="s">
        <v>86</v>
      </c>
      <c r="G89" s="52" t="s">
        <v>253</v>
      </c>
      <c r="H89" s="169" t="s">
        <v>428</v>
      </c>
      <c r="I89" s="169" t="s">
        <v>429</v>
      </c>
      <c r="J89" s="169" t="s">
        <v>430</v>
      </c>
      <c r="K89" s="17">
        <v>15170</v>
      </c>
      <c r="L89" s="18">
        <v>3.46</v>
      </c>
      <c r="M89" s="19">
        <v>0</v>
      </c>
      <c r="N89" s="24">
        <v>1</v>
      </c>
      <c r="O89" s="24" t="s">
        <v>166</v>
      </c>
      <c r="P89" s="27">
        <v>12</v>
      </c>
      <c r="Q89" s="170">
        <v>4150</v>
      </c>
      <c r="R89" s="61">
        <v>0</v>
      </c>
      <c r="S89" s="171"/>
      <c r="T89" s="62">
        <v>1</v>
      </c>
      <c r="U89" s="62">
        <v>0.73</v>
      </c>
      <c r="V89" s="40">
        <v>0.27</v>
      </c>
      <c r="W89" s="172">
        <v>0.10352236333534731</v>
      </c>
      <c r="X89" s="172">
        <v>9.3905316724053361E-2</v>
      </c>
      <c r="Y89" s="172">
        <v>0.10248698194624953</v>
      </c>
    </row>
    <row r="90" spans="1:25" s="173" customFormat="1" ht="13.2" x14ac:dyDescent="0.25">
      <c r="A90" s="58">
        <v>1.3937385933237603</v>
      </c>
      <c r="B90" s="168">
        <v>1720.35</v>
      </c>
      <c r="C90" s="168">
        <v>1234.3499999999999</v>
      </c>
      <c r="D90" s="11" t="s">
        <v>434</v>
      </c>
      <c r="E90" s="51" t="s">
        <v>89</v>
      </c>
      <c r="F90" s="51" t="s">
        <v>86</v>
      </c>
      <c r="G90" s="52" t="s">
        <v>253</v>
      </c>
      <c r="H90" s="169" t="s">
        <v>428</v>
      </c>
      <c r="I90" s="169" t="s">
        <v>435</v>
      </c>
      <c r="J90" s="169" t="s">
        <v>436</v>
      </c>
      <c r="K90" s="17">
        <v>5278</v>
      </c>
      <c r="L90" s="18">
        <v>0.96</v>
      </c>
      <c r="M90" s="19">
        <v>0</v>
      </c>
      <c r="N90" s="24">
        <v>1</v>
      </c>
      <c r="O90" s="24" t="s">
        <v>166</v>
      </c>
      <c r="P90" s="27">
        <v>12</v>
      </c>
      <c r="Q90" s="170">
        <v>1783</v>
      </c>
      <c r="R90" s="61">
        <v>0</v>
      </c>
      <c r="S90" s="171"/>
      <c r="T90" s="62">
        <v>1</v>
      </c>
      <c r="U90" s="62">
        <v>0.73</v>
      </c>
      <c r="V90" s="40">
        <v>0.27</v>
      </c>
      <c r="W90" s="172">
        <v>0.25880590833836831</v>
      </c>
      <c r="X90" s="172">
        <v>0.28171595017216006</v>
      </c>
      <c r="Y90" s="172">
        <v>0.29037978218104027</v>
      </c>
    </row>
    <row r="91" spans="1:25" s="173" customFormat="1" ht="13.2" x14ac:dyDescent="0.25">
      <c r="A91" s="58">
        <v>8.4418751567157386</v>
      </c>
      <c r="B91" s="168">
        <v>496421.51</v>
      </c>
      <c r="C91" s="168">
        <v>58804.65</v>
      </c>
      <c r="D91" s="11" t="s">
        <v>437</v>
      </c>
      <c r="E91" s="51" t="s">
        <v>89</v>
      </c>
      <c r="F91" s="51" t="s">
        <v>86</v>
      </c>
      <c r="G91" s="52" t="s">
        <v>253</v>
      </c>
      <c r="H91" s="169" t="s">
        <v>394</v>
      </c>
      <c r="I91" s="169" t="s">
        <v>438</v>
      </c>
      <c r="J91" s="169" t="s">
        <v>439</v>
      </c>
      <c r="K91" s="17">
        <v>5626</v>
      </c>
      <c r="L91" s="18">
        <v>0.11600000000000001</v>
      </c>
      <c r="M91" s="19">
        <v>0</v>
      </c>
      <c r="N91" s="24">
        <v>1</v>
      </c>
      <c r="O91" s="24" t="s">
        <v>166</v>
      </c>
      <c r="P91" s="27">
        <v>5</v>
      </c>
      <c r="Q91" s="170">
        <v>50</v>
      </c>
      <c r="R91" s="61">
        <v>0</v>
      </c>
      <c r="S91" s="171"/>
      <c r="T91" s="62">
        <v>1</v>
      </c>
      <c r="U91" s="62">
        <v>0.73</v>
      </c>
      <c r="V91" s="40">
        <v>0.27</v>
      </c>
      <c r="W91" s="172">
        <v>177.02324130344388</v>
      </c>
      <c r="X91" s="172">
        <v>180.29820811018243</v>
      </c>
      <c r="Y91" s="172">
        <v>176.79004385728041</v>
      </c>
    </row>
    <row r="92" spans="1:25" s="173" customFormat="1" ht="13.2" x14ac:dyDescent="0.25">
      <c r="A92" s="58">
        <v>1.2540375703369171</v>
      </c>
      <c r="B92" s="168">
        <v>2950.53</v>
      </c>
      <c r="C92" s="168">
        <v>2352.8200000000002</v>
      </c>
      <c r="D92" s="11" t="s">
        <v>440</v>
      </c>
      <c r="E92" s="51" t="s">
        <v>89</v>
      </c>
      <c r="F92" s="51" t="s">
        <v>86</v>
      </c>
      <c r="G92" s="52" t="s">
        <v>253</v>
      </c>
      <c r="H92" s="169" t="s">
        <v>407</v>
      </c>
      <c r="I92" s="169" t="s">
        <v>441</v>
      </c>
      <c r="J92" s="169" t="s">
        <v>442</v>
      </c>
      <c r="K92" s="17">
        <v>85</v>
      </c>
      <c r="L92" s="18">
        <v>8.7299999999999999E-3</v>
      </c>
      <c r="M92" s="19">
        <v>0</v>
      </c>
      <c r="N92" s="24">
        <v>21</v>
      </c>
      <c r="O92" s="24" t="s">
        <v>168</v>
      </c>
      <c r="P92" s="27">
        <v>4</v>
      </c>
      <c r="Q92" s="170">
        <v>10.220000000000001</v>
      </c>
      <c r="R92" s="61">
        <v>0</v>
      </c>
      <c r="S92" s="171"/>
      <c r="T92" s="62">
        <v>1</v>
      </c>
      <c r="U92" s="62">
        <v>0.73</v>
      </c>
      <c r="V92" s="40">
        <v>0.27</v>
      </c>
      <c r="W92" s="172">
        <v>87.994008835045207</v>
      </c>
      <c r="X92" s="172">
        <v>89.210050887850684</v>
      </c>
      <c r="Y92" s="172">
        <v>87.113934654312089</v>
      </c>
    </row>
    <row r="93" spans="1:25" s="173" customFormat="1" ht="13.2" x14ac:dyDescent="0.25">
      <c r="A93" s="58">
        <v>4.3792108847831965</v>
      </c>
      <c r="B93" s="168">
        <v>15759.29</v>
      </c>
      <c r="C93" s="168">
        <v>3598.66</v>
      </c>
      <c r="D93" s="11" t="s">
        <v>443</v>
      </c>
      <c r="E93" s="51" t="s">
        <v>89</v>
      </c>
      <c r="F93" s="51" t="s">
        <v>86</v>
      </c>
      <c r="G93" s="52" t="s">
        <v>253</v>
      </c>
      <c r="H93" s="169" t="s">
        <v>407</v>
      </c>
      <c r="I93" s="169" t="s">
        <v>444</v>
      </c>
      <c r="J93" s="169" t="s">
        <v>445</v>
      </c>
      <c r="K93" s="17">
        <v>454</v>
      </c>
      <c r="L93" s="18">
        <v>4.6620000000000002E-2</v>
      </c>
      <c r="M93" s="19">
        <v>0</v>
      </c>
      <c r="N93" s="24">
        <v>21</v>
      </c>
      <c r="O93" s="24" t="s">
        <v>168</v>
      </c>
      <c r="P93" s="27">
        <v>4</v>
      </c>
      <c r="Q93" s="170">
        <v>10.220000000000001</v>
      </c>
      <c r="R93" s="61">
        <v>0</v>
      </c>
      <c r="S93" s="171"/>
      <c r="T93" s="62">
        <v>1</v>
      </c>
      <c r="U93" s="62">
        <v>0.73</v>
      </c>
      <c r="V93" s="40">
        <v>0.27</v>
      </c>
      <c r="W93" s="172">
        <v>87.994008835045207</v>
      </c>
      <c r="X93" s="172">
        <v>89.210050887850684</v>
      </c>
      <c r="Y93" s="172">
        <v>87.113934654312089</v>
      </c>
    </row>
    <row r="94" spans="1:25" s="173" customFormat="1" ht="13.2" x14ac:dyDescent="0.25">
      <c r="A94" s="58">
        <v>2.1079714214156979</v>
      </c>
      <c r="B94" s="168">
        <v>2587226.91</v>
      </c>
      <c r="C94" s="168">
        <v>1227353.8799999999</v>
      </c>
      <c r="D94" s="11" t="s">
        <v>446</v>
      </c>
      <c r="E94" s="51" t="s">
        <v>82</v>
      </c>
      <c r="F94" s="51" t="s">
        <v>86</v>
      </c>
      <c r="G94" s="52" t="s">
        <v>253</v>
      </c>
      <c r="H94" s="169" t="s">
        <v>283</v>
      </c>
      <c r="I94" s="169">
        <v>0</v>
      </c>
      <c r="J94" s="169">
        <v>0</v>
      </c>
      <c r="K94" s="17">
        <v>30575.456999999999</v>
      </c>
      <c r="L94" s="18">
        <v>6.4130000000000003</v>
      </c>
      <c r="M94" s="19">
        <v>0</v>
      </c>
      <c r="N94" s="24">
        <v>0</v>
      </c>
      <c r="O94" s="24">
        <v>0</v>
      </c>
      <c r="P94" s="27">
        <v>20</v>
      </c>
      <c r="Q94" s="170">
        <v>13394.48</v>
      </c>
      <c r="R94" s="61">
        <v>0</v>
      </c>
      <c r="S94" s="171"/>
      <c r="T94" s="62">
        <v>1</v>
      </c>
      <c r="U94" s="62">
        <v>0.73</v>
      </c>
      <c r="V94" s="40">
        <v>0.27</v>
      </c>
      <c r="W94" s="172">
        <v>35.585812396525633</v>
      </c>
      <c r="X94" s="172">
        <v>37.875144412034849</v>
      </c>
      <c r="Y94" s="172">
        <v>37.578560046958167</v>
      </c>
    </row>
    <row r="95" spans="1:25" s="173" customFormat="1" ht="13.2" x14ac:dyDescent="0.25">
      <c r="A95" s="58">
        <v>4.4014265861981112</v>
      </c>
      <c r="B95" s="168">
        <v>1690.31</v>
      </c>
      <c r="C95" s="168">
        <v>384.04</v>
      </c>
      <c r="D95" s="11" t="s">
        <v>447</v>
      </c>
      <c r="E95" s="51" t="s">
        <v>89</v>
      </c>
      <c r="F95" s="51" t="s">
        <v>86</v>
      </c>
      <c r="G95" s="52" t="s">
        <v>253</v>
      </c>
      <c r="H95" s="169" t="s">
        <v>394</v>
      </c>
      <c r="I95" s="169" t="s">
        <v>448</v>
      </c>
      <c r="J95" s="169" t="s">
        <v>449</v>
      </c>
      <c r="K95" s="17">
        <v>173.655</v>
      </c>
      <c r="L95" s="18">
        <v>1.7000000000000001E-2</v>
      </c>
      <c r="M95" s="19">
        <v>0</v>
      </c>
      <c r="N95" s="24">
        <v>0</v>
      </c>
      <c r="O95" s="24">
        <v>0</v>
      </c>
      <c r="P95" s="27">
        <v>9</v>
      </c>
      <c r="Q95" s="170">
        <v>12</v>
      </c>
      <c r="R95" s="61">
        <v>0</v>
      </c>
      <c r="S95" s="171"/>
      <c r="T95" s="62">
        <v>1</v>
      </c>
      <c r="U95" s="62">
        <v>0.73</v>
      </c>
      <c r="V95" s="40">
        <v>0.27</v>
      </c>
      <c r="W95" s="172">
        <v>11.646265875226572</v>
      </c>
      <c r="X95" s="172">
        <v>11.268638006886404</v>
      </c>
      <c r="Y95" s="172">
        <v>10.761133104356199</v>
      </c>
    </row>
    <row r="96" spans="1:25" s="173" customFormat="1" ht="13.2" x14ac:dyDescent="0.25">
      <c r="A96" s="58">
        <v>1.5484098765685577</v>
      </c>
      <c r="B96" s="168">
        <v>307789.26</v>
      </c>
      <c r="C96" s="168">
        <v>198777.64</v>
      </c>
      <c r="D96" s="11" t="s">
        <v>450</v>
      </c>
      <c r="E96" s="51" t="s">
        <v>89</v>
      </c>
      <c r="F96" s="51" t="s">
        <v>86</v>
      </c>
      <c r="G96" s="52" t="s">
        <v>253</v>
      </c>
      <c r="H96" s="169" t="s">
        <v>402</v>
      </c>
      <c r="I96" s="169">
        <v>0</v>
      </c>
      <c r="J96" s="169">
        <v>0</v>
      </c>
      <c r="K96" s="17">
        <v>1372.9770000000001</v>
      </c>
      <c r="L96" s="18">
        <v>0.17899999999999999</v>
      </c>
      <c r="M96" s="19">
        <v>0</v>
      </c>
      <c r="N96" s="24">
        <v>0</v>
      </c>
      <c r="O96" s="24">
        <v>0</v>
      </c>
      <c r="P96" s="27">
        <v>4</v>
      </c>
      <c r="Q96" s="170">
        <v>136.99</v>
      </c>
      <c r="R96" s="61">
        <v>0</v>
      </c>
      <c r="S96" s="171"/>
      <c r="T96" s="62">
        <v>1</v>
      </c>
      <c r="U96" s="62">
        <v>0.73</v>
      </c>
      <c r="V96" s="40">
        <v>0.27</v>
      </c>
      <c r="W96" s="172">
        <v>522.78793484350388</v>
      </c>
      <c r="X96" s="172">
        <v>591.60349536153615</v>
      </c>
      <c r="Y96" s="172">
        <v>510.72679336547679</v>
      </c>
    </row>
    <row r="97" spans="1:25" s="173" customFormat="1" ht="13.8" thickBot="1" x14ac:dyDescent="0.3">
      <c r="A97" s="63">
        <v>3.8751972874942755</v>
      </c>
      <c r="B97" s="174">
        <v>669.52</v>
      </c>
      <c r="C97" s="174">
        <v>172.77</v>
      </c>
      <c r="D97" s="12" t="s">
        <v>451</v>
      </c>
      <c r="E97" s="53" t="s">
        <v>82</v>
      </c>
      <c r="F97" s="53" t="s">
        <v>86</v>
      </c>
      <c r="G97" s="54" t="s">
        <v>253</v>
      </c>
      <c r="H97" s="175" t="s">
        <v>452</v>
      </c>
      <c r="I97" s="175" t="s">
        <v>453</v>
      </c>
      <c r="J97" s="175" t="s">
        <v>454</v>
      </c>
      <c r="K97" s="17">
        <v>576</v>
      </c>
      <c r="L97" s="18">
        <v>0</v>
      </c>
      <c r="M97" s="19">
        <v>0</v>
      </c>
      <c r="N97" s="25">
        <v>0</v>
      </c>
      <c r="O97" s="25">
        <v>0</v>
      </c>
      <c r="P97" s="30">
        <v>10</v>
      </c>
      <c r="Q97" s="176">
        <v>35</v>
      </c>
      <c r="R97" s="66">
        <v>0</v>
      </c>
      <c r="S97" s="177"/>
      <c r="T97" s="68">
        <v>1</v>
      </c>
      <c r="U97" s="68">
        <v>0.73</v>
      </c>
      <c r="V97" s="42">
        <v>0.27</v>
      </c>
      <c r="W97" s="178">
        <v>2.5880590833836825</v>
      </c>
      <c r="X97" s="178">
        <v>1.565088612067556</v>
      </c>
      <c r="Y97" s="178">
        <v>0.85405818288541269</v>
      </c>
    </row>
    <row r="98" spans="1:25" s="138" customFormat="1" ht="13.8" thickTop="1" x14ac:dyDescent="0.25">
      <c r="A98" s="58">
        <v>1.1568622003068016</v>
      </c>
      <c r="B98" s="168">
        <v>20040.64</v>
      </c>
      <c r="C98" s="168">
        <v>17323.27</v>
      </c>
      <c r="D98" s="11" t="s">
        <v>252</v>
      </c>
      <c r="E98" s="51" t="s">
        <v>82</v>
      </c>
      <c r="F98" s="51" t="s">
        <v>86</v>
      </c>
      <c r="G98" s="52" t="s">
        <v>253</v>
      </c>
      <c r="H98" s="169" t="s">
        <v>254</v>
      </c>
      <c r="I98" s="169" t="s">
        <v>255</v>
      </c>
      <c r="J98" s="169" t="s">
        <v>256</v>
      </c>
      <c r="K98" s="179">
        <v>15768.066240224678</v>
      </c>
      <c r="L98" s="180">
        <v>20.226361540842248</v>
      </c>
      <c r="M98" s="143">
        <v>0</v>
      </c>
      <c r="N98" s="24">
        <v>262.6976104260047</v>
      </c>
      <c r="O98" s="24" t="s">
        <v>162</v>
      </c>
      <c r="P98" s="27">
        <v>15</v>
      </c>
      <c r="Q98" s="170">
        <v>14598.428907691452</v>
      </c>
      <c r="R98" s="61">
        <v>0</v>
      </c>
      <c r="S98" s="171"/>
      <c r="T98" s="62">
        <v>1</v>
      </c>
      <c r="U98" s="62">
        <v>0.73</v>
      </c>
      <c r="V98" s="40">
        <v>0.27</v>
      </c>
      <c r="W98" s="172">
        <v>0.45371150208269029</v>
      </c>
      <c r="X98" s="172">
        <v>0.27437499770881812</v>
      </c>
      <c r="Y98" s="172">
        <v>0.74862282609934327</v>
      </c>
    </row>
    <row r="99" spans="1:25" s="51" customFormat="1" ht="13.2" x14ac:dyDescent="0.25">
      <c r="A99" s="58">
        <v>0.40945989949925732</v>
      </c>
      <c r="B99" s="168">
        <v>15004.69</v>
      </c>
      <c r="C99" s="168">
        <v>36645.089999999997</v>
      </c>
      <c r="D99" s="11" t="s">
        <v>257</v>
      </c>
      <c r="E99" s="51" t="s">
        <v>82</v>
      </c>
      <c r="F99" s="51" t="s">
        <v>86</v>
      </c>
      <c r="G99" s="52" t="s">
        <v>253</v>
      </c>
      <c r="H99" s="169" t="s">
        <v>254</v>
      </c>
      <c r="I99" s="169" t="s">
        <v>258</v>
      </c>
      <c r="J99" s="169" t="s">
        <v>259</v>
      </c>
      <c r="K99" s="17">
        <v>11805.759290139969</v>
      </c>
      <c r="L99" s="18">
        <v>15.195519099835975</v>
      </c>
      <c r="M99" s="24">
        <v>0</v>
      </c>
      <c r="N99" s="24">
        <v>262.6976104260047</v>
      </c>
      <c r="O99" s="24" t="s">
        <v>162</v>
      </c>
      <c r="P99" s="27">
        <v>15</v>
      </c>
      <c r="Q99" s="170">
        <v>31230.359238190234</v>
      </c>
      <c r="R99" s="61">
        <v>0</v>
      </c>
      <c r="S99" s="171"/>
      <c r="T99" s="62">
        <v>1</v>
      </c>
      <c r="U99" s="62">
        <v>0.73</v>
      </c>
      <c r="V99" s="40">
        <v>0.27</v>
      </c>
      <c r="W99" s="172">
        <v>0.45371150208269029</v>
      </c>
      <c r="X99" s="172">
        <v>0.27437499770881812</v>
      </c>
      <c r="Y99" s="172">
        <v>0.74862282609934327</v>
      </c>
    </row>
    <row r="100" spans="1:25" s="51" customFormat="1" ht="13.2" x14ac:dyDescent="0.25">
      <c r="A100" s="58">
        <v>0.9253862427782944</v>
      </c>
      <c r="B100" s="168">
        <v>72456.990000000005</v>
      </c>
      <c r="C100" s="168">
        <v>78299.19</v>
      </c>
      <c r="D100" s="11" t="s">
        <v>260</v>
      </c>
      <c r="E100" s="51" t="s">
        <v>82</v>
      </c>
      <c r="F100" s="51" t="s">
        <v>86</v>
      </c>
      <c r="G100" s="52" t="s">
        <v>253</v>
      </c>
      <c r="H100" s="169" t="s">
        <v>254</v>
      </c>
      <c r="I100" s="169" t="s">
        <v>261</v>
      </c>
      <c r="J100" s="169" t="s">
        <v>262</v>
      </c>
      <c r="K100" s="17">
        <v>22268.832636986095</v>
      </c>
      <c r="L100" s="18">
        <v>28.741505071342694</v>
      </c>
      <c r="M100" s="24">
        <v>0</v>
      </c>
      <c r="N100" s="24">
        <v>262.6976104260047</v>
      </c>
      <c r="O100" s="24" t="s">
        <v>162</v>
      </c>
      <c r="P100" s="27">
        <v>15</v>
      </c>
      <c r="Q100" s="170">
        <v>25846.040495837828</v>
      </c>
      <c r="R100" s="61">
        <v>0</v>
      </c>
      <c r="S100" s="171"/>
      <c r="T100" s="62">
        <v>1</v>
      </c>
      <c r="U100" s="62">
        <v>0.73</v>
      </c>
      <c r="V100" s="40">
        <v>0.27</v>
      </c>
      <c r="W100" s="172">
        <v>0.90742300416538058</v>
      </c>
      <c r="X100" s="172">
        <v>1.3718749885440906</v>
      </c>
      <c r="Y100" s="172">
        <v>1.4972456521986865</v>
      </c>
    </row>
    <row r="101" spans="1:25" s="51" customFormat="1" ht="13.2" x14ac:dyDescent="0.25">
      <c r="A101" s="58">
        <v>1.0587390861039887</v>
      </c>
      <c r="B101" s="168">
        <v>93621.23</v>
      </c>
      <c r="C101" s="168">
        <v>88427.1</v>
      </c>
      <c r="D101" s="11" t="s">
        <v>263</v>
      </c>
      <c r="E101" s="51" t="s">
        <v>82</v>
      </c>
      <c r="F101" s="51" t="s">
        <v>86</v>
      </c>
      <c r="G101" s="52" t="s">
        <v>253</v>
      </c>
      <c r="H101" s="169" t="s">
        <v>254</v>
      </c>
      <c r="I101" s="169" t="s">
        <v>264</v>
      </c>
      <c r="J101" s="169" t="s">
        <v>265</v>
      </c>
      <c r="K101" s="17">
        <v>28773.42010135551</v>
      </c>
      <c r="L101" s="18">
        <v>36.962482800262876</v>
      </c>
      <c r="M101" s="24">
        <v>0</v>
      </c>
      <c r="N101" s="24">
        <v>262.6976104260047</v>
      </c>
      <c r="O101" s="24" t="s">
        <v>162</v>
      </c>
      <c r="P101" s="27">
        <v>15</v>
      </c>
      <c r="Q101" s="170">
        <v>29130.585610286453</v>
      </c>
      <c r="R101" s="61">
        <v>0</v>
      </c>
      <c r="S101" s="171"/>
      <c r="T101" s="62">
        <v>1</v>
      </c>
      <c r="U101" s="62">
        <v>0.73</v>
      </c>
      <c r="V101" s="40">
        <v>0.27</v>
      </c>
      <c r="W101" s="172">
        <v>0.90742300416538058</v>
      </c>
      <c r="X101" s="172">
        <v>1.3718749885440906</v>
      </c>
      <c r="Y101" s="172">
        <v>1.4972456521986865</v>
      </c>
    </row>
    <row r="102" spans="1:25" s="51" customFormat="1" ht="13.2" x14ac:dyDescent="0.25">
      <c r="A102" s="58">
        <v>0.53891251032924925</v>
      </c>
      <c r="B102" s="168">
        <v>49091.61</v>
      </c>
      <c r="C102" s="168">
        <v>91093.83</v>
      </c>
      <c r="D102" s="11" t="s">
        <v>266</v>
      </c>
      <c r="E102" s="51" t="s">
        <v>82</v>
      </c>
      <c r="F102" s="51" t="s">
        <v>86</v>
      </c>
      <c r="G102" s="52" t="s">
        <v>253</v>
      </c>
      <c r="H102" s="169" t="s">
        <v>254</v>
      </c>
      <c r="I102" s="169" t="s">
        <v>222</v>
      </c>
      <c r="J102" s="169" t="s">
        <v>262</v>
      </c>
      <c r="K102" s="17">
        <v>15087.746667799098</v>
      </c>
      <c r="L102" s="18">
        <v>19.452226684172956</v>
      </c>
      <c r="M102" s="24">
        <v>0</v>
      </c>
      <c r="N102" s="24">
        <v>262.6976104260047</v>
      </c>
      <c r="O102" s="24" t="s">
        <v>162</v>
      </c>
      <c r="P102" s="27">
        <v>15</v>
      </c>
      <c r="Q102" s="170">
        <v>30244.456524476896</v>
      </c>
      <c r="R102" s="61">
        <v>0</v>
      </c>
      <c r="S102" s="171"/>
      <c r="T102" s="62">
        <v>1</v>
      </c>
      <c r="U102" s="62">
        <v>0.73</v>
      </c>
      <c r="V102" s="40">
        <v>0.27</v>
      </c>
      <c r="W102" s="172">
        <v>0.90742300416538058</v>
      </c>
      <c r="X102" s="172">
        <v>1.3718749885440906</v>
      </c>
      <c r="Y102" s="172">
        <v>1.4972456521986865</v>
      </c>
    </row>
    <row r="103" spans="1:25" s="51" customFormat="1" ht="13.2" x14ac:dyDescent="0.25">
      <c r="A103" s="58">
        <v>0.44829738116248335</v>
      </c>
      <c r="B103" s="168">
        <v>52826.11</v>
      </c>
      <c r="C103" s="168">
        <v>117837.2</v>
      </c>
      <c r="D103" s="11" t="s">
        <v>267</v>
      </c>
      <c r="E103" s="51" t="s">
        <v>82</v>
      </c>
      <c r="F103" s="51" t="s">
        <v>86</v>
      </c>
      <c r="G103" s="52" t="s">
        <v>253</v>
      </c>
      <c r="H103" s="169" t="s">
        <v>254</v>
      </c>
      <c r="I103" s="169" t="s">
        <v>268</v>
      </c>
      <c r="J103" s="169" t="s">
        <v>265</v>
      </c>
      <c r="K103" s="17">
        <v>16235.503547184133</v>
      </c>
      <c r="L103" s="18">
        <v>20.845002357333325</v>
      </c>
      <c r="M103" s="24">
        <v>0</v>
      </c>
      <c r="N103" s="24">
        <v>262.6976104260047</v>
      </c>
      <c r="O103" s="24" t="s">
        <v>162</v>
      </c>
      <c r="P103" s="27">
        <v>15</v>
      </c>
      <c r="Q103" s="170">
        <v>39176.712754854612</v>
      </c>
      <c r="R103" s="61">
        <v>0</v>
      </c>
      <c r="S103" s="171"/>
      <c r="T103" s="62">
        <v>1</v>
      </c>
      <c r="U103" s="62">
        <v>0.73</v>
      </c>
      <c r="V103" s="40">
        <v>0.27</v>
      </c>
      <c r="W103" s="172">
        <v>0.90742300416538058</v>
      </c>
      <c r="X103" s="172">
        <v>1.3718749885440906</v>
      </c>
      <c r="Y103" s="172">
        <v>1.4972456521986865</v>
      </c>
    </row>
    <row r="104" spans="1:25" s="51" customFormat="1" ht="13.2" x14ac:dyDescent="0.25">
      <c r="A104" s="58">
        <v>0</v>
      </c>
      <c r="B104" s="168">
        <v>0</v>
      </c>
      <c r="C104" s="168">
        <v>0</v>
      </c>
      <c r="D104" s="11" t="s">
        <v>269</v>
      </c>
      <c r="E104" s="51" t="s">
        <v>82</v>
      </c>
      <c r="F104" s="51" t="s">
        <v>86</v>
      </c>
      <c r="G104" s="52" t="s">
        <v>253</v>
      </c>
      <c r="H104" s="169" t="s">
        <v>254</v>
      </c>
      <c r="I104" s="169" t="s">
        <v>270</v>
      </c>
      <c r="J104" s="169" t="s">
        <v>271</v>
      </c>
      <c r="K104" s="17">
        <v>147456.93209876545</v>
      </c>
      <c r="L104" s="18">
        <v>19.104938271604823</v>
      </c>
      <c r="M104" s="24">
        <v>0</v>
      </c>
      <c r="N104" s="24">
        <v>558.27907666666681</v>
      </c>
      <c r="O104" s="24" t="s">
        <v>162</v>
      </c>
      <c r="P104" s="27">
        <v>20</v>
      </c>
      <c r="Q104" s="170">
        <v>51383.641120989909</v>
      </c>
      <c r="R104" s="61">
        <v>0</v>
      </c>
      <c r="S104" s="171"/>
      <c r="T104" s="62">
        <v>1</v>
      </c>
      <c r="U104" s="62">
        <v>0.73</v>
      </c>
      <c r="V104" s="40">
        <v>0.27</v>
      </c>
      <c r="W104" s="172">
        <v>0</v>
      </c>
      <c r="X104" s="172">
        <v>0</v>
      </c>
      <c r="Y104" s="172">
        <v>0</v>
      </c>
    </row>
    <row r="105" spans="1:25" s="51" customFormat="1" ht="13.2" x14ac:dyDescent="0.25">
      <c r="A105" s="58">
        <v>0</v>
      </c>
      <c r="B105" s="168">
        <v>0</v>
      </c>
      <c r="C105" s="168">
        <v>0</v>
      </c>
      <c r="D105" s="11" t="s">
        <v>272</v>
      </c>
      <c r="E105" s="51" t="s">
        <v>82</v>
      </c>
      <c r="F105" s="51" t="s">
        <v>86</v>
      </c>
      <c r="G105" s="52" t="s">
        <v>253</v>
      </c>
      <c r="H105" s="169" t="s">
        <v>254</v>
      </c>
      <c r="I105" s="169" t="s">
        <v>270</v>
      </c>
      <c r="J105" s="169" t="s">
        <v>273</v>
      </c>
      <c r="K105" s="17">
        <v>183025.69753086418</v>
      </c>
      <c r="L105" s="18">
        <v>66.402469135802349</v>
      </c>
      <c r="M105" s="24">
        <v>0</v>
      </c>
      <c r="N105" s="24">
        <v>558.27907666666681</v>
      </c>
      <c r="O105" s="24" t="s">
        <v>162</v>
      </c>
      <c r="P105" s="27">
        <v>20</v>
      </c>
      <c r="Q105" s="170">
        <v>55649.627901259249</v>
      </c>
      <c r="R105" s="61">
        <v>0</v>
      </c>
      <c r="S105" s="171"/>
      <c r="T105" s="62">
        <v>1</v>
      </c>
      <c r="U105" s="62">
        <v>0.73</v>
      </c>
      <c r="V105" s="40">
        <v>0.27</v>
      </c>
      <c r="W105" s="172">
        <v>0</v>
      </c>
      <c r="X105" s="172">
        <v>0</v>
      </c>
      <c r="Y105" s="172">
        <v>0</v>
      </c>
    </row>
    <row r="106" spans="1:25" s="51" customFormat="1" ht="13.2" x14ac:dyDescent="0.25">
      <c r="A106" s="58">
        <v>0</v>
      </c>
      <c r="B106" s="168">
        <v>0</v>
      </c>
      <c r="C106" s="168">
        <v>0</v>
      </c>
      <c r="D106" s="11" t="s">
        <v>274</v>
      </c>
      <c r="E106" s="51" t="s">
        <v>82</v>
      </c>
      <c r="F106" s="51" t="s">
        <v>86</v>
      </c>
      <c r="G106" s="52" t="s">
        <v>253</v>
      </c>
      <c r="H106" s="169" t="s">
        <v>254</v>
      </c>
      <c r="I106" s="169" t="s">
        <v>270</v>
      </c>
      <c r="J106" s="169" t="s">
        <v>275</v>
      </c>
      <c r="K106" s="17">
        <v>279161.61728395056</v>
      </c>
      <c r="L106" s="18">
        <v>114.80370370370365</v>
      </c>
      <c r="M106" s="24">
        <v>0</v>
      </c>
      <c r="N106" s="24">
        <v>558.27907666666681</v>
      </c>
      <c r="O106" s="24" t="s">
        <v>162</v>
      </c>
      <c r="P106" s="27">
        <v>20</v>
      </c>
      <c r="Q106" s="170">
        <v>80556.080885891119</v>
      </c>
      <c r="R106" s="61">
        <v>0</v>
      </c>
      <c r="S106" s="171"/>
      <c r="T106" s="62">
        <v>1</v>
      </c>
      <c r="U106" s="62">
        <v>0.73</v>
      </c>
      <c r="V106" s="40">
        <v>0.27</v>
      </c>
      <c r="W106" s="172">
        <v>0</v>
      </c>
      <c r="X106" s="172">
        <v>0</v>
      </c>
      <c r="Y106" s="172">
        <v>0</v>
      </c>
    </row>
    <row r="107" spans="1:25" s="51" customFormat="1" ht="13.2" x14ac:dyDescent="0.25">
      <c r="A107" s="58">
        <v>0</v>
      </c>
      <c r="B107" s="168">
        <v>0</v>
      </c>
      <c r="C107" s="168">
        <v>0</v>
      </c>
      <c r="D107" s="11" t="s">
        <v>276</v>
      </c>
      <c r="E107" s="51" t="s">
        <v>82</v>
      </c>
      <c r="F107" s="51" t="s">
        <v>86</v>
      </c>
      <c r="G107" s="52" t="s">
        <v>253</v>
      </c>
      <c r="H107" s="169" t="s">
        <v>254</v>
      </c>
      <c r="I107" s="169" t="s">
        <v>270</v>
      </c>
      <c r="J107" s="169" t="s">
        <v>277</v>
      </c>
      <c r="K107" s="17">
        <v>108847.99382716049</v>
      </c>
      <c r="L107" s="18">
        <v>17.960493827160391</v>
      </c>
      <c r="M107" s="24">
        <v>0</v>
      </c>
      <c r="N107" s="24">
        <v>558.27907666666681</v>
      </c>
      <c r="O107" s="24" t="s">
        <v>162</v>
      </c>
      <c r="P107" s="27">
        <v>20</v>
      </c>
      <c r="Q107" s="170">
        <v>38588.09612589953</v>
      </c>
      <c r="R107" s="61">
        <v>0</v>
      </c>
      <c r="S107" s="171"/>
      <c r="T107" s="62">
        <v>1</v>
      </c>
      <c r="U107" s="62">
        <v>0.73</v>
      </c>
      <c r="V107" s="40">
        <v>0.27</v>
      </c>
      <c r="W107" s="172">
        <v>0</v>
      </c>
      <c r="X107" s="172">
        <v>0</v>
      </c>
      <c r="Y107" s="172">
        <v>0</v>
      </c>
    </row>
    <row r="108" spans="1:25" s="51" customFormat="1" ht="13.2" x14ac:dyDescent="0.25">
      <c r="A108" s="58">
        <v>0</v>
      </c>
      <c r="B108" s="168">
        <v>0</v>
      </c>
      <c r="C108" s="168">
        <v>0</v>
      </c>
      <c r="D108" s="11" t="s">
        <v>278</v>
      </c>
      <c r="E108" s="51" t="s">
        <v>82</v>
      </c>
      <c r="F108" s="51" t="s">
        <v>86</v>
      </c>
      <c r="G108" s="52" t="s">
        <v>253</v>
      </c>
      <c r="H108" s="169" t="s">
        <v>254</v>
      </c>
      <c r="I108" s="169" t="s">
        <v>270</v>
      </c>
      <c r="J108" s="169" t="s">
        <v>279</v>
      </c>
      <c r="K108" s="17">
        <v>190885.8209876543</v>
      </c>
      <c r="L108" s="18">
        <v>67.404938271604834</v>
      </c>
      <c r="M108" s="24">
        <v>0</v>
      </c>
      <c r="N108" s="24">
        <v>558.27907666666681</v>
      </c>
      <c r="O108" s="24" t="s">
        <v>162</v>
      </c>
      <c r="P108" s="27">
        <v>20</v>
      </c>
      <c r="Q108" s="170">
        <v>57678.517026818954</v>
      </c>
      <c r="R108" s="61">
        <v>0</v>
      </c>
      <c r="S108" s="171"/>
      <c r="T108" s="62">
        <v>1</v>
      </c>
      <c r="U108" s="62">
        <v>0.73</v>
      </c>
      <c r="V108" s="40">
        <v>0.27</v>
      </c>
      <c r="W108" s="172">
        <v>0</v>
      </c>
      <c r="X108" s="172">
        <v>0</v>
      </c>
      <c r="Y108" s="172">
        <v>0</v>
      </c>
    </row>
    <row r="109" spans="1:25" s="51" customFormat="1" ht="13.2" x14ac:dyDescent="0.25">
      <c r="A109" s="58">
        <v>0</v>
      </c>
      <c r="B109" s="168">
        <v>0</v>
      </c>
      <c r="C109" s="168">
        <v>0</v>
      </c>
      <c r="D109" s="11" t="s">
        <v>280</v>
      </c>
      <c r="E109" s="51" t="s">
        <v>82</v>
      </c>
      <c r="F109" s="51" t="s">
        <v>86</v>
      </c>
      <c r="G109" s="52" t="s">
        <v>253</v>
      </c>
      <c r="H109" s="169" t="s">
        <v>254</v>
      </c>
      <c r="I109" s="169" t="s">
        <v>270</v>
      </c>
      <c r="J109" s="169" t="s">
        <v>281</v>
      </c>
      <c r="K109" s="17">
        <v>286565.33333333331</v>
      </c>
      <c r="L109" s="18">
        <v>115.82962962962957</v>
      </c>
      <c r="M109" s="24">
        <v>0</v>
      </c>
      <c r="N109" s="24">
        <v>558.27907666666681</v>
      </c>
      <c r="O109" s="24" t="s">
        <v>162</v>
      </c>
      <c r="P109" s="27">
        <v>20</v>
      </c>
      <c r="Q109" s="170">
        <v>82685.728830792475</v>
      </c>
      <c r="R109" s="61">
        <v>0</v>
      </c>
      <c r="S109" s="171"/>
      <c r="T109" s="62">
        <v>1</v>
      </c>
      <c r="U109" s="62">
        <v>0.73</v>
      </c>
      <c r="V109" s="40">
        <v>0.27</v>
      </c>
      <c r="W109" s="172">
        <v>0</v>
      </c>
      <c r="X109" s="172">
        <v>0</v>
      </c>
      <c r="Y109" s="172">
        <v>0</v>
      </c>
    </row>
    <row r="110" spans="1:25" s="51" customFormat="1" ht="13.2" x14ac:dyDescent="0.25">
      <c r="A110" s="58">
        <v>1.7826382956228706</v>
      </c>
      <c r="B110" s="168">
        <v>273749.82</v>
      </c>
      <c r="C110" s="168">
        <v>153564.42000000001</v>
      </c>
      <c r="D110" s="11" t="s">
        <v>455</v>
      </c>
      <c r="E110" s="51" t="s">
        <v>82</v>
      </c>
      <c r="F110" s="51" t="s">
        <v>94</v>
      </c>
      <c r="G110" s="52" t="s">
        <v>253</v>
      </c>
      <c r="H110" s="169" t="s">
        <v>452</v>
      </c>
      <c r="I110" s="169" t="s">
        <v>456</v>
      </c>
      <c r="J110" s="169" t="s">
        <v>457</v>
      </c>
      <c r="K110" s="17">
        <v>0</v>
      </c>
      <c r="L110" s="18">
        <v>0</v>
      </c>
      <c r="M110" s="24">
        <v>10096.751873554709</v>
      </c>
      <c r="N110" s="24">
        <v>15087.155260469868</v>
      </c>
      <c r="O110" s="24" t="s">
        <v>458</v>
      </c>
      <c r="P110" s="27">
        <v>20</v>
      </c>
      <c r="Q110" s="170">
        <v>53362.688630507582</v>
      </c>
      <c r="R110" s="61">
        <v>0</v>
      </c>
      <c r="S110" s="171"/>
      <c r="T110" s="62">
        <v>1</v>
      </c>
      <c r="U110" s="62">
        <v>0.73</v>
      </c>
      <c r="V110" s="40">
        <v>0.27</v>
      </c>
      <c r="W110" s="172">
        <v>1.2098973388871743</v>
      </c>
      <c r="X110" s="172">
        <v>1.0974999908352727</v>
      </c>
      <c r="Y110" s="172">
        <v>1.1977965217589492</v>
      </c>
    </row>
    <row r="111" spans="1:25" s="51" customFormat="1" ht="13.2" x14ac:dyDescent="0.25">
      <c r="A111" s="58">
        <v>15.458197814991859</v>
      </c>
      <c r="B111" s="168">
        <v>84403.82</v>
      </c>
      <c r="C111" s="168">
        <v>5460.13</v>
      </c>
      <c r="D111" s="11" t="s">
        <v>282</v>
      </c>
      <c r="E111" s="51" t="s">
        <v>82</v>
      </c>
      <c r="F111" s="51" t="s">
        <v>83</v>
      </c>
      <c r="G111" s="52" t="s">
        <v>253</v>
      </c>
      <c r="H111" s="169" t="s">
        <v>283</v>
      </c>
      <c r="I111" s="169" t="s">
        <v>284</v>
      </c>
      <c r="J111" s="169" t="s">
        <v>285</v>
      </c>
      <c r="K111" s="17">
        <v>105593.33080377024</v>
      </c>
      <c r="L111" s="18">
        <v>6.9643559905662418</v>
      </c>
      <c r="M111" s="24">
        <v>1284.5410000671993</v>
      </c>
      <c r="N111" s="24">
        <v>686.87214017515976</v>
      </c>
      <c r="O111" s="24" t="s">
        <v>162</v>
      </c>
      <c r="P111" s="27">
        <v>5</v>
      </c>
      <c r="Q111" s="170">
        <v>281.10858232020774</v>
      </c>
      <c r="R111" s="61">
        <v>0</v>
      </c>
      <c r="S111" s="171"/>
      <c r="T111" s="62">
        <v>1</v>
      </c>
      <c r="U111" s="62">
        <v>0.73</v>
      </c>
      <c r="V111" s="40">
        <v>0.27</v>
      </c>
      <c r="W111" s="172">
        <v>1.5123716736089678</v>
      </c>
      <c r="X111" s="172">
        <v>0.91458332569606049</v>
      </c>
      <c r="Y111" s="172">
        <v>0.74862282609934327</v>
      </c>
    </row>
    <row r="112" spans="1:25" s="51" customFormat="1" ht="13.2" x14ac:dyDescent="0.25">
      <c r="A112" s="58">
        <v>15.033676453462814</v>
      </c>
      <c r="B112" s="168">
        <v>176269.92</v>
      </c>
      <c r="C112" s="168">
        <v>11725</v>
      </c>
      <c r="D112" s="11" t="s">
        <v>286</v>
      </c>
      <c r="E112" s="51" t="s">
        <v>82</v>
      </c>
      <c r="F112" s="51" t="s">
        <v>83</v>
      </c>
      <c r="G112" s="52" t="s">
        <v>253</v>
      </c>
      <c r="H112" s="169" t="s">
        <v>283</v>
      </c>
      <c r="I112" s="169" t="s">
        <v>284</v>
      </c>
      <c r="J112" s="169" t="s">
        <v>287</v>
      </c>
      <c r="K112" s="17">
        <v>87990.711083876333</v>
      </c>
      <c r="L112" s="18">
        <v>6.5842978023523644</v>
      </c>
      <c r="M112" s="24">
        <v>1027.99699763332</v>
      </c>
      <c r="N112" s="24">
        <v>686.87214017515976</v>
      </c>
      <c r="O112" s="24" t="s">
        <v>162</v>
      </c>
      <c r="P112" s="27">
        <v>5</v>
      </c>
      <c r="Q112" s="170">
        <v>281.10858232020774</v>
      </c>
      <c r="R112" s="61">
        <v>0</v>
      </c>
      <c r="S112" s="171"/>
      <c r="T112" s="62">
        <v>1</v>
      </c>
      <c r="U112" s="62">
        <v>0.73</v>
      </c>
      <c r="V112" s="40">
        <v>0.27</v>
      </c>
      <c r="W112" s="172">
        <v>3.0247433472179357</v>
      </c>
      <c r="X112" s="172">
        <v>2.7437499770881812</v>
      </c>
      <c r="Y112" s="172">
        <v>2.2458684782980298</v>
      </c>
    </row>
    <row r="113" spans="1:25" s="51" customFormat="1" ht="13.2" x14ac:dyDescent="0.25">
      <c r="A113" s="58">
        <v>1.2270686552754198</v>
      </c>
      <c r="B113" s="168">
        <v>1898067.48</v>
      </c>
      <c r="C113" s="168">
        <v>1546830.71</v>
      </c>
      <c r="D113" s="11" t="s">
        <v>459</v>
      </c>
      <c r="E113" s="51" t="s">
        <v>82</v>
      </c>
      <c r="F113" s="51" t="s">
        <v>94</v>
      </c>
      <c r="G113" s="52" t="s">
        <v>253</v>
      </c>
      <c r="H113" s="169" t="s">
        <v>452</v>
      </c>
      <c r="I113" s="169" t="s">
        <v>460</v>
      </c>
      <c r="J113" s="169" t="s">
        <v>461</v>
      </c>
      <c r="K113" s="17">
        <v>2682.6937017205473</v>
      </c>
      <c r="L113" s="18">
        <v>0.18313156958683066</v>
      </c>
      <c r="M113" s="24">
        <v>5829.4227148954469</v>
      </c>
      <c r="N113" s="24">
        <v>3969.9748471873595</v>
      </c>
      <c r="O113" s="24" t="s">
        <v>458</v>
      </c>
      <c r="P113" s="27">
        <v>15</v>
      </c>
      <c r="Q113" s="170">
        <v>38032.359036054906</v>
      </c>
      <c r="R113" s="61">
        <v>0</v>
      </c>
      <c r="S113" s="171"/>
      <c r="T113" s="62">
        <v>1</v>
      </c>
      <c r="U113" s="62">
        <v>0.73</v>
      </c>
      <c r="V113" s="40">
        <v>0.27</v>
      </c>
      <c r="W113" s="172">
        <v>17.392274246503131</v>
      </c>
      <c r="X113" s="172">
        <v>17.148437356801136</v>
      </c>
      <c r="Y113" s="172">
        <v>16.469702174185553</v>
      </c>
    </row>
    <row r="114" spans="1:25" s="51" customFormat="1" ht="13.2" x14ac:dyDescent="0.25">
      <c r="A114" s="58">
        <v>1.063230463124285</v>
      </c>
      <c r="B114" s="168">
        <v>38048.199999999997</v>
      </c>
      <c r="C114" s="168">
        <v>35785.47</v>
      </c>
      <c r="D114" s="11" t="s">
        <v>288</v>
      </c>
      <c r="E114" s="51" t="s">
        <v>82</v>
      </c>
      <c r="F114" s="51" t="s">
        <v>86</v>
      </c>
      <c r="G114" s="52" t="s">
        <v>253</v>
      </c>
      <c r="H114" s="169" t="s">
        <v>283</v>
      </c>
      <c r="I114" s="169" t="s">
        <v>289</v>
      </c>
      <c r="J114" s="169" t="s">
        <v>290</v>
      </c>
      <c r="K114" s="17">
        <v>45254.321381520705</v>
      </c>
      <c r="L114" s="18">
        <v>20.427836140656702</v>
      </c>
      <c r="M114" s="24">
        <v>0</v>
      </c>
      <c r="N114" s="24">
        <v>176.2354431396233</v>
      </c>
      <c r="O114" s="24" t="s">
        <v>162</v>
      </c>
      <c r="P114" s="27">
        <v>15</v>
      </c>
      <c r="Q114" s="170">
        <v>31685.150027768977</v>
      </c>
      <c r="R114" s="61">
        <v>0</v>
      </c>
      <c r="S114" s="171"/>
      <c r="T114" s="62">
        <v>1</v>
      </c>
      <c r="U114" s="62">
        <v>0.73</v>
      </c>
      <c r="V114" s="40">
        <v>0.27</v>
      </c>
      <c r="W114" s="172">
        <v>0.70577344768418493</v>
      </c>
      <c r="X114" s="172">
        <v>0.42680555199149484</v>
      </c>
      <c r="Y114" s="172">
        <v>0.2329048792309068</v>
      </c>
    </row>
    <row r="115" spans="1:25" s="51" customFormat="1" ht="13.2" x14ac:dyDescent="0.25">
      <c r="A115" s="58">
        <v>1.3564756785227714</v>
      </c>
      <c r="B115" s="168">
        <v>48844.84</v>
      </c>
      <c r="C115" s="168">
        <v>36008.639999999999</v>
      </c>
      <c r="D115" s="11" t="s">
        <v>291</v>
      </c>
      <c r="E115" s="51" t="s">
        <v>82</v>
      </c>
      <c r="F115" s="51" t="s">
        <v>86</v>
      </c>
      <c r="G115" s="52" t="s">
        <v>253</v>
      </c>
      <c r="H115" s="169" t="s">
        <v>283</v>
      </c>
      <c r="I115" s="169" t="s">
        <v>289</v>
      </c>
      <c r="J115" s="169" t="s">
        <v>292</v>
      </c>
      <c r="K115" s="17">
        <v>58095.786688558685</v>
      </c>
      <c r="L115" s="18">
        <v>26.683611427077661</v>
      </c>
      <c r="M115" s="24">
        <v>0</v>
      </c>
      <c r="N115" s="24">
        <v>176.2354431396233</v>
      </c>
      <c r="O115" s="24" t="s">
        <v>162</v>
      </c>
      <c r="P115" s="27">
        <v>15</v>
      </c>
      <c r="Q115" s="170">
        <v>31685.150027768977</v>
      </c>
      <c r="R115" s="61">
        <v>0</v>
      </c>
      <c r="S115" s="171"/>
      <c r="T115" s="62">
        <v>1</v>
      </c>
      <c r="U115" s="62">
        <v>0.73</v>
      </c>
      <c r="V115" s="40">
        <v>0.27</v>
      </c>
      <c r="W115" s="172">
        <v>0.70577344768418493</v>
      </c>
      <c r="X115" s="172">
        <v>0.42680555199149484</v>
      </c>
      <c r="Y115" s="172">
        <v>0.2329048792309068</v>
      </c>
    </row>
    <row r="116" spans="1:25" s="51" customFormat="1" ht="13.2" x14ac:dyDescent="0.25">
      <c r="A116" s="58">
        <v>1.1864230353913618</v>
      </c>
      <c r="B116" s="168">
        <v>31506.16</v>
      </c>
      <c r="C116" s="168">
        <v>26555.59</v>
      </c>
      <c r="D116" s="11" t="s">
        <v>293</v>
      </c>
      <c r="E116" s="51" t="s">
        <v>82</v>
      </c>
      <c r="F116" s="51" t="s">
        <v>86</v>
      </c>
      <c r="G116" s="52" t="s">
        <v>253</v>
      </c>
      <c r="H116" s="169" t="s">
        <v>283</v>
      </c>
      <c r="I116" s="169" t="s">
        <v>255</v>
      </c>
      <c r="J116" s="169" t="s">
        <v>256</v>
      </c>
      <c r="K116" s="17">
        <v>30860.327035147329</v>
      </c>
      <c r="L116" s="18">
        <v>21.580917143436757</v>
      </c>
      <c r="M116" s="24">
        <v>0</v>
      </c>
      <c r="N116" s="24">
        <v>262.6976104260047</v>
      </c>
      <c r="O116" s="24" t="s">
        <v>162</v>
      </c>
      <c r="P116" s="27">
        <v>15</v>
      </c>
      <c r="Q116" s="170">
        <v>19313.091036406418</v>
      </c>
      <c r="R116" s="61">
        <v>0</v>
      </c>
      <c r="S116" s="171"/>
      <c r="T116" s="62">
        <v>1</v>
      </c>
      <c r="U116" s="62">
        <v>0.73</v>
      </c>
      <c r="V116" s="40">
        <v>0.27</v>
      </c>
      <c r="W116" s="172">
        <v>0.8570106150450818</v>
      </c>
      <c r="X116" s="172">
        <v>0.51826388456110095</v>
      </c>
      <c r="Y116" s="172">
        <v>0.28281306763752967</v>
      </c>
    </row>
    <row r="117" spans="1:25" s="51" customFormat="1" ht="13.2" x14ac:dyDescent="0.25">
      <c r="A117" s="58">
        <v>0.26161789167059135</v>
      </c>
      <c r="B117" s="168">
        <v>17285.16</v>
      </c>
      <c r="C117" s="168">
        <v>66070.25</v>
      </c>
      <c r="D117" s="11" t="s">
        <v>294</v>
      </c>
      <c r="E117" s="51" t="s">
        <v>82</v>
      </c>
      <c r="F117" s="51" t="s">
        <v>86</v>
      </c>
      <c r="G117" s="52" t="s">
        <v>253</v>
      </c>
      <c r="H117" s="169" t="s">
        <v>283</v>
      </c>
      <c r="I117" s="169" t="s">
        <v>258</v>
      </c>
      <c r="J117" s="169" t="s">
        <v>259</v>
      </c>
      <c r="K117" s="17">
        <v>16930.837274047419</v>
      </c>
      <c r="L117" s="18">
        <v>15.117387440772301</v>
      </c>
      <c r="M117" s="24">
        <v>0</v>
      </c>
      <c r="N117" s="24">
        <v>262.6976104260047</v>
      </c>
      <c r="O117" s="24" t="s">
        <v>162</v>
      </c>
      <c r="P117" s="27">
        <v>15</v>
      </c>
      <c r="Q117" s="170">
        <v>48992.543280910671</v>
      </c>
      <c r="R117" s="61">
        <v>0</v>
      </c>
      <c r="S117" s="171"/>
      <c r="T117" s="62">
        <v>1</v>
      </c>
      <c r="U117" s="62">
        <v>0.73</v>
      </c>
      <c r="V117" s="40">
        <v>0.27</v>
      </c>
      <c r="W117" s="172">
        <v>0.8570106150450818</v>
      </c>
      <c r="X117" s="172">
        <v>0.51826388456110095</v>
      </c>
      <c r="Y117" s="172">
        <v>0.28281306763752967</v>
      </c>
    </row>
    <row r="118" spans="1:25" s="51" customFormat="1" ht="13.2" x14ac:dyDescent="0.25">
      <c r="A118" s="58">
        <v>1.0234618949252283</v>
      </c>
      <c r="B118" s="168">
        <v>47829.93</v>
      </c>
      <c r="C118" s="168">
        <v>46733.47</v>
      </c>
      <c r="D118" s="11" t="s">
        <v>295</v>
      </c>
      <c r="E118" s="51" t="s">
        <v>82</v>
      </c>
      <c r="F118" s="51" t="s">
        <v>86</v>
      </c>
      <c r="G118" s="52" t="s">
        <v>253</v>
      </c>
      <c r="H118" s="169" t="s">
        <v>283</v>
      </c>
      <c r="I118" s="169" t="s">
        <v>296</v>
      </c>
      <c r="J118" s="169" t="s">
        <v>262</v>
      </c>
      <c r="K118" s="17">
        <v>46849.481685510225</v>
      </c>
      <c r="L118" s="18">
        <v>35.427160995678364</v>
      </c>
      <c r="M118" s="24">
        <v>0</v>
      </c>
      <c r="N118" s="24">
        <v>262.6976104260047</v>
      </c>
      <c r="O118" s="24" t="s">
        <v>162</v>
      </c>
      <c r="P118" s="27">
        <v>15</v>
      </c>
      <c r="Q118" s="170">
        <v>34105.22953752162</v>
      </c>
      <c r="R118" s="61">
        <v>0</v>
      </c>
      <c r="S118" s="171"/>
      <c r="T118" s="62">
        <v>1</v>
      </c>
      <c r="U118" s="62">
        <v>0.73</v>
      </c>
      <c r="V118" s="40">
        <v>0.27</v>
      </c>
      <c r="W118" s="172">
        <v>0.8570106150450818</v>
      </c>
      <c r="X118" s="172">
        <v>0.51826388456110095</v>
      </c>
      <c r="Y118" s="172">
        <v>0.28281306763752967</v>
      </c>
    </row>
    <row r="119" spans="1:25" s="51" customFormat="1" ht="13.2" x14ac:dyDescent="0.25">
      <c r="A119" s="58">
        <v>0.89040591584714324</v>
      </c>
      <c r="B119" s="168">
        <v>40094.44</v>
      </c>
      <c r="C119" s="168">
        <v>45029.39</v>
      </c>
      <c r="D119" s="11" t="s">
        <v>297</v>
      </c>
      <c r="E119" s="51" t="s">
        <v>82</v>
      </c>
      <c r="F119" s="51" t="s">
        <v>86</v>
      </c>
      <c r="G119" s="52" t="s">
        <v>253</v>
      </c>
      <c r="H119" s="169" t="s">
        <v>283</v>
      </c>
      <c r="I119" s="169" t="s">
        <v>228</v>
      </c>
      <c r="J119" s="169" t="s">
        <v>262</v>
      </c>
      <c r="K119" s="17">
        <v>39272.557483692413</v>
      </c>
      <c r="L119" s="18">
        <v>25.74123172744137</v>
      </c>
      <c r="M119" s="24">
        <v>0</v>
      </c>
      <c r="N119" s="24">
        <v>262.6976104260047</v>
      </c>
      <c r="O119" s="24" t="s">
        <v>162</v>
      </c>
      <c r="P119" s="27">
        <v>15</v>
      </c>
      <c r="Q119" s="170">
        <v>32953.955796773262</v>
      </c>
      <c r="R119" s="61">
        <v>0</v>
      </c>
      <c r="S119" s="171"/>
      <c r="T119" s="62">
        <v>1</v>
      </c>
      <c r="U119" s="62">
        <v>0.73</v>
      </c>
      <c r="V119" s="40">
        <v>0.27</v>
      </c>
      <c r="W119" s="172">
        <v>0.8570106150450818</v>
      </c>
      <c r="X119" s="172">
        <v>0.51826388456110095</v>
      </c>
      <c r="Y119" s="172">
        <v>0.28281306763752967</v>
      </c>
    </row>
    <row r="120" spans="1:25" s="51" customFormat="1" ht="13.2" x14ac:dyDescent="0.25">
      <c r="A120" s="58">
        <v>0.51656544111197378</v>
      </c>
      <c r="B120" s="168">
        <v>33563.11</v>
      </c>
      <c r="C120" s="168">
        <v>64973.58</v>
      </c>
      <c r="D120" s="11" t="s">
        <v>298</v>
      </c>
      <c r="E120" s="51" t="s">
        <v>82</v>
      </c>
      <c r="F120" s="51" t="s">
        <v>86</v>
      </c>
      <c r="G120" s="52" t="s">
        <v>253</v>
      </c>
      <c r="H120" s="169" t="s">
        <v>283</v>
      </c>
      <c r="I120" s="169" t="s">
        <v>299</v>
      </c>
      <c r="J120" s="169" t="s">
        <v>265</v>
      </c>
      <c r="K120" s="17">
        <v>32875.108978886317</v>
      </c>
      <c r="L120" s="18">
        <v>26.330720657831225</v>
      </c>
      <c r="M120" s="24">
        <v>0</v>
      </c>
      <c r="N120" s="24">
        <v>262.6976104260047</v>
      </c>
      <c r="O120" s="24" t="s">
        <v>162</v>
      </c>
      <c r="P120" s="27">
        <v>15</v>
      </c>
      <c r="Q120" s="170">
        <v>47924.060987349301</v>
      </c>
      <c r="R120" s="61">
        <v>0</v>
      </c>
      <c r="S120" s="171"/>
      <c r="T120" s="62">
        <v>1</v>
      </c>
      <c r="U120" s="62">
        <v>0.73</v>
      </c>
      <c r="V120" s="40">
        <v>0.27</v>
      </c>
      <c r="W120" s="172">
        <v>0.8570106150450818</v>
      </c>
      <c r="X120" s="172">
        <v>0.51826388456110095</v>
      </c>
      <c r="Y120" s="172">
        <v>0.28281306763752967</v>
      </c>
    </row>
    <row r="121" spans="1:25" s="51" customFormat="1" ht="13.2" x14ac:dyDescent="0.25">
      <c r="A121" s="58">
        <v>1.5780646352694563</v>
      </c>
      <c r="B121" s="168">
        <v>635374.99</v>
      </c>
      <c r="C121" s="168">
        <v>402629.26</v>
      </c>
      <c r="D121" s="11" t="s">
        <v>462</v>
      </c>
      <c r="E121" s="51" t="s">
        <v>82</v>
      </c>
      <c r="F121" s="51" t="s">
        <v>83</v>
      </c>
      <c r="G121" s="52" t="s">
        <v>253</v>
      </c>
      <c r="H121" s="169" t="s">
        <v>463</v>
      </c>
      <c r="I121" s="169" t="s">
        <v>464</v>
      </c>
      <c r="J121" s="169" t="s">
        <v>464</v>
      </c>
      <c r="K121" s="17">
        <v>9315.6068169547707</v>
      </c>
      <c r="L121" s="18">
        <v>1.9002217837352757</v>
      </c>
      <c r="M121" s="24">
        <v>4261.6241867766694</v>
      </c>
      <c r="N121" s="24">
        <v>83.962576199013867</v>
      </c>
      <c r="O121" s="24" t="s">
        <v>465</v>
      </c>
      <c r="P121" s="27">
        <v>20</v>
      </c>
      <c r="Q121" s="170">
        <v>31588.867778826356</v>
      </c>
      <c r="R121" s="61">
        <v>0</v>
      </c>
      <c r="S121" s="171"/>
      <c r="T121" s="62">
        <v>1</v>
      </c>
      <c r="U121" s="62">
        <v>0.73</v>
      </c>
      <c r="V121" s="40">
        <v>0.27</v>
      </c>
      <c r="W121" s="172">
        <v>5.6461875814734803</v>
      </c>
      <c r="X121" s="172">
        <v>5.4631110654911348</v>
      </c>
      <c r="Y121" s="172">
        <v>4.8444214880028618</v>
      </c>
    </row>
    <row r="122" spans="1:25" s="51" customFormat="1" ht="13.2" x14ac:dyDescent="0.25">
      <c r="A122" s="58">
        <v>12.842697864267697</v>
      </c>
      <c r="B122" s="168">
        <v>6836742.8300000001</v>
      </c>
      <c r="C122" s="168">
        <v>532344.75</v>
      </c>
      <c r="D122" s="11" t="s">
        <v>300</v>
      </c>
      <c r="E122" s="51" t="s">
        <v>82</v>
      </c>
      <c r="F122" s="51" t="s">
        <v>83</v>
      </c>
      <c r="G122" s="52" t="s">
        <v>253</v>
      </c>
      <c r="H122" s="169" t="s">
        <v>283</v>
      </c>
      <c r="I122" s="169" t="s">
        <v>112</v>
      </c>
      <c r="J122" s="169" t="s">
        <v>113</v>
      </c>
      <c r="K122" s="17">
        <v>72376.976022140079</v>
      </c>
      <c r="L122" s="18">
        <v>-14.27429181169772</v>
      </c>
      <c r="M122" s="24">
        <v>12961.97668759668</v>
      </c>
      <c r="N122" s="24">
        <v>98.028126318880396</v>
      </c>
      <c r="O122" s="24" t="s">
        <v>161</v>
      </c>
      <c r="P122" s="27">
        <v>9</v>
      </c>
      <c r="Q122" s="170">
        <v>4872.8801311852249</v>
      </c>
      <c r="R122" s="61">
        <v>0</v>
      </c>
      <c r="S122" s="171"/>
      <c r="T122" s="62">
        <v>1</v>
      </c>
      <c r="U122" s="62">
        <v>0.73</v>
      </c>
      <c r="V122" s="40">
        <v>0.27</v>
      </c>
      <c r="W122" s="172">
        <v>28.442669941672662</v>
      </c>
      <c r="X122" s="172">
        <v>29.129478923419523</v>
      </c>
      <c r="Y122" s="172">
        <v>28.460976242016809</v>
      </c>
    </row>
    <row r="123" spans="1:25" s="51" customFormat="1" ht="13.2" x14ac:dyDescent="0.25">
      <c r="A123" s="58">
        <v>0</v>
      </c>
      <c r="B123" s="168">
        <v>0</v>
      </c>
      <c r="C123" s="168">
        <v>0</v>
      </c>
      <c r="D123" s="11" t="s">
        <v>301</v>
      </c>
      <c r="E123" s="51" t="s">
        <v>82</v>
      </c>
      <c r="F123" s="51" t="s">
        <v>86</v>
      </c>
      <c r="G123" s="52" t="s">
        <v>253</v>
      </c>
      <c r="H123" s="169" t="s">
        <v>254</v>
      </c>
      <c r="I123" s="169" t="s">
        <v>302</v>
      </c>
      <c r="J123" s="169" t="s">
        <v>303</v>
      </c>
      <c r="K123" s="17">
        <v>189724.38888888888</v>
      </c>
      <c r="L123" s="18">
        <v>65.059259259259179</v>
      </c>
      <c r="M123" s="24">
        <v>0</v>
      </c>
      <c r="N123" s="24">
        <v>558.27907666666681</v>
      </c>
      <c r="O123" s="24" t="s">
        <v>162</v>
      </c>
      <c r="P123" s="27">
        <v>20</v>
      </c>
      <c r="Q123" s="170">
        <v>62991.339191807121</v>
      </c>
      <c r="R123" s="61">
        <v>0</v>
      </c>
      <c r="S123" s="171"/>
      <c r="T123" s="62">
        <v>1</v>
      </c>
      <c r="U123" s="62">
        <v>0.73</v>
      </c>
      <c r="V123" s="40">
        <v>0.27</v>
      </c>
      <c r="W123" s="172">
        <v>0</v>
      </c>
      <c r="X123" s="172">
        <v>0</v>
      </c>
      <c r="Y123" s="172">
        <v>0</v>
      </c>
    </row>
    <row r="124" spans="1:25" s="51" customFormat="1" ht="13.2" x14ac:dyDescent="0.25">
      <c r="A124" s="58">
        <v>0</v>
      </c>
      <c r="B124" s="168">
        <v>0</v>
      </c>
      <c r="C124" s="168">
        <v>0</v>
      </c>
      <c r="D124" s="11" t="s">
        <v>304</v>
      </c>
      <c r="E124" s="51" t="s">
        <v>82</v>
      </c>
      <c r="F124" s="51" t="s">
        <v>86</v>
      </c>
      <c r="G124" s="52" t="s">
        <v>253</v>
      </c>
      <c r="H124" s="169" t="s">
        <v>254</v>
      </c>
      <c r="I124" s="169" t="s">
        <v>302</v>
      </c>
      <c r="J124" s="169" t="s">
        <v>305</v>
      </c>
      <c r="K124" s="17">
        <v>125118.88271604938</v>
      </c>
      <c r="L124" s="18">
        <v>35.202469135802389</v>
      </c>
      <c r="M124" s="24">
        <v>0</v>
      </c>
      <c r="N124" s="24">
        <v>558.27907666666681</v>
      </c>
      <c r="O124" s="24" t="s">
        <v>162</v>
      </c>
      <c r="P124" s="27">
        <v>20</v>
      </c>
      <c r="Q124" s="170">
        <v>38687.567822153302</v>
      </c>
      <c r="R124" s="61">
        <v>0</v>
      </c>
      <c r="S124" s="171"/>
      <c r="T124" s="62">
        <v>1</v>
      </c>
      <c r="U124" s="62">
        <v>0.73</v>
      </c>
      <c r="V124" s="40">
        <v>0.27</v>
      </c>
      <c r="W124" s="172">
        <v>0</v>
      </c>
      <c r="X124" s="172">
        <v>0</v>
      </c>
      <c r="Y124" s="172">
        <v>0</v>
      </c>
    </row>
    <row r="125" spans="1:25" s="173" customFormat="1" ht="13.2" x14ac:dyDescent="0.25">
      <c r="A125" s="58">
        <v>0</v>
      </c>
      <c r="B125" s="168">
        <v>0</v>
      </c>
      <c r="C125" s="168">
        <v>0</v>
      </c>
      <c r="D125" s="11" t="s">
        <v>306</v>
      </c>
      <c r="E125" s="51" t="s">
        <v>82</v>
      </c>
      <c r="F125" s="51" t="s">
        <v>86</v>
      </c>
      <c r="G125" s="52" t="s">
        <v>253</v>
      </c>
      <c r="H125" s="169" t="s">
        <v>254</v>
      </c>
      <c r="I125" s="169" t="s">
        <v>302</v>
      </c>
      <c r="J125" s="169" t="s">
        <v>307</v>
      </c>
      <c r="K125" s="17">
        <v>74705.6975308642</v>
      </c>
      <c r="L125" s="18">
        <v>6.2395061728395405</v>
      </c>
      <c r="M125" s="24">
        <v>0</v>
      </c>
      <c r="N125" s="24">
        <v>558.27907666666681</v>
      </c>
      <c r="O125" s="24" t="s">
        <v>162</v>
      </c>
      <c r="P125" s="27">
        <v>20</v>
      </c>
      <c r="Q125" s="170">
        <v>18169.006045262628</v>
      </c>
      <c r="R125" s="61">
        <v>0</v>
      </c>
      <c r="S125" s="171"/>
      <c r="T125" s="62">
        <v>1</v>
      </c>
      <c r="U125" s="62">
        <v>0.73</v>
      </c>
      <c r="V125" s="40">
        <v>0.27</v>
      </c>
      <c r="W125" s="172">
        <v>0</v>
      </c>
      <c r="X125" s="172">
        <v>0</v>
      </c>
      <c r="Y125" s="172">
        <v>0</v>
      </c>
    </row>
    <row r="126" spans="1:25" s="173" customFormat="1" ht="13.2" x14ac:dyDescent="0.25">
      <c r="A126" s="58">
        <v>0</v>
      </c>
      <c r="B126" s="168">
        <v>0</v>
      </c>
      <c r="C126" s="168">
        <v>0</v>
      </c>
      <c r="D126" s="11" t="s">
        <v>308</v>
      </c>
      <c r="E126" s="51" t="s">
        <v>82</v>
      </c>
      <c r="F126" s="51" t="s">
        <v>86</v>
      </c>
      <c r="G126" s="52" t="s">
        <v>253</v>
      </c>
      <c r="H126" s="169" t="s">
        <v>254</v>
      </c>
      <c r="I126" s="169" t="s">
        <v>309</v>
      </c>
      <c r="J126" s="169" t="s">
        <v>310</v>
      </c>
      <c r="K126" s="17">
        <v>207135.30864197528</v>
      </c>
      <c r="L126" s="18">
        <v>71.735802469135791</v>
      </c>
      <c r="M126" s="24">
        <v>0</v>
      </c>
      <c r="N126" s="24">
        <v>558.27907666666681</v>
      </c>
      <c r="O126" s="24" t="s">
        <v>162</v>
      </c>
      <c r="P126" s="27">
        <v>20</v>
      </c>
      <c r="Q126" s="170">
        <v>80118.388125256664</v>
      </c>
      <c r="R126" s="61">
        <v>0</v>
      </c>
      <c r="S126" s="171"/>
      <c r="T126" s="62">
        <v>1</v>
      </c>
      <c r="U126" s="62">
        <v>0.73</v>
      </c>
      <c r="V126" s="40">
        <v>0.27</v>
      </c>
      <c r="W126" s="172">
        <v>0</v>
      </c>
      <c r="X126" s="172">
        <v>0</v>
      </c>
      <c r="Y126" s="172">
        <v>0</v>
      </c>
    </row>
    <row r="127" spans="1:25" s="173" customFormat="1" ht="13.2" x14ac:dyDescent="0.25">
      <c r="A127" s="58">
        <v>0</v>
      </c>
      <c r="B127" s="168">
        <v>0</v>
      </c>
      <c r="C127" s="168">
        <v>0</v>
      </c>
      <c r="D127" s="11" t="s">
        <v>311</v>
      </c>
      <c r="E127" s="51" t="s">
        <v>82</v>
      </c>
      <c r="F127" s="51" t="s">
        <v>86</v>
      </c>
      <c r="G127" s="52" t="s">
        <v>253</v>
      </c>
      <c r="H127" s="169" t="s">
        <v>254</v>
      </c>
      <c r="I127" s="169" t="s">
        <v>309</v>
      </c>
      <c r="J127" s="169" t="s">
        <v>312</v>
      </c>
      <c r="K127" s="17">
        <v>134473.85185185185</v>
      </c>
      <c r="L127" s="18">
        <v>38.440740740740722</v>
      </c>
      <c r="M127" s="24">
        <v>0</v>
      </c>
      <c r="N127" s="24">
        <v>558.27907666666681</v>
      </c>
      <c r="O127" s="24" t="s">
        <v>162</v>
      </c>
      <c r="P127" s="27">
        <v>20</v>
      </c>
      <c r="Q127" s="170">
        <v>47260.351368820688</v>
      </c>
      <c r="R127" s="61">
        <v>0</v>
      </c>
      <c r="S127" s="171"/>
      <c r="T127" s="62">
        <v>1</v>
      </c>
      <c r="U127" s="62">
        <v>0.73</v>
      </c>
      <c r="V127" s="40">
        <v>0.27</v>
      </c>
      <c r="W127" s="172">
        <v>0</v>
      </c>
      <c r="X127" s="172">
        <v>0</v>
      </c>
      <c r="Y127" s="172">
        <v>0</v>
      </c>
    </row>
    <row r="128" spans="1:25" s="173" customFormat="1" ht="13.2" x14ac:dyDescent="0.25">
      <c r="A128" s="58">
        <v>0</v>
      </c>
      <c r="B128" s="168">
        <v>0</v>
      </c>
      <c r="C128" s="168">
        <v>0</v>
      </c>
      <c r="D128" s="11" t="s">
        <v>313</v>
      </c>
      <c r="E128" s="51" t="s">
        <v>82</v>
      </c>
      <c r="F128" s="51" t="s">
        <v>86</v>
      </c>
      <c r="G128" s="52" t="s">
        <v>253</v>
      </c>
      <c r="H128" s="169" t="s">
        <v>254</v>
      </c>
      <c r="I128" s="169" t="s">
        <v>309</v>
      </c>
      <c r="J128" s="169" t="s">
        <v>314</v>
      </c>
      <c r="K128" s="17">
        <v>79066.419753086433</v>
      </c>
      <c r="L128" s="18">
        <v>6.6246913580246565</v>
      </c>
      <c r="M128" s="24">
        <v>0</v>
      </c>
      <c r="N128" s="24">
        <v>558.27907666666681</v>
      </c>
      <c r="O128" s="24" t="s">
        <v>162</v>
      </c>
      <c r="P128" s="27">
        <v>20</v>
      </c>
      <c r="Q128" s="170">
        <v>18402.957560269348</v>
      </c>
      <c r="R128" s="61">
        <v>0</v>
      </c>
      <c r="S128" s="171"/>
      <c r="T128" s="62">
        <v>1</v>
      </c>
      <c r="U128" s="62">
        <v>0.73</v>
      </c>
      <c r="V128" s="40">
        <v>0.27</v>
      </c>
      <c r="W128" s="172">
        <v>0</v>
      </c>
      <c r="X128" s="172">
        <v>0</v>
      </c>
      <c r="Y128" s="172">
        <v>0</v>
      </c>
    </row>
    <row r="129" spans="1:25" s="173" customFormat="1" ht="13.2" x14ac:dyDescent="0.25">
      <c r="A129" s="58">
        <v>0</v>
      </c>
      <c r="B129" s="168">
        <v>0</v>
      </c>
      <c r="C129" s="168">
        <v>0</v>
      </c>
      <c r="D129" s="11" t="s">
        <v>315</v>
      </c>
      <c r="E129" s="51" t="s">
        <v>82</v>
      </c>
      <c r="F129" s="51" t="s">
        <v>86</v>
      </c>
      <c r="G129" s="52" t="s">
        <v>253</v>
      </c>
      <c r="H129" s="169" t="s">
        <v>254</v>
      </c>
      <c r="I129" s="169" t="s">
        <v>316</v>
      </c>
      <c r="J129" s="169" t="s">
        <v>317</v>
      </c>
      <c r="K129" s="17">
        <v>233268.63580246913</v>
      </c>
      <c r="L129" s="18">
        <v>79.935802469135695</v>
      </c>
      <c r="M129" s="24">
        <v>0</v>
      </c>
      <c r="N129" s="24">
        <v>558.27907666666681</v>
      </c>
      <c r="O129" s="24" t="s">
        <v>162</v>
      </c>
      <c r="P129" s="27">
        <v>20</v>
      </c>
      <c r="Q129" s="170">
        <v>103922.88756593088</v>
      </c>
      <c r="R129" s="61">
        <v>0</v>
      </c>
      <c r="S129" s="171"/>
      <c r="T129" s="62">
        <v>1</v>
      </c>
      <c r="U129" s="62">
        <v>0.73</v>
      </c>
      <c r="V129" s="40">
        <v>0.27</v>
      </c>
      <c r="W129" s="172">
        <v>0</v>
      </c>
      <c r="X129" s="172">
        <v>0</v>
      </c>
      <c r="Y129" s="172">
        <v>0</v>
      </c>
    </row>
    <row r="130" spans="1:25" s="173" customFormat="1" ht="13.2" x14ac:dyDescent="0.25">
      <c r="A130" s="58">
        <v>0</v>
      </c>
      <c r="B130" s="168">
        <v>0</v>
      </c>
      <c r="C130" s="168">
        <v>0</v>
      </c>
      <c r="D130" s="11" t="s">
        <v>318</v>
      </c>
      <c r="E130" s="51" t="s">
        <v>82</v>
      </c>
      <c r="F130" s="51" t="s">
        <v>86</v>
      </c>
      <c r="G130" s="52" t="s">
        <v>253</v>
      </c>
      <c r="H130" s="169" t="s">
        <v>254</v>
      </c>
      <c r="I130" s="169" t="s">
        <v>316</v>
      </c>
      <c r="J130" s="169" t="s">
        <v>319</v>
      </c>
      <c r="K130" s="17">
        <v>152657.7160493827</v>
      </c>
      <c r="L130" s="18">
        <v>42.987654320987602</v>
      </c>
      <c r="M130" s="24">
        <v>0</v>
      </c>
      <c r="N130" s="24">
        <v>558.27907666666681</v>
      </c>
      <c r="O130" s="24" t="s">
        <v>162</v>
      </c>
      <c r="P130" s="27">
        <v>20</v>
      </c>
      <c r="Q130" s="170">
        <v>58956.526608966502</v>
      </c>
      <c r="R130" s="61">
        <v>0</v>
      </c>
      <c r="S130" s="171"/>
      <c r="T130" s="62">
        <v>1</v>
      </c>
      <c r="U130" s="62">
        <v>0.73</v>
      </c>
      <c r="V130" s="40">
        <v>0.27</v>
      </c>
      <c r="W130" s="172">
        <v>0</v>
      </c>
      <c r="X130" s="172">
        <v>0</v>
      </c>
      <c r="Y130" s="172">
        <v>0</v>
      </c>
    </row>
    <row r="131" spans="1:25" s="173" customFormat="1" ht="13.2" x14ac:dyDescent="0.25">
      <c r="A131" s="58">
        <v>0</v>
      </c>
      <c r="B131" s="168">
        <v>0</v>
      </c>
      <c r="C131" s="168">
        <v>0</v>
      </c>
      <c r="D131" s="11" t="s">
        <v>320</v>
      </c>
      <c r="E131" s="51" t="s">
        <v>82</v>
      </c>
      <c r="F131" s="51" t="s">
        <v>86</v>
      </c>
      <c r="G131" s="52" t="s">
        <v>253</v>
      </c>
      <c r="H131" s="169" t="s">
        <v>254</v>
      </c>
      <c r="I131" s="169" t="s">
        <v>316</v>
      </c>
      <c r="J131" s="169" t="s">
        <v>321</v>
      </c>
      <c r="K131" s="17">
        <v>91181.864197530871</v>
      </c>
      <c r="L131" s="18">
        <v>7.6185185185184556</v>
      </c>
      <c r="M131" s="24">
        <v>0</v>
      </c>
      <c r="N131" s="24">
        <v>558.27907666666681</v>
      </c>
      <c r="O131" s="24" t="s">
        <v>162</v>
      </c>
      <c r="P131" s="27">
        <v>20</v>
      </c>
      <c r="Q131" s="170">
        <v>17671.788192002732</v>
      </c>
      <c r="R131" s="61">
        <v>0</v>
      </c>
      <c r="S131" s="171"/>
      <c r="T131" s="62">
        <v>1</v>
      </c>
      <c r="U131" s="62">
        <v>0.73</v>
      </c>
      <c r="V131" s="40">
        <v>0.27</v>
      </c>
      <c r="W131" s="172">
        <v>0</v>
      </c>
      <c r="X131" s="172">
        <v>0</v>
      </c>
      <c r="Y131" s="172">
        <v>0</v>
      </c>
    </row>
    <row r="132" spans="1:25" s="173" customFormat="1" ht="13.2" x14ac:dyDescent="0.25">
      <c r="A132" s="58">
        <v>0</v>
      </c>
      <c r="B132" s="168">
        <v>0</v>
      </c>
      <c r="C132" s="168">
        <v>0</v>
      </c>
      <c r="D132" s="11" t="s">
        <v>322</v>
      </c>
      <c r="E132" s="51" t="s">
        <v>82</v>
      </c>
      <c r="F132" s="51" t="s">
        <v>86</v>
      </c>
      <c r="G132" s="52" t="s">
        <v>253</v>
      </c>
      <c r="H132" s="169" t="s">
        <v>254</v>
      </c>
      <c r="I132" s="169" t="s">
        <v>323</v>
      </c>
      <c r="J132" s="169" t="s">
        <v>324</v>
      </c>
      <c r="K132" s="17">
        <v>253446.66049382716</v>
      </c>
      <c r="L132" s="18">
        <v>95.534567901234666</v>
      </c>
      <c r="M132" s="24">
        <v>0</v>
      </c>
      <c r="N132" s="24">
        <v>558.27907666666681</v>
      </c>
      <c r="O132" s="24" t="s">
        <v>162</v>
      </c>
      <c r="P132" s="27">
        <v>20</v>
      </c>
      <c r="Q132" s="170">
        <v>92373.849717201854</v>
      </c>
      <c r="R132" s="61">
        <v>0</v>
      </c>
      <c r="S132" s="171"/>
      <c r="T132" s="62">
        <v>1</v>
      </c>
      <c r="U132" s="62">
        <v>0.73</v>
      </c>
      <c r="V132" s="40">
        <v>0.27</v>
      </c>
      <c r="W132" s="172">
        <v>0</v>
      </c>
      <c r="X132" s="172">
        <v>0</v>
      </c>
      <c r="Y132" s="172">
        <v>0</v>
      </c>
    </row>
    <row r="133" spans="1:25" s="173" customFormat="1" ht="13.2" x14ac:dyDescent="0.25">
      <c r="A133" s="58">
        <v>0</v>
      </c>
      <c r="B133" s="168">
        <v>0</v>
      </c>
      <c r="C133" s="168">
        <v>0</v>
      </c>
      <c r="D133" s="11" t="s">
        <v>325</v>
      </c>
      <c r="E133" s="51" t="s">
        <v>82</v>
      </c>
      <c r="F133" s="51" t="s">
        <v>86</v>
      </c>
      <c r="G133" s="52" t="s">
        <v>253</v>
      </c>
      <c r="H133" s="169" t="s">
        <v>254</v>
      </c>
      <c r="I133" s="169" t="s">
        <v>323</v>
      </c>
      <c r="J133" s="169" t="s">
        <v>326</v>
      </c>
      <c r="K133" s="17">
        <v>173283.82098765433</v>
      </c>
      <c r="L133" s="18">
        <v>53.486419753086416</v>
      </c>
      <c r="M133" s="24">
        <v>0</v>
      </c>
      <c r="N133" s="24">
        <v>558.27907666666681</v>
      </c>
      <c r="O133" s="24" t="s">
        <v>162</v>
      </c>
      <c r="P133" s="27">
        <v>20</v>
      </c>
      <c r="Q133" s="170">
        <v>65101.88992528629</v>
      </c>
      <c r="R133" s="61">
        <v>0</v>
      </c>
      <c r="S133" s="171"/>
      <c r="T133" s="62">
        <v>1</v>
      </c>
      <c r="U133" s="62">
        <v>0.73</v>
      </c>
      <c r="V133" s="40">
        <v>0.27</v>
      </c>
      <c r="W133" s="172">
        <v>0</v>
      </c>
      <c r="X133" s="172">
        <v>0</v>
      </c>
      <c r="Y133" s="172">
        <v>0</v>
      </c>
    </row>
    <row r="134" spans="1:25" s="173" customFormat="1" ht="13.2" x14ac:dyDescent="0.25">
      <c r="A134" s="58">
        <v>0</v>
      </c>
      <c r="B134" s="168">
        <v>0</v>
      </c>
      <c r="C134" s="168">
        <v>0</v>
      </c>
      <c r="D134" s="11" t="s">
        <v>327</v>
      </c>
      <c r="E134" s="51" t="s">
        <v>82</v>
      </c>
      <c r="F134" s="51" t="s">
        <v>86</v>
      </c>
      <c r="G134" s="52" t="s">
        <v>253</v>
      </c>
      <c r="H134" s="169" t="s">
        <v>254</v>
      </c>
      <c r="I134" s="169" t="s">
        <v>323</v>
      </c>
      <c r="J134" s="169" t="s">
        <v>328</v>
      </c>
      <c r="K134" s="17">
        <v>92265.969135802472</v>
      </c>
      <c r="L134" s="18">
        <v>11.738271604938367</v>
      </c>
      <c r="M134" s="24">
        <v>0</v>
      </c>
      <c r="N134" s="24">
        <v>558.27907666666681</v>
      </c>
      <c r="O134" s="24" t="s">
        <v>162</v>
      </c>
      <c r="P134" s="27">
        <v>20</v>
      </c>
      <c r="Q134" s="170">
        <v>37829.930133370755</v>
      </c>
      <c r="R134" s="61">
        <v>0</v>
      </c>
      <c r="S134" s="171"/>
      <c r="T134" s="62">
        <v>1</v>
      </c>
      <c r="U134" s="62">
        <v>0.73</v>
      </c>
      <c r="V134" s="40">
        <v>0.27</v>
      </c>
      <c r="W134" s="172">
        <v>0</v>
      </c>
      <c r="X134" s="172">
        <v>0</v>
      </c>
      <c r="Y134" s="172">
        <v>0</v>
      </c>
    </row>
    <row r="135" spans="1:25" s="173" customFormat="1" ht="13.2" x14ac:dyDescent="0.25">
      <c r="A135" s="58">
        <v>0</v>
      </c>
      <c r="B135" s="168">
        <v>0</v>
      </c>
      <c r="C135" s="168">
        <v>0</v>
      </c>
      <c r="D135" s="11" t="s">
        <v>329</v>
      </c>
      <c r="E135" s="51" t="s">
        <v>82</v>
      </c>
      <c r="F135" s="51" t="s">
        <v>86</v>
      </c>
      <c r="G135" s="52" t="s">
        <v>253</v>
      </c>
      <c r="H135" s="169" t="s">
        <v>254</v>
      </c>
      <c r="I135" s="169" t="s">
        <v>330</v>
      </c>
      <c r="J135" s="169" t="s">
        <v>331</v>
      </c>
      <c r="K135" s="17">
        <v>205244.96296296298</v>
      </c>
      <c r="L135" s="18">
        <v>77.525925925925989</v>
      </c>
      <c r="M135" s="24">
        <v>0</v>
      </c>
      <c r="N135" s="24">
        <v>558.27907666666681</v>
      </c>
      <c r="O135" s="24" t="s">
        <v>162</v>
      </c>
      <c r="P135" s="27">
        <v>20</v>
      </c>
      <c r="Q135" s="170">
        <v>52472.448900579075</v>
      </c>
      <c r="R135" s="61">
        <v>0</v>
      </c>
      <c r="S135" s="171"/>
      <c r="T135" s="62">
        <v>1</v>
      </c>
      <c r="U135" s="62">
        <v>0.73</v>
      </c>
      <c r="V135" s="40">
        <v>0.27</v>
      </c>
      <c r="W135" s="172">
        <v>0</v>
      </c>
      <c r="X135" s="172">
        <v>0</v>
      </c>
      <c r="Y135" s="172">
        <v>0</v>
      </c>
    </row>
    <row r="136" spans="1:25" s="173" customFormat="1" ht="13.2" x14ac:dyDescent="0.25">
      <c r="A136" s="58">
        <v>0</v>
      </c>
      <c r="B136" s="168">
        <v>0</v>
      </c>
      <c r="C136" s="168">
        <v>0</v>
      </c>
      <c r="D136" s="11" t="s">
        <v>332</v>
      </c>
      <c r="E136" s="51" t="s">
        <v>82</v>
      </c>
      <c r="F136" s="51" t="s">
        <v>86</v>
      </c>
      <c r="G136" s="52" t="s">
        <v>253</v>
      </c>
      <c r="H136" s="169" t="s">
        <v>254</v>
      </c>
      <c r="I136" s="169" t="s">
        <v>330</v>
      </c>
      <c r="J136" s="169" t="s">
        <v>333</v>
      </c>
      <c r="K136" s="17">
        <v>139172.01234567899</v>
      </c>
      <c r="L136" s="18">
        <v>43.569135802469191</v>
      </c>
      <c r="M136" s="24">
        <v>0</v>
      </c>
      <c r="N136" s="24">
        <v>558.27907666666681</v>
      </c>
      <c r="O136" s="24" t="s">
        <v>162</v>
      </c>
      <c r="P136" s="27">
        <v>20</v>
      </c>
      <c r="Q136" s="170">
        <v>39536.103861392228</v>
      </c>
      <c r="R136" s="61">
        <v>0</v>
      </c>
      <c r="S136" s="171"/>
      <c r="T136" s="62">
        <v>1</v>
      </c>
      <c r="U136" s="62">
        <v>0.73</v>
      </c>
      <c r="V136" s="40">
        <v>0.27</v>
      </c>
      <c r="W136" s="172">
        <v>0</v>
      </c>
      <c r="X136" s="172">
        <v>0</v>
      </c>
      <c r="Y136" s="172">
        <v>0</v>
      </c>
    </row>
    <row r="137" spans="1:25" s="173" customFormat="1" ht="13.2" x14ac:dyDescent="0.25">
      <c r="A137" s="58">
        <v>0</v>
      </c>
      <c r="B137" s="168">
        <v>0</v>
      </c>
      <c r="C137" s="168">
        <v>0</v>
      </c>
      <c r="D137" s="11" t="s">
        <v>334</v>
      </c>
      <c r="E137" s="51" t="s">
        <v>82</v>
      </c>
      <c r="F137" s="51" t="s">
        <v>86</v>
      </c>
      <c r="G137" s="52" t="s">
        <v>253</v>
      </c>
      <c r="H137" s="169" t="s">
        <v>254</v>
      </c>
      <c r="I137" s="169" t="s">
        <v>330</v>
      </c>
      <c r="J137" s="169" t="s">
        <v>335</v>
      </c>
      <c r="K137" s="17">
        <v>73391</v>
      </c>
      <c r="L137" s="18">
        <v>9.5123456790123448</v>
      </c>
      <c r="M137" s="24">
        <v>0</v>
      </c>
      <c r="N137" s="24">
        <v>558.27907666666681</v>
      </c>
      <c r="O137" s="24" t="s">
        <v>162</v>
      </c>
      <c r="P137" s="27">
        <v>20</v>
      </c>
      <c r="Q137" s="170">
        <v>26599.758822205353</v>
      </c>
      <c r="R137" s="61">
        <v>0</v>
      </c>
      <c r="S137" s="171"/>
      <c r="T137" s="62">
        <v>1</v>
      </c>
      <c r="U137" s="62">
        <v>0.73</v>
      </c>
      <c r="V137" s="40">
        <v>0.27</v>
      </c>
      <c r="W137" s="172">
        <v>0</v>
      </c>
      <c r="X137" s="172">
        <v>0</v>
      </c>
      <c r="Y137" s="172">
        <v>0</v>
      </c>
    </row>
    <row r="138" spans="1:25" s="173" customFormat="1" ht="13.2" x14ac:dyDescent="0.25">
      <c r="A138" s="58">
        <v>0</v>
      </c>
      <c r="B138" s="168">
        <v>0</v>
      </c>
      <c r="C138" s="168">
        <v>0</v>
      </c>
      <c r="D138" s="11" t="s">
        <v>336</v>
      </c>
      <c r="E138" s="51" t="s">
        <v>82</v>
      </c>
      <c r="F138" s="51" t="s">
        <v>86</v>
      </c>
      <c r="G138" s="52" t="s">
        <v>253</v>
      </c>
      <c r="H138" s="169" t="s">
        <v>254</v>
      </c>
      <c r="I138" s="169" t="s">
        <v>337</v>
      </c>
      <c r="J138" s="169" t="s">
        <v>338</v>
      </c>
      <c r="K138" s="17">
        <v>229197.80864197531</v>
      </c>
      <c r="L138" s="18">
        <v>87.049382716049408</v>
      </c>
      <c r="M138" s="24">
        <v>0</v>
      </c>
      <c r="N138" s="24">
        <v>558.27907666666681</v>
      </c>
      <c r="O138" s="24" t="s">
        <v>162</v>
      </c>
      <c r="P138" s="27">
        <v>20</v>
      </c>
      <c r="Q138" s="170">
        <v>69956.464471179293</v>
      </c>
      <c r="R138" s="61">
        <v>0</v>
      </c>
      <c r="S138" s="171"/>
      <c r="T138" s="62">
        <v>1</v>
      </c>
      <c r="U138" s="62">
        <v>0.73</v>
      </c>
      <c r="V138" s="40">
        <v>0.27</v>
      </c>
      <c r="W138" s="172">
        <v>0</v>
      </c>
      <c r="X138" s="172">
        <v>0</v>
      </c>
      <c r="Y138" s="172">
        <v>0</v>
      </c>
    </row>
    <row r="139" spans="1:25" s="173" customFormat="1" ht="13.2" x14ac:dyDescent="0.25">
      <c r="A139" s="58">
        <v>0</v>
      </c>
      <c r="B139" s="168">
        <v>0</v>
      </c>
      <c r="C139" s="168">
        <v>0</v>
      </c>
      <c r="D139" s="11" t="s">
        <v>339</v>
      </c>
      <c r="E139" s="51" t="s">
        <v>82</v>
      </c>
      <c r="F139" s="51" t="s">
        <v>86</v>
      </c>
      <c r="G139" s="52" t="s">
        <v>253</v>
      </c>
      <c r="H139" s="169" t="s">
        <v>254</v>
      </c>
      <c r="I139" s="169" t="s">
        <v>337</v>
      </c>
      <c r="J139" s="169" t="s">
        <v>340</v>
      </c>
      <c r="K139" s="17">
        <v>155434.66666666669</v>
      </c>
      <c r="L139" s="18">
        <v>48.877777777777688</v>
      </c>
      <c r="M139" s="24">
        <v>0</v>
      </c>
      <c r="N139" s="24">
        <v>558.27907666666681</v>
      </c>
      <c r="O139" s="24" t="s">
        <v>162</v>
      </c>
      <c r="P139" s="27">
        <v>20</v>
      </c>
      <c r="Q139" s="170">
        <v>50954.858573134516</v>
      </c>
      <c r="R139" s="61">
        <v>0</v>
      </c>
      <c r="S139" s="171"/>
      <c r="T139" s="62">
        <v>1</v>
      </c>
      <c r="U139" s="62">
        <v>0.73</v>
      </c>
      <c r="V139" s="40">
        <v>0.27</v>
      </c>
      <c r="W139" s="172">
        <v>0</v>
      </c>
      <c r="X139" s="172">
        <v>0</v>
      </c>
      <c r="Y139" s="172">
        <v>0</v>
      </c>
    </row>
    <row r="140" spans="1:25" s="173" customFormat="1" ht="13.2" x14ac:dyDescent="0.25">
      <c r="A140" s="58">
        <v>0</v>
      </c>
      <c r="B140" s="168">
        <v>0</v>
      </c>
      <c r="C140" s="168">
        <v>0</v>
      </c>
      <c r="D140" s="11" t="s">
        <v>341</v>
      </c>
      <c r="E140" s="51" t="s">
        <v>82</v>
      </c>
      <c r="F140" s="51" t="s">
        <v>86</v>
      </c>
      <c r="G140" s="52" t="s">
        <v>253</v>
      </c>
      <c r="H140" s="169" t="s">
        <v>254</v>
      </c>
      <c r="I140" s="169" t="s">
        <v>337</v>
      </c>
      <c r="J140" s="169" t="s">
        <v>342</v>
      </c>
      <c r="K140" s="17">
        <v>82612.475308641966</v>
      </c>
      <c r="L140" s="18">
        <v>10.706172839506189</v>
      </c>
      <c r="M140" s="24">
        <v>0</v>
      </c>
      <c r="N140" s="24">
        <v>558.27907666666681</v>
      </c>
      <c r="O140" s="24" t="s">
        <v>162</v>
      </c>
      <c r="P140" s="27">
        <v>20</v>
      </c>
      <c r="Q140" s="170">
        <v>31953.252675089865</v>
      </c>
      <c r="R140" s="61">
        <v>0</v>
      </c>
      <c r="S140" s="171"/>
      <c r="T140" s="62">
        <v>1</v>
      </c>
      <c r="U140" s="62">
        <v>0.73</v>
      </c>
      <c r="V140" s="40">
        <v>0.27</v>
      </c>
      <c r="W140" s="172">
        <v>0</v>
      </c>
      <c r="X140" s="172">
        <v>0</v>
      </c>
      <c r="Y140" s="172">
        <v>0</v>
      </c>
    </row>
    <row r="141" spans="1:25" s="173" customFormat="1" ht="13.2" x14ac:dyDescent="0.25">
      <c r="A141" s="58">
        <v>0.96367321314132137</v>
      </c>
      <c r="B141" s="168">
        <v>634298.37</v>
      </c>
      <c r="C141" s="168">
        <v>658208.99</v>
      </c>
      <c r="D141" s="11" t="s">
        <v>343</v>
      </c>
      <c r="E141" s="51" t="s">
        <v>89</v>
      </c>
      <c r="F141" s="51" t="s">
        <v>86</v>
      </c>
      <c r="G141" s="52" t="s">
        <v>253</v>
      </c>
      <c r="H141" s="169" t="s">
        <v>344</v>
      </c>
      <c r="I141" s="169" t="s">
        <v>345</v>
      </c>
      <c r="J141" s="169" t="s">
        <v>346</v>
      </c>
      <c r="K141" s="17">
        <v>152</v>
      </c>
      <c r="L141" s="18">
        <v>3.7260000000000001E-2</v>
      </c>
      <c r="M141" s="24">
        <v>0</v>
      </c>
      <c r="N141" s="24">
        <v>1</v>
      </c>
      <c r="O141" s="24" t="s">
        <v>164</v>
      </c>
      <c r="P141" s="27">
        <v>12</v>
      </c>
      <c r="Q141" s="170">
        <v>73</v>
      </c>
      <c r="R141" s="61">
        <v>0</v>
      </c>
      <c r="S141" s="171"/>
      <c r="T141" s="62">
        <v>1</v>
      </c>
      <c r="U141" s="62">
        <v>0.73</v>
      </c>
      <c r="V141" s="40">
        <v>0.27</v>
      </c>
      <c r="W141" s="172">
        <v>3712.5699843752946</v>
      </c>
      <c r="X141" s="172">
        <v>3781.2533017577925</v>
      </c>
      <c r="Y141" s="172">
        <v>3446.9090323034097</v>
      </c>
    </row>
    <row r="142" spans="1:25" s="51" customFormat="1" ht="13.2" x14ac:dyDescent="0.25">
      <c r="A142" s="58">
        <v>1.0854030861812827</v>
      </c>
      <c r="B142" s="168">
        <v>350684.63</v>
      </c>
      <c r="C142" s="168">
        <v>323091.61</v>
      </c>
      <c r="D142" s="11" t="s">
        <v>347</v>
      </c>
      <c r="E142" s="51" t="s">
        <v>89</v>
      </c>
      <c r="F142" s="51" t="s">
        <v>86</v>
      </c>
      <c r="G142" s="52" t="s">
        <v>253</v>
      </c>
      <c r="H142" s="169" t="s">
        <v>344</v>
      </c>
      <c r="I142" s="169" t="s">
        <v>345</v>
      </c>
      <c r="J142" s="169" t="s">
        <v>346</v>
      </c>
      <c r="K142" s="17">
        <v>252</v>
      </c>
      <c r="L142" s="18">
        <v>6.1650000000000003E-2</v>
      </c>
      <c r="M142" s="24">
        <v>0</v>
      </c>
      <c r="N142" s="24">
        <v>1</v>
      </c>
      <c r="O142" s="24" t="s">
        <v>164</v>
      </c>
      <c r="P142" s="27">
        <v>12</v>
      </c>
      <c r="Q142" s="170">
        <v>107</v>
      </c>
      <c r="R142" s="61">
        <v>0</v>
      </c>
      <c r="S142" s="171"/>
      <c r="T142" s="62">
        <v>1</v>
      </c>
      <c r="U142" s="62">
        <v>0.73</v>
      </c>
      <c r="V142" s="40">
        <v>0.27</v>
      </c>
      <c r="W142" s="172">
        <v>1238.4811635183837</v>
      </c>
      <c r="X142" s="172">
        <v>1260.7073853057345</v>
      </c>
      <c r="Y142" s="172">
        <v>1149.2857626277118</v>
      </c>
    </row>
    <row r="143" spans="1:25" s="173" customFormat="1" ht="13.2" x14ac:dyDescent="0.25">
      <c r="A143" s="58">
        <v>0.92701266187829512</v>
      </c>
      <c r="B143" s="168">
        <v>696360.68</v>
      </c>
      <c r="C143" s="168">
        <v>751187.88</v>
      </c>
      <c r="D143" s="11" t="s">
        <v>348</v>
      </c>
      <c r="E143" s="51" t="s">
        <v>89</v>
      </c>
      <c r="F143" s="51" t="s">
        <v>86</v>
      </c>
      <c r="G143" s="52" t="s">
        <v>253</v>
      </c>
      <c r="H143" s="169" t="s">
        <v>344</v>
      </c>
      <c r="I143" s="169" t="s">
        <v>345</v>
      </c>
      <c r="J143" s="169" t="s">
        <v>349</v>
      </c>
      <c r="K143" s="17">
        <v>82.02411027568921</v>
      </c>
      <c r="L143" s="18">
        <v>2.0060244360902254E-2</v>
      </c>
      <c r="M143" s="24">
        <v>0</v>
      </c>
      <c r="N143" s="24">
        <v>1</v>
      </c>
      <c r="O143" s="24" t="s">
        <v>165</v>
      </c>
      <c r="P143" s="27">
        <v>12</v>
      </c>
      <c r="Q143" s="170">
        <v>41</v>
      </c>
      <c r="R143" s="61">
        <v>0</v>
      </c>
      <c r="S143" s="171"/>
      <c r="T143" s="62">
        <v>1</v>
      </c>
      <c r="U143" s="62">
        <v>0.73</v>
      </c>
      <c r="V143" s="40">
        <v>0.27</v>
      </c>
      <c r="W143" s="172">
        <v>7924.5250953762697</v>
      </c>
      <c r="X143" s="172">
        <v>6977.6305667329552</v>
      </c>
      <c r="Y143" s="172">
        <v>7355.6684401217071</v>
      </c>
    </row>
    <row r="144" spans="1:25" s="173" customFormat="1" ht="13.2" x14ac:dyDescent="0.25">
      <c r="A144" s="58">
        <v>1.0793448957100942</v>
      </c>
      <c r="B144" s="168">
        <v>1232561.81</v>
      </c>
      <c r="C144" s="168">
        <v>1141953.6200000001</v>
      </c>
      <c r="D144" s="11" t="s">
        <v>350</v>
      </c>
      <c r="E144" s="51" t="s">
        <v>89</v>
      </c>
      <c r="F144" s="51" t="s">
        <v>86</v>
      </c>
      <c r="G144" s="52" t="s">
        <v>253</v>
      </c>
      <c r="H144" s="169" t="s">
        <v>344</v>
      </c>
      <c r="I144" s="169" t="s">
        <v>345</v>
      </c>
      <c r="J144" s="169" t="s">
        <v>349</v>
      </c>
      <c r="K144" s="17">
        <v>145.18307692307692</v>
      </c>
      <c r="L144" s="18">
        <v>3.550673076923077E-2</v>
      </c>
      <c r="M144" s="24">
        <v>0</v>
      </c>
      <c r="N144" s="24">
        <v>1</v>
      </c>
      <c r="O144" s="24" t="s">
        <v>165</v>
      </c>
      <c r="P144" s="27">
        <v>12</v>
      </c>
      <c r="Q144" s="170">
        <v>62</v>
      </c>
      <c r="R144" s="61">
        <v>0</v>
      </c>
      <c r="S144" s="171"/>
      <c r="T144" s="62">
        <v>1</v>
      </c>
      <c r="U144" s="62">
        <v>0.73</v>
      </c>
      <c r="V144" s="40">
        <v>0.27</v>
      </c>
      <c r="W144" s="172">
        <v>7924.5250953762697</v>
      </c>
      <c r="X144" s="172">
        <v>6977.6305667329552</v>
      </c>
      <c r="Y144" s="172">
        <v>7355.6684401217071</v>
      </c>
    </row>
    <row r="145" spans="1:25" s="173" customFormat="1" ht="13.2" x14ac:dyDescent="0.25">
      <c r="A145" s="58">
        <v>1.1806536156150209</v>
      </c>
      <c r="B145" s="168">
        <v>720178.66</v>
      </c>
      <c r="C145" s="168">
        <v>609983.02</v>
      </c>
      <c r="D145" s="11" t="s">
        <v>351</v>
      </c>
      <c r="E145" s="51" t="s">
        <v>89</v>
      </c>
      <c r="F145" s="51" t="s">
        <v>86</v>
      </c>
      <c r="G145" s="52" t="s">
        <v>253</v>
      </c>
      <c r="H145" s="169" t="s">
        <v>344</v>
      </c>
      <c r="I145" s="169" t="s">
        <v>345</v>
      </c>
      <c r="J145" s="169" t="s">
        <v>349</v>
      </c>
      <c r="K145" s="17">
        <v>169.652972972973</v>
      </c>
      <c r="L145" s="18">
        <v>4.1491216216216223E-2</v>
      </c>
      <c r="M145" s="24">
        <v>0</v>
      </c>
      <c r="N145" s="24">
        <v>1</v>
      </c>
      <c r="O145" s="24" t="s">
        <v>165</v>
      </c>
      <c r="P145" s="27">
        <v>12</v>
      </c>
      <c r="Q145" s="170">
        <v>66</v>
      </c>
      <c r="R145" s="61">
        <v>0</v>
      </c>
      <c r="S145" s="171"/>
      <c r="T145" s="62">
        <v>1</v>
      </c>
      <c r="U145" s="62">
        <v>0.73</v>
      </c>
      <c r="V145" s="40">
        <v>0.27</v>
      </c>
      <c r="W145" s="172">
        <v>3962.2625476881349</v>
      </c>
      <c r="X145" s="172">
        <v>3489.2268458630406</v>
      </c>
      <c r="Y145" s="172">
        <v>3677.8342200608536</v>
      </c>
    </row>
    <row r="146" spans="1:25" s="173" customFormat="1" ht="13.2" x14ac:dyDescent="0.25">
      <c r="A146" s="58">
        <v>1.9172690946068371</v>
      </c>
      <c r="B146" s="168">
        <v>1329478.44</v>
      </c>
      <c r="C146" s="168">
        <v>693422.97</v>
      </c>
      <c r="D146" s="11" t="s">
        <v>352</v>
      </c>
      <c r="E146" s="51" t="s">
        <v>89</v>
      </c>
      <c r="F146" s="51" t="s">
        <v>86</v>
      </c>
      <c r="G146" s="52" t="s">
        <v>253</v>
      </c>
      <c r="H146" s="169" t="s">
        <v>344</v>
      </c>
      <c r="I146" s="169" t="s">
        <v>345</v>
      </c>
      <c r="J146" s="169" t="s">
        <v>349</v>
      </c>
      <c r="K146" s="17">
        <v>174</v>
      </c>
      <c r="L146" s="18">
        <v>4.2300000000000004E-2</v>
      </c>
      <c r="M146" s="24">
        <v>0</v>
      </c>
      <c r="N146" s="24">
        <v>1</v>
      </c>
      <c r="O146" s="24" t="s">
        <v>165</v>
      </c>
      <c r="P146" s="27">
        <v>12</v>
      </c>
      <c r="Q146" s="170">
        <v>41</v>
      </c>
      <c r="R146" s="61">
        <v>0</v>
      </c>
      <c r="S146" s="171"/>
      <c r="T146" s="62">
        <v>1</v>
      </c>
      <c r="U146" s="62">
        <v>0.73</v>
      </c>
      <c r="V146" s="40">
        <v>0.27</v>
      </c>
      <c r="W146" s="172">
        <v>7132.3448127398933</v>
      </c>
      <c r="X146" s="172">
        <v>6279.6205725617219</v>
      </c>
      <c r="Y146" s="172">
        <v>6619.9219266312739</v>
      </c>
    </row>
    <row r="147" spans="1:25" s="173" customFormat="1" ht="13.2" x14ac:dyDescent="0.25">
      <c r="A147" s="58">
        <v>2.0219005251502198</v>
      </c>
      <c r="B147" s="168">
        <v>995072.59</v>
      </c>
      <c r="C147" s="168">
        <v>492147.15</v>
      </c>
      <c r="D147" s="11" t="s">
        <v>353</v>
      </c>
      <c r="E147" s="51" t="s">
        <v>89</v>
      </c>
      <c r="F147" s="51" t="s">
        <v>86</v>
      </c>
      <c r="G147" s="52" t="s">
        <v>253</v>
      </c>
      <c r="H147" s="169" t="s">
        <v>344</v>
      </c>
      <c r="I147" s="169" t="s">
        <v>345</v>
      </c>
      <c r="J147" s="169" t="s">
        <v>349</v>
      </c>
      <c r="K147" s="17">
        <v>293</v>
      </c>
      <c r="L147" s="18">
        <v>7.2000000000000008E-2</v>
      </c>
      <c r="M147" s="24">
        <v>0</v>
      </c>
      <c r="N147" s="24">
        <v>1</v>
      </c>
      <c r="O147" s="24" t="s">
        <v>165</v>
      </c>
      <c r="P147" s="27">
        <v>12</v>
      </c>
      <c r="Q147" s="170">
        <v>66</v>
      </c>
      <c r="R147" s="61">
        <v>0</v>
      </c>
      <c r="S147" s="171"/>
      <c r="T147" s="62">
        <v>1</v>
      </c>
      <c r="U147" s="62">
        <v>0.73</v>
      </c>
      <c r="V147" s="40">
        <v>0.27</v>
      </c>
      <c r="W147" s="172">
        <v>3170.0822650517575</v>
      </c>
      <c r="X147" s="172">
        <v>2791.2168516918073</v>
      </c>
      <c r="Y147" s="172">
        <v>2942.5368802660787</v>
      </c>
    </row>
    <row r="148" spans="1:25" s="173" customFormat="1" ht="13.2" x14ac:dyDescent="0.25">
      <c r="A148" s="58">
        <v>1.5152443951395755</v>
      </c>
      <c r="B148" s="168">
        <v>44090.28</v>
      </c>
      <c r="C148" s="168">
        <v>29097.8</v>
      </c>
      <c r="D148" s="11" t="s">
        <v>354</v>
      </c>
      <c r="E148" s="51" t="s">
        <v>89</v>
      </c>
      <c r="F148" s="51" t="s">
        <v>86</v>
      </c>
      <c r="G148" s="52" t="s">
        <v>253</v>
      </c>
      <c r="H148" s="169" t="s">
        <v>344</v>
      </c>
      <c r="I148" s="169" t="s">
        <v>355</v>
      </c>
      <c r="J148" s="169" t="s">
        <v>356</v>
      </c>
      <c r="K148" s="17">
        <v>397</v>
      </c>
      <c r="L148" s="18">
        <v>9.9000000000000005E-2</v>
      </c>
      <c r="M148" s="24">
        <v>0</v>
      </c>
      <c r="N148" s="24">
        <v>1</v>
      </c>
      <c r="O148" s="24" t="s">
        <v>357</v>
      </c>
      <c r="P148" s="27">
        <v>10</v>
      </c>
      <c r="Q148" s="170">
        <v>100</v>
      </c>
      <c r="R148" s="61">
        <v>0</v>
      </c>
      <c r="S148" s="171"/>
      <c r="T148" s="62">
        <v>1</v>
      </c>
      <c r="U148" s="62">
        <v>0.73</v>
      </c>
      <c r="V148" s="40">
        <v>0.27</v>
      </c>
      <c r="W148" s="172">
        <v>109.49570916928928</v>
      </c>
      <c r="X148" s="172">
        <v>118.16416567993105</v>
      </c>
      <c r="Y148" s="172">
        <v>115.98662985699161</v>
      </c>
    </row>
    <row r="149" spans="1:25" s="173" customFormat="1" ht="13.2" x14ac:dyDescent="0.25">
      <c r="A149" s="58">
        <v>1.9409017620083775</v>
      </c>
      <c r="B149" s="168">
        <v>36989.4</v>
      </c>
      <c r="C149" s="168">
        <v>19057.84</v>
      </c>
      <c r="D149" s="11" t="s">
        <v>358</v>
      </c>
      <c r="E149" s="51" t="s">
        <v>89</v>
      </c>
      <c r="F149" s="51" t="s">
        <v>86</v>
      </c>
      <c r="G149" s="52" t="s">
        <v>253</v>
      </c>
      <c r="H149" s="169" t="s">
        <v>344</v>
      </c>
      <c r="I149" s="169" t="s">
        <v>355</v>
      </c>
      <c r="J149" s="169" t="s">
        <v>359</v>
      </c>
      <c r="K149" s="17">
        <v>994</v>
      </c>
      <c r="L149" s="18">
        <v>0.24300000000000002</v>
      </c>
      <c r="M149" s="24">
        <v>0</v>
      </c>
      <c r="N149" s="24">
        <v>1</v>
      </c>
      <c r="O149" s="24" t="s">
        <v>357</v>
      </c>
      <c r="P149" s="27">
        <v>10</v>
      </c>
      <c r="Q149" s="170">
        <v>200</v>
      </c>
      <c r="R149" s="61">
        <v>0</v>
      </c>
      <c r="S149" s="171"/>
      <c r="T149" s="62">
        <v>1</v>
      </c>
      <c r="U149" s="62">
        <v>0.73</v>
      </c>
      <c r="V149" s="40">
        <v>0.27</v>
      </c>
      <c r="W149" s="172">
        <v>36.901868836058817</v>
      </c>
      <c r="X149" s="172">
        <v>39.509999670069817</v>
      </c>
      <c r="Y149" s="172">
        <v>38.728754203539367</v>
      </c>
    </row>
    <row r="150" spans="1:25" s="173" customFormat="1" ht="13.2" x14ac:dyDescent="0.25">
      <c r="A150" s="58">
        <v>1.1469660080092048</v>
      </c>
      <c r="B150" s="168">
        <v>33245.69</v>
      </c>
      <c r="C150" s="168">
        <v>28985.77</v>
      </c>
      <c r="D150" s="11" t="s">
        <v>360</v>
      </c>
      <c r="E150" s="51" t="s">
        <v>89</v>
      </c>
      <c r="F150" s="51" t="s">
        <v>86</v>
      </c>
      <c r="G150" s="52" t="s">
        <v>253</v>
      </c>
      <c r="H150" s="169" t="s">
        <v>344</v>
      </c>
      <c r="I150" s="169" t="s">
        <v>361</v>
      </c>
      <c r="J150" s="169" t="s">
        <v>362</v>
      </c>
      <c r="K150" s="17">
        <v>449</v>
      </c>
      <c r="L150" s="18">
        <v>0.1026</v>
      </c>
      <c r="M150" s="24">
        <v>0</v>
      </c>
      <c r="N150" s="24">
        <v>1</v>
      </c>
      <c r="O150" s="24" t="s">
        <v>165</v>
      </c>
      <c r="P150" s="27">
        <v>12</v>
      </c>
      <c r="Q150" s="170">
        <v>180</v>
      </c>
      <c r="R150" s="61">
        <v>0</v>
      </c>
      <c r="S150" s="171"/>
      <c r="T150" s="62">
        <v>1</v>
      </c>
      <c r="U150" s="62">
        <v>0.73</v>
      </c>
      <c r="V150" s="40">
        <v>0.27</v>
      </c>
      <c r="W150" s="172">
        <v>69.417859818651635</v>
      </c>
      <c r="X150" s="172">
        <v>60.911249491357637</v>
      </c>
      <c r="Y150" s="172">
        <v>63.782664783664046</v>
      </c>
    </row>
    <row r="151" spans="1:25" s="173" customFormat="1" ht="13.2" x14ac:dyDescent="0.25">
      <c r="A151" s="58">
        <v>2.1053789114681019</v>
      </c>
      <c r="B151" s="168">
        <v>65306.67</v>
      </c>
      <c r="C151" s="168">
        <v>31018.959999999999</v>
      </c>
      <c r="D151" s="11" t="s">
        <v>363</v>
      </c>
      <c r="E151" s="51" t="s">
        <v>89</v>
      </c>
      <c r="F151" s="51" t="s">
        <v>86</v>
      </c>
      <c r="G151" s="52" t="s">
        <v>253</v>
      </c>
      <c r="H151" s="169" t="s">
        <v>344</v>
      </c>
      <c r="I151" s="169" t="s">
        <v>361</v>
      </c>
      <c r="J151" s="169" t="s">
        <v>362</v>
      </c>
      <c r="K151" s="17">
        <v>882</v>
      </c>
      <c r="L151" s="18">
        <v>0.19949999999999998</v>
      </c>
      <c r="M151" s="24">
        <v>0</v>
      </c>
      <c r="N151" s="24">
        <v>1</v>
      </c>
      <c r="O151" s="24" t="s">
        <v>165</v>
      </c>
      <c r="P151" s="27">
        <v>12</v>
      </c>
      <c r="Q151" s="170">
        <v>192</v>
      </c>
      <c r="R151" s="61">
        <v>0</v>
      </c>
      <c r="S151" s="171"/>
      <c r="T151" s="62">
        <v>1</v>
      </c>
      <c r="U151" s="62">
        <v>0.73</v>
      </c>
      <c r="V151" s="40">
        <v>0.27</v>
      </c>
      <c r="W151" s="172">
        <v>69.417859818651635</v>
      </c>
      <c r="X151" s="172">
        <v>60.911249491357637</v>
      </c>
      <c r="Y151" s="172">
        <v>63.782664783664046</v>
      </c>
    </row>
    <row r="152" spans="1:25" s="173" customFormat="1" ht="13.2" x14ac:dyDescent="0.25">
      <c r="A152" s="58">
        <v>0.96254201733880562</v>
      </c>
      <c r="B152" s="168">
        <v>107807.84</v>
      </c>
      <c r="C152" s="168">
        <v>112003.26</v>
      </c>
      <c r="D152" s="11" t="s">
        <v>364</v>
      </c>
      <c r="E152" s="51" t="s">
        <v>89</v>
      </c>
      <c r="F152" s="51" t="s">
        <v>86</v>
      </c>
      <c r="G152" s="52" t="s">
        <v>253</v>
      </c>
      <c r="H152" s="169" t="s">
        <v>344</v>
      </c>
      <c r="I152" s="169" t="s">
        <v>361</v>
      </c>
      <c r="J152" s="169" t="s">
        <v>365</v>
      </c>
      <c r="K152" s="17">
        <v>1456</v>
      </c>
      <c r="L152" s="18">
        <v>0.33249999999999996</v>
      </c>
      <c r="M152" s="24">
        <v>0</v>
      </c>
      <c r="N152" s="24">
        <v>1</v>
      </c>
      <c r="O152" s="24" t="s">
        <v>165</v>
      </c>
      <c r="P152" s="27">
        <v>12</v>
      </c>
      <c r="Q152" s="170">
        <v>700</v>
      </c>
      <c r="R152" s="61">
        <v>0</v>
      </c>
      <c r="S152" s="171"/>
      <c r="T152" s="62">
        <v>1</v>
      </c>
      <c r="U152" s="62">
        <v>0.73</v>
      </c>
      <c r="V152" s="40">
        <v>0.27</v>
      </c>
      <c r="W152" s="172">
        <v>69.417859818651635</v>
      </c>
      <c r="X152" s="172">
        <v>60.911249491357637</v>
      </c>
      <c r="Y152" s="172">
        <v>63.782664783664046</v>
      </c>
    </row>
    <row r="153" spans="1:25" s="173" customFormat="1" ht="13.2" x14ac:dyDescent="0.25">
      <c r="A153" s="58">
        <v>1.0908467789250003</v>
      </c>
      <c r="B153" s="168">
        <v>2506.62</v>
      </c>
      <c r="C153" s="168">
        <v>2297.86</v>
      </c>
      <c r="D153" s="11" t="s">
        <v>366</v>
      </c>
      <c r="E153" s="51" t="s">
        <v>89</v>
      </c>
      <c r="F153" s="51" t="s">
        <v>86</v>
      </c>
      <c r="G153" s="52" t="s">
        <v>253</v>
      </c>
      <c r="H153" s="169" t="s">
        <v>344</v>
      </c>
      <c r="I153" s="169" t="s">
        <v>367</v>
      </c>
      <c r="J153" s="169" t="s">
        <v>368</v>
      </c>
      <c r="K153" s="17">
        <v>354</v>
      </c>
      <c r="L153" s="18">
        <v>8.0750000000000002E-2</v>
      </c>
      <c r="M153" s="24">
        <v>0</v>
      </c>
      <c r="N153" s="24">
        <v>1</v>
      </c>
      <c r="O153" s="24" t="s">
        <v>165</v>
      </c>
      <c r="P153" s="27">
        <v>12</v>
      </c>
      <c r="Q153" s="170">
        <v>150</v>
      </c>
      <c r="R153" s="61">
        <v>0</v>
      </c>
      <c r="S153" s="171"/>
      <c r="T153" s="62">
        <v>1</v>
      </c>
      <c r="U153" s="62">
        <v>0.73</v>
      </c>
      <c r="V153" s="40">
        <v>0.27</v>
      </c>
      <c r="W153" s="172">
        <v>6.0494866944358714</v>
      </c>
      <c r="X153" s="172">
        <v>4.5729166284803027</v>
      </c>
      <c r="Y153" s="172">
        <v>7.9853101450596613</v>
      </c>
    </row>
    <row r="154" spans="1:25" s="173" customFormat="1" ht="13.2" x14ac:dyDescent="0.25">
      <c r="A154" s="58">
        <v>2.4901325674987875</v>
      </c>
      <c r="B154" s="168">
        <v>3261.67</v>
      </c>
      <c r="C154" s="168">
        <v>1309.8399999999999</v>
      </c>
      <c r="D154" s="11" t="s">
        <v>369</v>
      </c>
      <c r="E154" s="51" t="s">
        <v>89</v>
      </c>
      <c r="F154" s="51" t="s">
        <v>86</v>
      </c>
      <c r="G154" s="52" t="s">
        <v>253</v>
      </c>
      <c r="H154" s="169" t="s">
        <v>344</v>
      </c>
      <c r="I154" s="169" t="s">
        <v>370</v>
      </c>
      <c r="J154" s="169" t="s">
        <v>371</v>
      </c>
      <c r="K154" s="17">
        <v>1090</v>
      </c>
      <c r="L154" s="18">
        <v>0.24890000000000001</v>
      </c>
      <c r="M154" s="24">
        <v>0</v>
      </c>
      <c r="N154" s="24">
        <v>1</v>
      </c>
      <c r="O154" s="24" t="s">
        <v>165</v>
      </c>
      <c r="P154" s="27">
        <v>12</v>
      </c>
      <c r="Q154" s="170">
        <v>200</v>
      </c>
      <c r="R154" s="61">
        <v>0</v>
      </c>
      <c r="S154" s="171"/>
      <c r="T154" s="62">
        <v>1</v>
      </c>
      <c r="U154" s="62">
        <v>0.73</v>
      </c>
      <c r="V154" s="40">
        <v>0.27</v>
      </c>
      <c r="W154" s="172">
        <v>3.0247433472179357</v>
      </c>
      <c r="X154" s="172">
        <v>1.829166651392121</v>
      </c>
      <c r="Y154" s="172">
        <v>2.9944913043973731</v>
      </c>
    </row>
    <row r="155" spans="1:25" s="173" customFormat="1" ht="13.2" x14ac:dyDescent="0.25">
      <c r="A155" s="58">
        <v>0.91963495109430804</v>
      </c>
      <c r="B155" s="168">
        <v>3150.97</v>
      </c>
      <c r="C155" s="168">
        <v>3426.33</v>
      </c>
      <c r="D155" s="11" t="s">
        <v>372</v>
      </c>
      <c r="E155" s="51" t="s">
        <v>89</v>
      </c>
      <c r="F155" s="51" t="s">
        <v>86</v>
      </c>
      <c r="G155" s="52" t="s">
        <v>253</v>
      </c>
      <c r="H155" s="169" t="s">
        <v>344</v>
      </c>
      <c r="I155" s="169" t="s">
        <v>373</v>
      </c>
      <c r="J155" s="169" t="s">
        <v>374</v>
      </c>
      <c r="K155" s="17">
        <v>445</v>
      </c>
      <c r="L155" s="18">
        <v>0.11495</v>
      </c>
      <c r="M155" s="24">
        <v>0</v>
      </c>
      <c r="N155" s="24">
        <v>1</v>
      </c>
      <c r="O155" s="24" t="s">
        <v>165</v>
      </c>
      <c r="P155" s="27">
        <v>12</v>
      </c>
      <c r="Q155" s="170">
        <v>225</v>
      </c>
      <c r="R155" s="61">
        <v>0</v>
      </c>
      <c r="S155" s="171"/>
      <c r="T155" s="62">
        <v>1</v>
      </c>
      <c r="U155" s="62">
        <v>0.73</v>
      </c>
      <c r="V155" s="40">
        <v>0.27</v>
      </c>
      <c r="W155" s="172">
        <v>6.0494866944358714</v>
      </c>
      <c r="X155" s="172">
        <v>4.5729166284803027</v>
      </c>
      <c r="Y155" s="172">
        <v>7.9853101450596613</v>
      </c>
    </row>
    <row r="156" spans="1:25" s="173" customFormat="1" ht="13.2" x14ac:dyDescent="0.25">
      <c r="A156" s="58">
        <v>0.86414384079264583</v>
      </c>
      <c r="B156" s="168">
        <v>5603.02</v>
      </c>
      <c r="C156" s="168">
        <v>6483.9</v>
      </c>
      <c r="D156" s="11" t="s">
        <v>375</v>
      </c>
      <c r="E156" s="51" t="s">
        <v>89</v>
      </c>
      <c r="F156" s="51" t="s">
        <v>86</v>
      </c>
      <c r="G156" s="52" t="s">
        <v>253</v>
      </c>
      <c r="H156" s="169" t="s">
        <v>344</v>
      </c>
      <c r="I156" s="169" t="s">
        <v>376</v>
      </c>
      <c r="J156" s="169" t="s">
        <v>377</v>
      </c>
      <c r="K156" s="17">
        <v>936</v>
      </c>
      <c r="L156" s="18">
        <v>0.10164999999999999</v>
      </c>
      <c r="M156" s="24">
        <v>0</v>
      </c>
      <c r="N156" s="24">
        <v>1</v>
      </c>
      <c r="O156" s="24" t="s">
        <v>165</v>
      </c>
      <c r="P156" s="27">
        <v>12</v>
      </c>
      <c r="Q156" s="170">
        <v>500</v>
      </c>
      <c r="R156" s="61">
        <v>0</v>
      </c>
      <c r="S156" s="171"/>
      <c r="T156" s="62">
        <v>1</v>
      </c>
      <c r="U156" s="62">
        <v>0.73</v>
      </c>
      <c r="V156" s="40">
        <v>0.27</v>
      </c>
      <c r="W156" s="172">
        <v>7.5618583680448408</v>
      </c>
      <c r="X156" s="172">
        <v>4.5729166284803027</v>
      </c>
      <c r="Y156" s="172">
        <v>3.4935731884636021</v>
      </c>
    </row>
    <row r="157" spans="1:25" s="173" customFormat="1" ht="13.2" x14ac:dyDescent="0.25">
      <c r="A157" s="58">
        <v>0.92893078983058763</v>
      </c>
      <c r="B157" s="168">
        <v>5736.66</v>
      </c>
      <c r="C157" s="168">
        <v>6175.55</v>
      </c>
      <c r="D157" s="11" t="s">
        <v>378</v>
      </c>
      <c r="E157" s="51" t="s">
        <v>89</v>
      </c>
      <c r="F157" s="51" t="s">
        <v>86</v>
      </c>
      <c r="G157" s="52" t="s">
        <v>253</v>
      </c>
      <c r="H157" s="169" t="s">
        <v>344</v>
      </c>
      <c r="I157" s="169" t="s">
        <v>376</v>
      </c>
      <c r="J157" s="169" t="s">
        <v>377</v>
      </c>
      <c r="K157" s="17">
        <v>1614</v>
      </c>
      <c r="L157" s="18">
        <v>0.17479999999999998</v>
      </c>
      <c r="M157" s="24">
        <v>0</v>
      </c>
      <c r="N157" s="24">
        <v>1</v>
      </c>
      <c r="O157" s="24" t="s">
        <v>165</v>
      </c>
      <c r="P157" s="27">
        <v>12</v>
      </c>
      <c r="Q157" s="170">
        <v>800</v>
      </c>
      <c r="R157" s="61">
        <v>0</v>
      </c>
      <c r="S157" s="171"/>
      <c r="T157" s="62">
        <v>1</v>
      </c>
      <c r="U157" s="62">
        <v>0.73</v>
      </c>
      <c r="V157" s="40">
        <v>0.27</v>
      </c>
      <c r="W157" s="172">
        <v>4.5371150208269038</v>
      </c>
      <c r="X157" s="172">
        <v>2.7437499770881817</v>
      </c>
      <c r="Y157" s="172">
        <v>1.9963275362649153</v>
      </c>
    </row>
    <row r="158" spans="1:25" s="51" customFormat="1" ht="13.2" x14ac:dyDescent="0.25">
      <c r="A158" s="58">
        <v>3.342806296354734</v>
      </c>
      <c r="B158" s="168">
        <v>680873.44</v>
      </c>
      <c r="C158" s="168">
        <v>203683.19</v>
      </c>
      <c r="D158" s="11" t="s">
        <v>379</v>
      </c>
      <c r="E158" s="51" t="s">
        <v>89</v>
      </c>
      <c r="F158" s="51" t="s">
        <v>86</v>
      </c>
      <c r="G158" s="52" t="s">
        <v>253</v>
      </c>
      <c r="H158" s="169" t="s">
        <v>344</v>
      </c>
      <c r="I158" s="169" t="s">
        <v>380</v>
      </c>
      <c r="J158" s="169" t="s">
        <v>381</v>
      </c>
      <c r="K158" s="17">
        <v>342</v>
      </c>
      <c r="L158" s="18">
        <v>8.3699999999999997E-2</v>
      </c>
      <c r="M158" s="24">
        <v>0</v>
      </c>
      <c r="N158" s="24">
        <v>1</v>
      </c>
      <c r="O158" s="24" t="s">
        <v>165</v>
      </c>
      <c r="P158" s="27">
        <v>12</v>
      </c>
      <c r="Q158" s="170">
        <v>45</v>
      </c>
      <c r="R158" s="61">
        <v>0</v>
      </c>
      <c r="S158" s="171"/>
      <c r="T158" s="62">
        <v>1</v>
      </c>
      <c r="U158" s="62">
        <v>0.73</v>
      </c>
      <c r="V158" s="40">
        <v>0.27</v>
      </c>
      <c r="W158" s="172">
        <v>2575.2664858213502</v>
      </c>
      <c r="X158" s="172">
        <v>1557.3524869952519</v>
      </c>
      <c r="Y158" s="172">
        <v>1062.1460656697482</v>
      </c>
    </row>
    <row r="159" spans="1:25" s="173" customFormat="1" ht="13.2" x14ac:dyDescent="0.25">
      <c r="A159" s="58">
        <v>2.8608368126009451</v>
      </c>
      <c r="B159" s="168">
        <v>127299.72</v>
      </c>
      <c r="C159" s="168">
        <v>44497.37</v>
      </c>
      <c r="D159" s="11" t="s">
        <v>382</v>
      </c>
      <c r="E159" s="51" t="s">
        <v>89</v>
      </c>
      <c r="F159" s="51" t="s">
        <v>86</v>
      </c>
      <c r="G159" s="52" t="s">
        <v>253</v>
      </c>
      <c r="H159" s="169" t="s">
        <v>344</v>
      </c>
      <c r="I159" s="169" t="s">
        <v>383</v>
      </c>
      <c r="J159" s="169" t="s">
        <v>384</v>
      </c>
      <c r="K159" s="17">
        <v>202</v>
      </c>
      <c r="L159" s="18">
        <v>4.9409999999999996E-2</v>
      </c>
      <c r="M159" s="24">
        <v>0</v>
      </c>
      <c r="N159" s="24">
        <v>1</v>
      </c>
      <c r="O159" s="24" t="s">
        <v>164</v>
      </c>
      <c r="P159" s="27">
        <v>2</v>
      </c>
      <c r="Q159" s="170">
        <v>3</v>
      </c>
      <c r="R159" s="61">
        <v>0</v>
      </c>
      <c r="S159" s="171"/>
      <c r="T159" s="62">
        <v>1</v>
      </c>
      <c r="U159" s="62">
        <v>0.73</v>
      </c>
      <c r="V159" s="40">
        <v>0.27</v>
      </c>
      <c r="W159" s="172">
        <v>4505.3552156811156</v>
      </c>
      <c r="X159" s="172">
        <v>2724.5437272485642</v>
      </c>
      <c r="Y159" s="172">
        <v>1858.6807526394496</v>
      </c>
    </row>
    <row r="160" spans="1:25" s="173" customFormat="1" ht="13.2" x14ac:dyDescent="0.25">
      <c r="A160" s="58">
        <v>1.9201875729012179</v>
      </c>
      <c r="B160" s="168">
        <v>313207.74</v>
      </c>
      <c r="C160" s="168">
        <v>163113.09</v>
      </c>
      <c r="D160" s="11" t="s">
        <v>385</v>
      </c>
      <c r="E160" s="51" t="s">
        <v>89</v>
      </c>
      <c r="F160" s="51" t="s">
        <v>86</v>
      </c>
      <c r="G160" s="52" t="s">
        <v>253</v>
      </c>
      <c r="H160" s="169" t="s">
        <v>344</v>
      </c>
      <c r="I160" s="169" t="s">
        <v>383</v>
      </c>
      <c r="J160" s="169" t="s">
        <v>386</v>
      </c>
      <c r="K160" s="17">
        <v>497</v>
      </c>
      <c r="L160" s="18">
        <v>0.12150000000000001</v>
      </c>
      <c r="M160" s="24">
        <v>0</v>
      </c>
      <c r="N160" s="24">
        <v>1</v>
      </c>
      <c r="O160" s="24" t="s">
        <v>164</v>
      </c>
      <c r="P160" s="27">
        <v>2</v>
      </c>
      <c r="Q160" s="170">
        <v>15</v>
      </c>
      <c r="R160" s="61">
        <v>0</v>
      </c>
      <c r="S160" s="171"/>
      <c r="T160" s="62">
        <v>1</v>
      </c>
      <c r="U160" s="62">
        <v>0.73</v>
      </c>
      <c r="V160" s="40">
        <v>0.27</v>
      </c>
      <c r="W160" s="172">
        <v>4505.3552156811156</v>
      </c>
      <c r="X160" s="172">
        <v>2724.5437272485642</v>
      </c>
      <c r="Y160" s="172">
        <v>1858.6807526394496</v>
      </c>
    </row>
    <row r="161" spans="1:25" s="173" customFormat="1" ht="13.2" x14ac:dyDescent="0.25">
      <c r="A161" s="58">
        <v>1.9400827063391808</v>
      </c>
      <c r="B161" s="168">
        <v>36382.480000000003</v>
      </c>
      <c r="C161" s="168">
        <v>18753.060000000001</v>
      </c>
      <c r="D161" s="11" t="s">
        <v>387</v>
      </c>
      <c r="E161" s="51" t="s">
        <v>89</v>
      </c>
      <c r="F161" s="51" t="s">
        <v>86</v>
      </c>
      <c r="G161" s="52" t="s">
        <v>253</v>
      </c>
      <c r="H161" s="169" t="s">
        <v>344</v>
      </c>
      <c r="I161" s="169" t="s">
        <v>125</v>
      </c>
      <c r="J161" s="169" t="s">
        <v>126</v>
      </c>
      <c r="K161" s="17">
        <v>202</v>
      </c>
      <c r="L161" s="18">
        <v>4.9409999999999996E-2</v>
      </c>
      <c r="M161" s="24">
        <v>0</v>
      </c>
      <c r="N161" s="24">
        <v>1</v>
      </c>
      <c r="O161" s="24" t="s">
        <v>164</v>
      </c>
      <c r="P161" s="27">
        <v>2</v>
      </c>
      <c r="Q161" s="170">
        <v>6</v>
      </c>
      <c r="R161" s="61">
        <v>0</v>
      </c>
      <c r="S161" s="171"/>
      <c r="T161" s="62">
        <v>1</v>
      </c>
      <c r="U161" s="62">
        <v>0.73</v>
      </c>
      <c r="V161" s="40">
        <v>0.27</v>
      </c>
      <c r="W161" s="172">
        <v>1287.6332429106751</v>
      </c>
      <c r="X161" s="172">
        <v>778.67624349762593</v>
      </c>
      <c r="Y161" s="172">
        <v>531.22275740009388</v>
      </c>
    </row>
    <row r="162" spans="1:25" s="173" customFormat="1" ht="13.2" x14ac:dyDescent="0.25">
      <c r="A162" s="58">
        <v>1.900340638905057</v>
      </c>
      <c r="B162" s="168">
        <v>675868.44</v>
      </c>
      <c r="C162" s="168">
        <v>355656.47</v>
      </c>
      <c r="D162" s="11" t="s">
        <v>388</v>
      </c>
      <c r="E162" s="51" t="s">
        <v>89</v>
      </c>
      <c r="F162" s="51" t="s">
        <v>86</v>
      </c>
      <c r="G162" s="52" t="s">
        <v>253</v>
      </c>
      <c r="H162" s="169" t="s">
        <v>344</v>
      </c>
      <c r="I162" s="169" t="s">
        <v>383</v>
      </c>
      <c r="J162" s="169" t="s">
        <v>389</v>
      </c>
      <c r="K162" s="17">
        <v>177</v>
      </c>
      <c r="L162" s="18">
        <v>4.3200000000000002E-2</v>
      </c>
      <c r="M162" s="24">
        <v>0</v>
      </c>
      <c r="N162" s="24">
        <v>1</v>
      </c>
      <c r="O162" s="24" t="s">
        <v>164</v>
      </c>
      <c r="P162" s="27">
        <v>15</v>
      </c>
      <c r="Q162" s="170">
        <v>70</v>
      </c>
      <c r="R162" s="61">
        <v>-0.1</v>
      </c>
      <c r="S162" s="171"/>
      <c r="T162" s="62">
        <v>1</v>
      </c>
      <c r="U162" s="62">
        <v>0.73</v>
      </c>
      <c r="V162" s="40">
        <v>0.27</v>
      </c>
      <c r="W162" s="172">
        <v>2453.6718032631893</v>
      </c>
      <c r="X162" s="172">
        <v>2782.1624767674161</v>
      </c>
      <c r="Y162" s="172">
        <v>3035.8152843980574</v>
      </c>
    </row>
    <row r="163" spans="1:25" s="173" customFormat="1" ht="13.2" x14ac:dyDescent="0.25">
      <c r="A163" s="58">
        <v>5.1123181424513193</v>
      </c>
      <c r="B163" s="168">
        <v>257461.18</v>
      </c>
      <c r="C163" s="168">
        <v>50360.95</v>
      </c>
      <c r="D163" s="11" t="s">
        <v>390</v>
      </c>
      <c r="E163" s="51" t="s">
        <v>89</v>
      </c>
      <c r="F163" s="51" t="s">
        <v>86</v>
      </c>
      <c r="G163" s="52" t="s">
        <v>253</v>
      </c>
      <c r="H163" s="169" t="s">
        <v>344</v>
      </c>
      <c r="I163" s="169" t="s">
        <v>391</v>
      </c>
      <c r="J163" s="169" t="s">
        <v>392</v>
      </c>
      <c r="K163" s="17">
        <v>201</v>
      </c>
      <c r="L163" s="18">
        <v>2.3E-2</v>
      </c>
      <c r="M163" s="24">
        <v>0</v>
      </c>
      <c r="N163" s="24">
        <v>1</v>
      </c>
      <c r="O163" s="24" t="s">
        <v>165</v>
      </c>
      <c r="P163" s="27">
        <v>15</v>
      </c>
      <c r="Q163" s="170">
        <v>25</v>
      </c>
      <c r="R163" s="61">
        <v>-0.1</v>
      </c>
      <c r="S163" s="171"/>
      <c r="T163" s="62">
        <v>1</v>
      </c>
      <c r="U163" s="62">
        <v>0.73</v>
      </c>
      <c r="V163" s="40">
        <v>0.27</v>
      </c>
      <c r="W163" s="172">
        <v>856.00236726267588</v>
      </c>
      <c r="X163" s="172">
        <v>950.2520753982069</v>
      </c>
      <c r="Y163" s="172">
        <v>966.72160943628535</v>
      </c>
    </row>
    <row r="164" spans="1:25" s="173" customFormat="1" ht="13.2" x14ac:dyDescent="0.25">
      <c r="A164" s="58">
        <v>1.556346105684375</v>
      </c>
      <c r="B164" s="168">
        <v>62554.78</v>
      </c>
      <c r="C164" s="168">
        <v>40193.360000000001</v>
      </c>
      <c r="D164" s="11" t="s">
        <v>466</v>
      </c>
      <c r="E164" s="51" t="s">
        <v>89</v>
      </c>
      <c r="F164" s="51" t="s">
        <v>94</v>
      </c>
      <c r="G164" s="52" t="s">
        <v>253</v>
      </c>
      <c r="H164" s="169" t="s">
        <v>394</v>
      </c>
      <c r="I164" s="169" t="s">
        <v>467</v>
      </c>
      <c r="J164" s="169" t="s">
        <v>468</v>
      </c>
      <c r="K164" s="17">
        <v>0</v>
      </c>
      <c r="L164" s="18">
        <v>0</v>
      </c>
      <c r="M164" s="24">
        <v>30.2734375</v>
      </c>
      <c r="N164" s="24">
        <v>45</v>
      </c>
      <c r="O164" s="24" t="s">
        <v>469</v>
      </c>
      <c r="P164" s="27">
        <v>15</v>
      </c>
      <c r="Q164" s="170">
        <v>145</v>
      </c>
      <c r="R164" s="61">
        <v>0</v>
      </c>
      <c r="S164" s="171"/>
      <c r="T164" s="62">
        <v>1</v>
      </c>
      <c r="U164" s="62">
        <v>0.73</v>
      </c>
      <c r="V164" s="40">
        <v>0.27</v>
      </c>
      <c r="W164" s="172">
        <v>112.9741640185899</v>
      </c>
      <c r="X164" s="172">
        <v>113.59124905145072</v>
      </c>
      <c r="Y164" s="172">
        <v>109.97269315399353</v>
      </c>
    </row>
    <row r="165" spans="1:25" s="173" customFormat="1" ht="13.2" x14ac:dyDescent="0.25">
      <c r="A165" s="58">
        <v>6.1490553916099771</v>
      </c>
      <c r="B165" s="168">
        <v>379364.49</v>
      </c>
      <c r="C165" s="168">
        <v>61694.76</v>
      </c>
      <c r="D165" s="11" t="s">
        <v>470</v>
      </c>
      <c r="E165" s="51" t="s">
        <v>89</v>
      </c>
      <c r="F165" s="51" t="s">
        <v>94</v>
      </c>
      <c r="G165" s="52" t="s">
        <v>253</v>
      </c>
      <c r="H165" s="169" t="s">
        <v>394</v>
      </c>
      <c r="I165" s="169" t="s">
        <v>471</v>
      </c>
      <c r="J165" s="169" t="s">
        <v>472</v>
      </c>
      <c r="K165" s="17">
        <v>0</v>
      </c>
      <c r="L165" s="18">
        <v>0</v>
      </c>
      <c r="M165" s="24">
        <v>183.59375</v>
      </c>
      <c r="N165" s="24">
        <v>200</v>
      </c>
      <c r="O165" s="24" t="s">
        <v>469</v>
      </c>
      <c r="P165" s="27">
        <v>15</v>
      </c>
      <c r="Q165" s="170">
        <v>209</v>
      </c>
      <c r="R165" s="61">
        <v>0</v>
      </c>
      <c r="S165" s="171"/>
      <c r="T165" s="62">
        <v>1</v>
      </c>
      <c r="U165" s="62">
        <v>0.73</v>
      </c>
      <c r="V165" s="40">
        <v>0.27</v>
      </c>
      <c r="W165" s="172">
        <v>112.9741640185899</v>
      </c>
      <c r="X165" s="172">
        <v>113.59124905145072</v>
      </c>
      <c r="Y165" s="172">
        <v>109.97269315399353</v>
      </c>
    </row>
    <row r="166" spans="1:25" s="173" customFormat="1" ht="13.2" x14ac:dyDescent="0.25">
      <c r="A166" s="58">
        <v>1.0980581689382949</v>
      </c>
      <c r="B166" s="168">
        <v>357167.64</v>
      </c>
      <c r="C166" s="168">
        <v>325272.05</v>
      </c>
      <c r="D166" s="11" t="s">
        <v>473</v>
      </c>
      <c r="E166" s="51" t="s">
        <v>89</v>
      </c>
      <c r="F166" s="51" t="s">
        <v>94</v>
      </c>
      <c r="G166" s="52" t="s">
        <v>253</v>
      </c>
      <c r="H166" s="169" t="s">
        <v>394</v>
      </c>
      <c r="I166" s="169" t="s">
        <v>467</v>
      </c>
      <c r="J166" s="169" t="s">
        <v>474</v>
      </c>
      <c r="K166" s="17">
        <v>0</v>
      </c>
      <c r="L166" s="18">
        <v>0</v>
      </c>
      <c r="M166" s="24">
        <v>172.8515625</v>
      </c>
      <c r="N166" s="24">
        <v>150</v>
      </c>
      <c r="O166" s="24" t="s">
        <v>469</v>
      </c>
      <c r="P166" s="27">
        <v>15</v>
      </c>
      <c r="Q166" s="170">
        <v>1185</v>
      </c>
      <c r="R166" s="61">
        <v>0</v>
      </c>
      <c r="S166" s="171"/>
      <c r="T166" s="62">
        <v>1</v>
      </c>
      <c r="U166" s="62">
        <v>0.73</v>
      </c>
      <c r="V166" s="40">
        <v>0.27</v>
      </c>
      <c r="W166" s="172">
        <v>112.9741640185899</v>
      </c>
      <c r="X166" s="172">
        <v>113.59124905145072</v>
      </c>
      <c r="Y166" s="172">
        <v>109.97269315399353</v>
      </c>
    </row>
    <row r="167" spans="1:25" s="173" customFormat="1" ht="13.2" x14ac:dyDescent="0.25">
      <c r="A167" s="58">
        <v>1.8943108647341624</v>
      </c>
      <c r="B167" s="168">
        <v>17037.060000000001</v>
      </c>
      <c r="C167" s="168">
        <v>8993.7999999999993</v>
      </c>
      <c r="D167" s="11" t="s">
        <v>393</v>
      </c>
      <c r="E167" s="51" t="s">
        <v>89</v>
      </c>
      <c r="F167" s="51" t="s">
        <v>86</v>
      </c>
      <c r="G167" s="52" t="s">
        <v>253</v>
      </c>
      <c r="H167" s="169" t="s">
        <v>394</v>
      </c>
      <c r="I167" s="169" t="s">
        <v>395</v>
      </c>
      <c r="J167" s="169" t="s">
        <v>396</v>
      </c>
      <c r="K167" s="17">
        <v>21156</v>
      </c>
      <c r="L167" s="18">
        <v>4.2</v>
      </c>
      <c r="M167" s="24">
        <v>0</v>
      </c>
      <c r="N167" s="24">
        <v>30000</v>
      </c>
      <c r="O167" s="24" t="s">
        <v>397</v>
      </c>
      <c r="P167" s="27">
        <v>15</v>
      </c>
      <c r="Q167" s="170">
        <v>6000</v>
      </c>
      <c r="R167" s="61">
        <v>0</v>
      </c>
      <c r="S167" s="171"/>
      <c r="T167" s="62">
        <v>1</v>
      </c>
      <c r="U167" s="62">
        <v>0.73</v>
      </c>
      <c r="V167" s="40">
        <v>0.27</v>
      </c>
      <c r="W167" s="172">
        <v>0.90742300416538069</v>
      </c>
      <c r="X167" s="172">
        <v>0.54874999541763625</v>
      </c>
      <c r="Y167" s="172">
        <v>0.29944913043973737</v>
      </c>
    </row>
    <row r="168" spans="1:25" s="173" customFormat="1" ht="13.2" x14ac:dyDescent="0.25">
      <c r="A168" s="58">
        <v>2.0220270196080343</v>
      </c>
      <c r="B168" s="168">
        <v>42592.639999999999</v>
      </c>
      <c r="C168" s="168">
        <v>21064.33</v>
      </c>
      <c r="D168" s="11" t="s">
        <v>398</v>
      </c>
      <c r="E168" s="51" t="s">
        <v>89</v>
      </c>
      <c r="F168" s="51" t="s">
        <v>86</v>
      </c>
      <c r="G168" s="52" t="s">
        <v>253</v>
      </c>
      <c r="H168" s="169" t="s">
        <v>394</v>
      </c>
      <c r="I168" s="169" t="s">
        <v>395</v>
      </c>
      <c r="J168" s="169" t="s">
        <v>396</v>
      </c>
      <c r="K168" s="17">
        <v>52890</v>
      </c>
      <c r="L168" s="18">
        <v>10.5</v>
      </c>
      <c r="M168" s="24">
        <v>0</v>
      </c>
      <c r="N168" s="24">
        <v>75000</v>
      </c>
      <c r="O168" s="24" t="s">
        <v>397</v>
      </c>
      <c r="P168" s="27">
        <v>15</v>
      </c>
      <c r="Q168" s="170">
        <v>14000</v>
      </c>
      <c r="R168" s="61">
        <v>0</v>
      </c>
      <c r="S168" s="171"/>
      <c r="T168" s="62">
        <v>1</v>
      </c>
      <c r="U168" s="62">
        <v>0.73</v>
      </c>
      <c r="V168" s="40">
        <v>0.27</v>
      </c>
      <c r="W168" s="172">
        <v>0.90742300416538069</v>
      </c>
      <c r="X168" s="172">
        <v>0.54874999541763625</v>
      </c>
      <c r="Y168" s="172">
        <v>0.29944913043973737</v>
      </c>
    </row>
    <row r="169" spans="1:25" s="173" customFormat="1" ht="13.2" x14ac:dyDescent="0.25">
      <c r="A169" s="58">
        <v>3.0509922114341466</v>
      </c>
      <c r="B169" s="168">
        <v>113581.19</v>
      </c>
      <c r="C169" s="168">
        <v>37227.620000000003</v>
      </c>
      <c r="D169" s="11" t="s">
        <v>399</v>
      </c>
      <c r="E169" s="51" t="s">
        <v>89</v>
      </c>
      <c r="F169" s="51" t="s">
        <v>86</v>
      </c>
      <c r="G169" s="52" t="s">
        <v>253</v>
      </c>
      <c r="H169" s="169" t="s">
        <v>394</v>
      </c>
      <c r="I169" s="169" t="s">
        <v>395</v>
      </c>
      <c r="J169" s="169" t="s">
        <v>396</v>
      </c>
      <c r="K169" s="17">
        <v>141041</v>
      </c>
      <c r="L169" s="18">
        <v>28</v>
      </c>
      <c r="M169" s="24">
        <v>0</v>
      </c>
      <c r="N169" s="24">
        <v>200000</v>
      </c>
      <c r="O169" s="24" t="s">
        <v>397</v>
      </c>
      <c r="P169" s="27">
        <v>15</v>
      </c>
      <c r="Q169" s="170">
        <v>25000</v>
      </c>
      <c r="R169" s="61">
        <v>0</v>
      </c>
      <c r="S169" s="171"/>
      <c r="T169" s="62">
        <v>1</v>
      </c>
      <c r="U169" s="62">
        <v>0.73</v>
      </c>
      <c r="V169" s="40">
        <v>0.27</v>
      </c>
      <c r="W169" s="172">
        <v>0.90742300416538069</v>
      </c>
      <c r="X169" s="172">
        <v>0.54874999541763625</v>
      </c>
      <c r="Y169" s="172">
        <v>0.29944913043973737</v>
      </c>
    </row>
    <row r="170" spans="1:25" s="173" customFormat="1" ht="13.2" x14ac:dyDescent="0.25">
      <c r="A170" s="58">
        <v>3.5744862744859991</v>
      </c>
      <c r="B170" s="168">
        <v>227161.58</v>
      </c>
      <c r="C170" s="168">
        <v>63550.83</v>
      </c>
      <c r="D170" s="11" t="s">
        <v>400</v>
      </c>
      <c r="E170" s="51" t="s">
        <v>89</v>
      </c>
      <c r="F170" s="51" t="s">
        <v>86</v>
      </c>
      <c r="G170" s="52" t="s">
        <v>253</v>
      </c>
      <c r="H170" s="169" t="s">
        <v>394</v>
      </c>
      <c r="I170" s="169" t="s">
        <v>395</v>
      </c>
      <c r="J170" s="169" t="s">
        <v>396</v>
      </c>
      <c r="K170" s="17">
        <v>282081</v>
      </c>
      <c r="L170" s="18">
        <v>56</v>
      </c>
      <c r="M170" s="24">
        <v>0</v>
      </c>
      <c r="N170" s="24">
        <v>400000</v>
      </c>
      <c r="O170" s="24" t="s">
        <v>397</v>
      </c>
      <c r="P170" s="27">
        <v>15</v>
      </c>
      <c r="Q170" s="170">
        <v>42000</v>
      </c>
      <c r="R170" s="61">
        <v>0</v>
      </c>
      <c r="S170" s="171"/>
      <c r="T170" s="62">
        <v>1</v>
      </c>
      <c r="U170" s="62">
        <v>0.73</v>
      </c>
      <c r="V170" s="40">
        <v>0.27</v>
      </c>
      <c r="W170" s="172">
        <v>0.90742300416538069</v>
      </c>
      <c r="X170" s="172">
        <v>0.54874999541763625</v>
      </c>
      <c r="Y170" s="172">
        <v>0.29944913043973737</v>
      </c>
    </row>
    <row r="171" spans="1:25" s="173" customFormat="1" ht="13.2" x14ac:dyDescent="0.25">
      <c r="A171" s="58">
        <v>3.5744898391219495</v>
      </c>
      <c r="B171" s="168">
        <v>340742.77</v>
      </c>
      <c r="C171" s="168">
        <v>95326.27</v>
      </c>
      <c r="D171" s="11" t="s">
        <v>401</v>
      </c>
      <c r="E171" s="51" t="s">
        <v>89</v>
      </c>
      <c r="F171" s="51" t="s">
        <v>86</v>
      </c>
      <c r="G171" s="52" t="s">
        <v>253</v>
      </c>
      <c r="H171" s="169" t="s">
        <v>394</v>
      </c>
      <c r="I171" s="169" t="s">
        <v>395</v>
      </c>
      <c r="J171" s="169" t="s">
        <v>396</v>
      </c>
      <c r="K171" s="17">
        <v>423122</v>
      </c>
      <c r="L171" s="18">
        <v>84</v>
      </c>
      <c r="M171" s="24">
        <v>0</v>
      </c>
      <c r="N171" s="24">
        <v>600000</v>
      </c>
      <c r="O171" s="24" t="s">
        <v>397</v>
      </c>
      <c r="P171" s="27">
        <v>15</v>
      </c>
      <c r="Q171" s="170">
        <v>63000</v>
      </c>
      <c r="R171" s="61">
        <v>0</v>
      </c>
      <c r="S171" s="171"/>
      <c r="T171" s="62">
        <v>1</v>
      </c>
      <c r="U171" s="62">
        <v>0.73</v>
      </c>
      <c r="V171" s="40">
        <v>0.27</v>
      </c>
      <c r="W171" s="172">
        <v>0.90742300416538069</v>
      </c>
      <c r="X171" s="172">
        <v>0.54874999541763625</v>
      </c>
      <c r="Y171" s="172">
        <v>0.29944913043973737</v>
      </c>
    </row>
    <row r="172" spans="1:25" s="173" customFormat="1" ht="13.2" x14ac:dyDescent="0.25">
      <c r="A172" s="58">
        <v>0</v>
      </c>
      <c r="B172" s="168">
        <v>0</v>
      </c>
      <c r="C172" s="168">
        <v>0</v>
      </c>
      <c r="D172" s="11" t="s">
        <v>57</v>
      </c>
      <c r="E172" s="51" t="s">
        <v>89</v>
      </c>
      <c r="F172" s="51" t="s">
        <v>86</v>
      </c>
      <c r="G172" s="52" t="s">
        <v>253</v>
      </c>
      <c r="H172" s="169" t="s">
        <v>402</v>
      </c>
      <c r="I172" s="169" t="s">
        <v>139</v>
      </c>
      <c r="J172" s="169" t="s">
        <v>140</v>
      </c>
      <c r="K172" s="17">
        <v>88</v>
      </c>
      <c r="L172" s="18">
        <v>1.0045662100456621E-2</v>
      </c>
      <c r="M172" s="24">
        <v>0</v>
      </c>
      <c r="N172" s="24">
        <v>1</v>
      </c>
      <c r="O172" s="24" t="s">
        <v>166</v>
      </c>
      <c r="P172" s="27">
        <v>5</v>
      </c>
      <c r="Q172" s="170">
        <v>40</v>
      </c>
      <c r="R172" s="61">
        <v>0</v>
      </c>
      <c r="S172" s="171"/>
      <c r="T172" s="62">
        <v>1</v>
      </c>
      <c r="U172" s="62">
        <v>0.73</v>
      </c>
      <c r="V172" s="40">
        <v>0.27</v>
      </c>
      <c r="W172" s="172">
        <v>0</v>
      </c>
      <c r="X172" s="172">
        <v>0</v>
      </c>
      <c r="Y172" s="172">
        <v>0</v>
      </c>
    </row>
    <row r="173" spans="1:25" s="173" customFormat="1" ht="13.2" x14ac:dyDescent="0.25">
      <c r="A173" s="58">
        <v>1.0330118403793103</v>
      </c>
      <c r="B173" s="168">
        <v>3056.81</v>
      </c>
      <c r="C173" s="168">
        <v>2959.12</v>
      </c>
      <c r="D173" s="11" t="s">
        <v>403</v>
      </c>
      <c r="E173" s="51" t="s">
        <v>89</v>
      </c>
      <c r="F173" s="51" t="s">
        <v>86</v>
      </c>
      <c r="G173" s="52" t="s">
        <v>253</v>
      </c>
      <c r="H173" s="169" t="s">
        <v>402</v>
      </c>
      <c r="I173" s="169" t="s">
        <v>404</v>
      </c>
      <c r="J173" s="169" t="s">
        <v>405</v>
      </c>
      <c r="K173" s="17">
        <v>800</v>
      </c>
      <c r="L173" s="18">
        <v>5.67E-2</v>
      </c>
      <c r="M173" s="24">
        <v>0</v>
      </c>
      <c r="N173" s="24">
        <v>1</v>
      </c>
      <c r="O173" s="24" t="s">
        <v>166</v>
      </c>
      <c r="P173" s="27">
        <v>5</v>
      </c>
      <c r="Q173" s="170">
        <v>160</v>
      </c>
      <c r="R173" s="61">
        <v>0</v>
      </c>
      <c r="S173" s="171"/>
      <c r="T173" s="62">
        <v>1</v>
      </c>
      <c r="U173" s="62">
        <v>0.73</v>
      </c>
      <c r="V173" s="40">
        <v>0.27</v>
      </c>
      <c r="W173" s="172">
        <v>7.0577344768418504</v>
      </c>
      <c r="X173" s="172">
        <v>7.3166666055684839</v>
      </c>
      <c r="Y173" s="172">
        <v>7.9853101450596613</v>
      </c>
    </row>
    <row r="174" spans="1:25" s="173" customFormat="1" ht="13.2" x14ac:dyDescent="0.25">
      <c r="A174" s="58">
        <v>1.7347913160354183</v>
      </c>
      <c r="B174" s="168">
        <v>3391.12</v>
      </c>
      <c r="C174" s="168">
        <v>1954.77</v>
      </c>
      <c r="D174" s="11" t="s">
        <v>406</v>
      </c>
      <c r="E174" s="51" t="s">
        <v>89</v>
      </c>
      <c r="F174" s="51" t="s">
        <v>86</v>
      </c>
      <c r="G174" s="52" t="s">
        <v>253</v>
      </c>
      <c r="H174" s="169" t="s">
        <v>407</v>
      </c>
      <c r="I174" s="169" t="s">
        <v>408</v>
      </c>
      <c r="J174" s="169" t="s">
        <v>409</v>
      </c>
      <c r="K174" s="17">
        <v>595</v>
      </c>
      <c r="L174" s="18">
        <v>6.8000000000000005E-2</v>
      </c>
      <c r="M174" s="24">
        <v>0</v>
      </c>
      <c r="N174" s="24">
        <v>1</v>
      </c>
      <c r="O174" s="24" t="s">
        <v>166</v>
      </c>
      <c r="P174" s="27">
        <v>12</v>
      </c>
      <c r="Q174" s="170">
        <v>150</v>
      </c>
      <c r="R174" s="61">
        <v>0</v>
      </c>
      <c r="S174" s="171"/>
      <c r="T174" s="62">
        <v>1</v>
      </c>
      <c r="U174" s="62">
        <v>0.73</v>
      </c>
      <c r="V174" s="40">
        <v>0.27</v>
      </c>
      <c r="W174" s="172">
        <v>4.5371150208269038</v>
      </c>
      <c r="X174" s="172">
        <v>5.4874999541763634</v>
      </c>
      <c r="Y174" s="172">
        <v>5.3900843479152716</v>
      </c>
    </row>
    <row r="175" spans="1:25" s="173" customFormat="1" ht="13.2" x14ac:dyDescent="0.25">
      <c r="A175" s="58">
        <v>0.97775968725701223</v>
      </c>
      <c r="B175" s="168">
        <v>11002.5</v>
      </c>
      <c r="C175" s="168">
        <v>11252.76</v>
      </c>
      <c r="D175" s="11" t="s">
        <v>410</v>
      </c>
      <c r="E175" s="51" t="s">
        <v>89</v>
      </c>
      <c r="F175" s="51" t="s">
        <v>86</v>
      </c>
      <c r="G175" s="52" t="s">
        <v>253</v>
      </c>
      <c r="H175" s="169" t="s">
        <v>407</v>
      </c>
      <c r="I175" s="169" t="s">
        <v>408</v>
      </c>
      <c r="J175" s="169" t="s">
        <v>409</v>
      </c>
      <c r="K175" s="17">
        <v>869</v>
      </c>
      <c r="L175" s="18">
        <v>9.9000000000000005E-2</v>
      </c>
      <c r="M175" s="24">
        <v>0</v>
      </c>
      <c r="N175" s="24">
        <v>1</v>
      </c>
      <c r="O175" s="24" t="s">
        <v>166</v>
      </c>
      <c r="P175" s="27">
        <v>12</v>
      </c>
      <c r="Q175" s="170">
        <v>400</v>
      </c>
      <c r="R175" s="61">
        <v>0</v>
      </c>
      <c r="S175" s="171"/>
      <c r="T175" s="62">
        <v>1</v>
      </c>
      <c r="U175" s="62">
        <v>0.73</v>
      </c>
      <c r="V175" s="40">
        <v>0.27</v>
      </c>
      <c r="W175" s="172">
        <v>9.0742300416538075</v>
      </c>
      <c r="X175" s="172">
        <v>12.621249894605636</v>
      </c>
      <c r="Y175" s="172">
        <v>12.576863478468967</v>
      </c>
    </row>
    <row r="176" spans="1:25" s="173" customFormat="1" ht="13.2" x14ac:dyDescent="0.25">
      <c r="A176" s="58">
        <v>1.3929784474884501</v>
      </c>
      <c r="B176" s="168">
        <v>21878.38</v>
      </c>
      <c r="C176" s="168">
        <v>15706.19</v>
      </c>
      <c r="D176" s="11" t="s">
        <v>411</v>
      </c>
      <c r="E176" s="51" t="s">
        <v>89</v>
      </c>
      <c r="F176" s="51" t="s">
        <v>86</v>
      </c>
      <c r="G176" s="52" t="s">
        <v>253</v>
      </c>
      <c r="H176" s="169" t="s">
        <v>407</v>
      </c>
      <c r="I176" s="169" t="s">
        <v>408</v>
      </c>
      <c r="J176" s="169" t="s">
        <v>409</v>
      </c>
      <c r="K176" s="17">
        <v>1728</v>
      </c>
      <c r="L176" s="18">
        <v>0.19700000000000001</v>
      </c>
      <c r="M176" s="24">
        <v>0</v>
      </c>
      <c r="N176" s="24">
        <v>1</v>
      </c>
      <c r="O176" s="24" t="s">
        <v>166</v>
      </c>
      <c r="P176" s="27">
        <v>12</v>
      </c>
      <c r="Q176" s="170">
        <v>550</v>
      </c>
      <c r="R176" s="61">
        <v>0</v>
      </c>
      <c r="S176" s="171"/>
      <c r="T176" s="62">
        <v>1</v>
      </c>
      <c r="U176" s="62">
        <v>0.73</v>
      </c>
      <c r="V176" s="40">
        <v>0.27</v>
      </c>
      <c r="W176" s="172">
        <v>9.0742300416538075</v>
      </c>
      <c r="X176" s="172">
        <v>12.621249894605636</v>
      </c>
      <c r="Y176" s="172">
        <v>12.576863478468967</v>
      </c>
    </row>
    <row r="177" spans="1:25" s="173" customFormat="1" ht="13.2" x14ac:dyDescent="0.25">
      <c r="A177" s="58">
        <v>2.3838772701635307</v>
      </c>
      <c r="B177" s="168">
        <v>11348.38</v>
      </c>
      <c r="C177" s="168">
        <v>4760.47</v>
      </c>
      <c r="D177" s="11" t="s">
        <v>412</v>
      </c>
      <c r="E177" s="51" t="s">
        <v>89</v>
      </c>
      <c r="F177" s="51" t="s">
        <v>86</v>
      </c>
      <c r="G177" s="52" t="s">
        <v>253</v>
      </c>
      <c r="H177" s="169" t="s">
        <v>407</v>
      </c>
      <c r="I177" s="169" t="s">
        <v>408</v>
      </c>
      <c r="J177" s="169" t="s">
        <v>409</v>
      </c>
      <c r="K177" s="17">
        <v>3757</v>
      </c>
      <c r="L177" s="18">
        <v>0.42899999999999999</v>
      </c>
      <c r="M177" s="24">
        <v>0</v>
      </c>
      <c r="N177" s="24">
        <v>1</v>
      </c>
      <c r="O177" s="24" t="s">
        <v>166</v>
      </c>
      <c r="P177" s="27">
        <v>12</v>
      </c>
      <c r="Q177" s="170">
        <v>700</v>
      </c>
      <c r="R177" s="61">
        <v>0</v>
      </c>
      <c r="S177" s="171"/>
      <c r="T177" s="62">
        <v>1</v>
      </c>
      <c r="U177" s="62">
        <v>0.73</v>
      </c>
      <c r="V177" s="40">
        <v>0.27</v>
      </c>
      <c r="W177" s="172">
        <v>2.7222690124961422</v>
      </c>
      <c r="X177" s="172">
        <v>2.7437499770881817</v>
      </c>
      <c r="Y177" s="172">
        <v>2.6950421739576358</v>
      </c>
    </row>
    <row r="178" spans="1:25" s="173" customFormat="1" ht="13.2" x14ac:dyDescent="0.25">
      <c r="A178" s="58">
        <v>1.2717084330613797</v>
      </c>
      <c r="B178" s="168">
        <v>472.03</v>
      </c>
      <c r="C178" s="168">
        <v>371.18</v>
      </c>
      <c r="D178" s="11" t="s">
        <v>413</v>
      </c>
      <c r="E178" s="51" t="s">
        <v>89</v>
      </c>
      <c r="F178" s="51" t="s">
        <v>86</v>
      </c>
      <c r="G178" s="52" t="s">
        <v>253</v>
      </c>
      <c r="H178" s="169" t="s">
        <v>407</v>
      </c>
      <c r="I178" s="169" t="s">
        <v>414</v>
      </c>
      <c r="J178" s="169" t="s">
        <v>415</v>
      </c>
      <c r="K178" s="17">
        <v>722</v>
      </c>
      <c r="L178" s="18">
        <v>8.2000000000000003E-2</v>
      </c>
      <c r="M178" s="24">
        <v>0</v>
      </c>
      <c r="N178" s="24">
        <v>1</v>
      </c>
      <c r="O178" s="24" t="s">
        <v>166</v>
      </c>
      <c r="P178" s="27">
        <v>12</v>
      </c>
      <c r="Q178" s="170">
        <v>250</v>
      </c>
      <c r="R178" s="61">
        <v>0</v>
      </c>
      <c r="S178" s="171"/>
      <c r="T178" s="62">
        <v>1</v>
      </c>
      <c r="U178" s="62">
        <v>0.73</v>
      </c>
      <c r="V178" s="40">
        <v>0.27</v>
      </c>
      <c r="W178" s="172">
        <v>0.90742300416538069</v>
      </c>
      <c r="X178" s="172">
        <v>0.54874999541763625</v>
      </c>
      <c r="Y178" s="172">
        <v>0.29944913043973737</v>
      </c>
    </row>
    <row r="179" spans="1:25" s="173" customFormat="1" ht="13.2" x14ac:dyDescent="0.25">
      <c r="A179" s="58">
        <v>1.2691004870938301</v>
      </c>
      <c r="B179" s="168">
        <v>1093.5899999999999</v>
      </c>
      <c r="C179" s="168">
        <v>861.71</v>
      </c>
      <c r="D179" s="11" t="s">
        <v>416</v>
      </c>
      <c r="E179" s="51" t="s">
        <v>89</v>
      </c>
      <c r="F179" s="51" t="s">
        <v>86</v>
      </c>
      <c r="G179" s="52" t="s">
        <v>253</v>
      </c>
      <c r="H179" s="169" t="s">
        <v>407</v>
      </c>
      <c r="I179" s="169" t="s">
        <v>414</v>
      </c>
      <c r="J179" s="169" t="s">
        <v>415</v>
      </c>
      <c r="K179" s="17">
        <v>1434</v>
      </c>
      <c r="L179" s="18">
        <v>0.16400000000000001</v>
      </c>
      <c r="M179" s="24">
        <v>0</v>
      </c>
      <c r="N179" s="24">
        <v>1</v>
      </c>
      <c r="O179" s="24" t="s">
        <v>166</v>
      </c>
      <c r="P179" s="27">
        <v>12</v>
      </c>
      <c r="Q179" s="170">
        <v>500</v>
      </c>
      <c r="R179" s="61">
        <v>0</v>
      </c>
      <c r="S179" s="171"/>
      <c r="T179" s="62">
        <v>1</v>
      </c>
      <c r="U179" s="62">
        <v>0.73</v>
      </c>
      <c r="V179" s="40">
        <v>0.27</v>
      </c>
      <c r="W179" s="172">
        <v>0.90742300416538069</v>
      </c>
      <c r="X179" s="172">
        <v>0.54874999541763625</v>
      </c>
      <c r="Y179" s="172">
        <v>0.59889826087947473</v>
      </c>
    </row>
    <row r="180" spans="1:25" s="173" customFormat="1" ht="13.2" x14ac:dyDescent="0.25">
      <c r="A180" s="58">
        <v>3.2776405708228769</v>
      </c>
      <c r="B180" s="168">
        <v>1106.8599999999999</v>
      </c>
      <c r="C180" s="168">
        <v>337.7</v>
      </c>
      <c r="D180" s="11" t="s">
        <v>417</v>
      </c>
      <c r="E180" s="51" t="s">
        <v>89</v>
      </c>
      <c r="F180" s="51" t="s">
        <v>86</v>
      </c>
      <c r="G180" s="52" t="s">
        <v>253</v>
      </c>
      <c r="H180" s="169" t="s">
        <v>407</v>
      </c>
      <c r="I180" s="169" t="s">
        <v>408</v>
      </c>
      <c r="J180" s="169" t="s">
        <v>409</v>
      </c>
      <c r="K180" s="17">
        <v>1693</v>
      </c>
      <c r="L180" s="18">
        <v>0.193</v>
      </c>
      <c r="M180" s="24">
        <v>0</v>
      </c>
      <c r="N180" s="24">
        <v>1</v>
      </c>
      <c r="O180" s="24" t="s">
        <v>166</v>
      </c>
      <c r="P180" s="27">
        <v>12</v>
      </c>
      <c r="Q180" s="170">
        <v>220</v>
      </c>
      <c r="R180" s="61">
        <v>0</v>
      </c>
      <c r="S180" s="171"/>
      <c r="T180" s="62">
        <v>1</v>
      </c>
      <c r="U180" s="62">
        <v>0.73</v>
      </c>
      <c r="V180" s="40">
        <v>0.27</v>
      </c>
      <c r="W180" s="172">
        <v>0.90742300416538069</v>
      </c>
      <c r="X180" s="172">
        <v>0.54874999541763625</v>
      </c>
      <c r="Y180" s="172">
        <v>0.29944913043973737</v>
      </c>
    </row>
    <row r="181" spans="1:25" s="173" customFormat="1" ht="13.2" x14ac:dyDescent="0.25">
      <c r="A181" s="58">
        <v>0.94387488166260358</v>
      </c>
      <c r="B181" s="168">
        <v>1528.28</v>
      </c>
      <c r="C181" s="168">
        <v>1619.16</v>
      </c>
      <c r="D181" s="11" t="s">
        <v>418</v>
      </c>
      <c r="E181" s="51" t="s">
        <v>89</v>
      </c>
      <c r="F181" s="51" t="s">
        <v>86</v>
      </c>
      <c r="G181" s="52" t="s">
        <v>253</v>
      </c>
      <c r="H181" s="169" t="s">
        <v>407</v>
      </c>
      <c r="I181" s="169" t="s">
        <v>408</v>
      </c>
      <c r="J181" s="169" t="s">
        <v>409</v>
      </c>
      <c r="K181" s="17">
        <v>2004</v>
      </c>
      <c r="L181" s="18">
        <v>0.22900000000000001</v>
      </c>
      <c r="M181" s="24">
        <v>0</v>
      </c>
      <c r="N181" s="24">
        <v>1</v>
      </c>
      <c r="O181" s="24" t="s">
        <v>166</v>
      </c>
      <c r="P181" s="27">
        <v>12</v>
      </c>
      <c r="Q181" s="170">
        <v>950.47619047619048</v>
      </c>
      <c r="R181" s="61">
        <v>0</v>
      </c>
      <c r="S181" s="171"/>
      <c r="T181" s="62">
        <v>1</v>
      </c>
      <c r="U181" s="62">
        <v>0.73</v>
      </c>
      <c r="V181" s="40">
        <v>0.27</v>
      </c>
      <c r="W181" s="172">
        <v>0.90742300416538069</v>
      </c>
      <c r="X181" s="172">
        <v>0.54874999541763625</v>
      </c>
      <c r="Y181" s="172">
        <v>0.59889826087947473</v>
      </c>
    </row>
    <row r="182" spans="1:25" s="173" customFormat="1" ht="13.2" x14ac:dyDescent="0.25">
      <c r="A182" s="58">
        <v>1.308150605280934</v>
      </c>
      <c r="B182" s="168">
        <v>5901.13</v>
      </c>
      <c r="C182" s="168">
        <v>4511.05</v>
      </c>
      <c r="D182" s="11" t="s">
        <v>419</v>
      </c>
      <c r="E182" s="51" t="s">
        <v>89</v>
      </c>
      <c r="F182" s="51" t="s">
        <v>86</v>
      </c>
      <c r="G182" s="52" t="s">
        <v>253</v>
      </c>
      <c r="H182" s="169" t="s">
        <v>407</v>
      </c>
      <c r="I182" s="169" t="s">
        <v>408</v>
      </c>
      <c r="J182" s="169" t="s">
        <v>409</v>
      </c>
      <c r="K182" s="17">
        <v>3869</v>
      </c>
      <c r="L182" s="18">
        <v>0.442</v>
      </c>
      <c r="M182" s="24">
        <v>0</v>
      </c>
      <c r="N182" s="24">
        <v>1</v>
      </c>
      <c r="O182" s="24" t="s">
        <v>166</v>
      </c>
      <c r="P182" s="27">
        <v>12</v>
      </c>
      <c r="Q182" s="170">
        <v>1306.9047619047619</v>
      </c>
      <c r="R182" s="61">
        <v>0</v>
      </c>
      <c r="S182" s="171"/>
      <c r="T182" s="62">
        <v>1</v>
      </c>
      <c r="U182" s="62">
        <v>0.73</v>
      </c>
      <c r="V182" s="40">
        <v>0.27</v>
      </c>
      <c r="W182" s="172">
        <v>1.8148460083307614</v>
      </c>
      <c r="X182" s="172">
        <v>1.0974999908352725</v>
      </c>
      <c r="Y182" s="172">
        <v>1.1977965217589495</v>
      </c>
    </row>
    <row r="183" spans="1:25" s="173" customFormat="1" ht="13.2" x14ac:dyDescent="0.25">
      <c r="A183" s="58">
        <v>1.3647338699832998</v>
      </c>
      <c r="B183" s="168">
        <v>5428.31</v>
      </c>
      <c r="C183" s="168">
        <v>3977.56</v>
      </c>
      <c r="D183" s="11" t="s">
        <v>420</v>
      </c>
      <c r="E183" s="51" t="s">
        <v>89</v>
      </c>
      <c r="F183" s="51" t="s">
        <v>86</v>
      </c>
      <c r="G183" s="52" t="s">
        <v>253</v>
      </c>
      <c r="H183" s="169" t="s">
        <v>407</v>
      </c>
      <c r="I183" s="169" t="s">
        <v>408</v>
      </c>
      <c r="J183" s="169" t="s">
        <v>409</v>
      </c>
      <c r="K183" s="17">
        <v>7118</v>
      </c>
      <c r="L183" s="18">
        <v>0.81299999999999994</v>
      </c>
      <c r="M183" s="24">
        <v>0</v>
      </c>
      <c r="N183" s="24">
        <v>1</v>
      </c>
      <c r="O183" s="24" t="s">
        <v>166</v>
      </c>
      <c r="P183" s="27">
        <v>12</v>
      </c>
      <c r="Q183" s="170">
        <v>2300</v>
      </c>
      <c r="R183" s="61">
        <v>0</v>
      </c>
      <c r="S183" s="171"/>
      <c r="T183" s="62">
        <v>1</v>
      </c>
      <c r="U183" s="62">
        <v>0.73</v>
      </c>
      <c r="V183" s="40">
        <v>0.27</v>
      </c>
      <c r="W183" s="172">
        <v>0.90742300416538069</v>
      </c>
      <c r="X183" s="172">
        <v>0.54874999541763625</v>
      </c>
      <c r="Y183" s="172">
        <v>0.59889826087947473</v>
      </c>
    </row>
    <row r="184" spans="1:25" s="173" customFormat="1" ht="13.2" x14ac:dyDescent="0.25">
      <c r="A184" s="58">
        <v>1.2270449461940274</v>
      </c>
      <c r="B184" s="168">
        <v>7640.16</v>
      </c>
      <c r="C184" s="168">
        <v>6226.47</v>
      </c>
      <c r="D184" s="11" t="s">
        <v>421</v>
      </c>
      <c r="E184" s="51" t="s">
        <v>89</v>
      </c>
      <c r="F184" s="51" t="s">
        <v>86</v>
      </c>
      <c r="G184" s="52" t="s">
        <v>253</v>
      </c>
      <c r="H184" s="169" t="s">
        <v>407</v>
      </c>
      <c r="I184" s="169" t="s">
        <v>422</v>
      </c>
      <c r="J184" s="169" t="s">
        <v>423</v>
      </c>
      <c r="K184" s="17">
        <v>1652</v>
      </c>
      <c r="L184" s="18">
        <v>0.18859999999999999</v>
      </c>
      <c r="M184" s="24">
        <v>0</v>
      </c>
      <c r="N184" s="24">
        <v>315</v>
      </c>
      <c r="O184" s="24" t="s">
        <v>424</v>
      </c>
      <c r="P184" s="27">
        <v>12</v>
      </c>
      <c r="Q184" s="170">
        <v>600</v>
      </c>
      <c r="R184" s="61">
        <v>0</v>
      </c>
      <c r="S184" s="171"/>
      <c r="T184" s="62">
        <v>1</v>
      </c>
      <c r="U184" s="62">
        <v>0.73</v>
      </c>
      <c r="V184" s="40">
        <v>0.27</v>
      </c>
      <c r="W184" s="172">
        <v>3.6296920166615227</v>
      </c>
      <c r="X184" s="172">
        <v>4.38999996334109</v>
      </c>
      <c r="Y184" s="172">
        <v>4.4917369565960596</v>
      </c>
    </row>
    <row r="185" spans="1:25" s="173" customFormat="1" ht="13.2" x14ac:dyDescent="0.25">
      <c r="A185" s="58">
        <v>0.81120395073376905</v>
      </c>
      <c r="B185" s="168">
        <v>8140.51</v>
      </c>
      <c r="C185" s="168">
        <v>10035.1</v>
      </c>
      <c r="D185" s="11" t="s">
        <v>425</v>
      </c>
      <c r="E185" s="51" t="s">
        <v>89</v>
      </c>
      <c r="F185" s="51" t="s">
        <v>86</v>
      </c>
      <c r="G185" s="52" t="s">
        <v>253</v>
      </c>
      <c r="H185" s="169" t="s">
        <v>407</v>
      </c>
      <c r="I185" s="169" t="s">
        <v>422</v>
      </c>
      <c r="J185" s="169" t="s">
        <v>423</v>
      </c>
      <c r="K185" s="17">
        <v>2695</v>
      </c>
      <c r="L185" s="18">
        <v>0.30769999999999997</v>
      </c>
      <c r="M185" s="24">
        <v>0</v>
      </c>
      <c r="N185" s="24">
        <v>704</v>
      </c>
      <c r="O185" s="24" t="s">
        <v>424</v>
      </c>
      <c r="P185" s="27">
        <v>12</v>
      </c>
      <c r="Q185" s="170">
        <v>1500</v>
      </c>
      <c r="R185" s="61">
        <v>0</v>
      </c>
      <c r="S185" s="171"/>
      <c r="T185" s="62">
        <v>1</v>
      </c>
      <c r="U185" s="62">
        <v>0.73</v>
      </c>
      <c r="V185" s="40">
        <v>0.27</v>
      </c>
      <c r="W185" s="172">
        <v>2.7222690124961422</v>
      </c>
      <c r="X185" s="172">
        <v>2.7437499770881817</v>
      </c>
      <c r="Y185" s="172">
        <v>2.6950421739576358</v>
      </c>
    </row>
    <row r="186" spans="1:25" s="173" customFormat="1" ht="13.2" x14ac:dyDescent="0.25">
      <c r="A186" s="58">
        <v>1.3398031069270053</v>
      </c>
      <c r="B186" s="168">
        <v>12998.06</v>
      </c>
      <c r="C186" s="168">
        <v>9701.4699999999993</v>
      </c>
      <c r="D186" s="11" t="s">
        <v>426</v>
      </c>
      <c r="E186" s="51" t="s">
        <v>89</v>
      </c>
      <c r="F186" s="51" t="s">
        <v>86</v>
      </c>
      <c r="G186" s="52" t="s">
        <v>253</v>
      </c>
      <c r="H186" s="169" t="s">
        <v>407</v>
      </c>
      <c r="I186" s="169" t="s">
        <v>422</v>
      </c>
      <c r="J186" s="169" t="s">
        <v>423</v>
      </c>
      <c r="K186" s="17">
        <v>6048</v>
      </c>
      <c r="L186" s="18">
        <v>0.69040000000000001</v>
      </c>
      <c r="M186" s="24">
        <v>0</v>
      </c>
      <c r="N186" s="24">
        <v>1454</v>
      </c>
      <c r="O186" s="24" t="s">
        <v>424</v>
      </c>
      <c r="P186" s="27">
        <v>12</v>
      </c>
      <c r="Q186" s="170">
        <v>2000</v>
      </c>
      <c r="R186" s="61">
        <v>0</v>
      </c>
      <c r="S186" s="171"/>
      <c r="T186" s="62">
        <v>1</v>
      </c>
      <c r="U186" s="62">
        <v>0.73</v>
      </c>
      <c r="V186" s="40">
        <v>0.27</v>
      </c>
      <c r="W186" s="172">
        <v>1.8148460083307614</v>
      </c>
      <c r="X186" s="172">
        <v>2.194999981670545</v>
      </c>
      <c r="Y186" s="172">
        <v>1.7966947826384239</v>
      </c>
    </row>
    <row r="187" spans="1:25" s="173" customFormat="1" ht="13.2" x14ac:dyDescent="0.25">
      <c r="A187" s="58">
        <v>1.2731482254772115</v>
      </c>
      <c r="B187" s="168">
        <v>513.16999999999996</v>
      </c>
      <c r="C187" s="168">
        <v>403.07</v>
      </c>
      <c r="D187" s="11" t="s">
        <v>427</v>
      </c>
      <c r="E187" s="51" t="s">
        <v>89</v>
      </c>
      <c r="F187" s="51" t="s">
        <v>86</v>
      </c>
      <c r="G187" s="52" t="s">
        <v>253</v>
      </c>
      <c r="H187" s="169" t="s">
        <v>428</v>
      </c>
      <c r="I187" s="169" t="s">
        <v>429</v>
      </c>
      <c r="J187" s="169" t="s">
        <v>430</v>
      </c>
      <c r="K187" s="17">
        <v>11188</v>
      </c>
      <c r="L187" s="18">
        <v>2.5499999999999998</v>
      </c>
      <c r="M187" s="24">
        <v>0</v>
      </c>
      <c r="N187" s="24">
        <v>1</v>
      </c>
      <c r="O187" s="24" t="s">
        <v>166</v>
      </c>
      <c r="P187" s="27">
        <v>12</v>
      </c>
      <c r="Q187" s="170">
        <v>4150</v>
      </c>
      <c r="R187" s="61">
        <v>0</v>
      </c>
      <c r="S187" s="171"/>
      <c r="T187" s="62">
        <v>1</v>
      </c>
      <c r="U187" s="62">
        <v>0.73</v>
      </c>
      <c r="V187" s="40">
        <v>0.27</v>
      </c>
      <c r="W187" s="172">
        <v>4.032991129623914E-2</v>
      </c>
      <c r="X187" s="172">
        <v>3.6583333027842418E-2</v>
      </c>
      <c r="Y187" s="172">
        <v>3.9926550725298306E-2</v>
      </c>
    </row>
    <row r="188" spans="1:25" s="173" customFormat="1" ht="13.2" x14ac:dyDescent="0.25">
      <c r="A188" s="58">
        <v>1.3787269679059744</v>
      </c>
      <c r="B188" s="168">
        <v>557.71</v>
      </c>
      <c r="C188" s="168">
        <v>404.51</v>
      </c>
      <c r="D188" s="11" t="s">
        <v>431</v>
      </c>
      <c r="E188" s="51" t="s">
        <v>89</v>
      </c>
      <c r="F188" s="51" t="s">
        <v>86</v>
      </c>
      <c r="G188" s="52" t="s">
        <v>253</v>
      </c>
      <c r="H188" s="169" t="s">
        <v>428</v>
      </c>
      <c r="I188" s="169" t="s">
        <v>429</v>
      </c>
      <c r="J188" s="169" t="s">
        <v>430</v>
      </c>
      <c r="K188" s="17">
        <v>12159</v>
      </c>
      <c r="L188" s="18">
        <v>2.85</v>
      </c>
      <c r="M188" s="24">
        <v>0</v>
      </c>
      <c r="N188" s="24">
        <v>1</v>
      </c>
      <c r="O188" s="24" t="s">
        <v>166</v>
      </c>
      <c r="P188" s="27">
        <v>12</v>
      </c>
      <c r="Q188" s="170">
        <v>4150</v>
      </c>
      <c r="R188" s="61">
        <v>0</v>
      </c>
      <c r="S188" s="171"/>
      <c r="T188" s="62">
        <v>1</v>
      </c>
      <c r="U188" s="62">
        <v>0.73</v>
      </c>
      <c r="V188" s="40">
        <v>0.27</v>
      </c>
      <c r="W188" s="172">
        <v>4.032991129623914E-2</v>
      </c>
      <c r="X188" s="172">
        <v>3.6583333027842418E-2</v>
      </c>
      <c r="Y188" s="172">
        <v>3.9926550725298306E-2</v>
      </c>
    </row>
    <row r="189" spans="1:25" s="173" customFormat="1" ht="13.2" x14ac:dyDescent="0.25">
      <c r="A189" s="58">
        <v>1.4844485430668117</v>
      </c>
      <c r="B189" s="168">
        <v>602.66</v>
      </c>
      <c r="C189" s="168">
        <v>405.98</v>
      </c>
      <c r="D189" s="11" t="s">
        <v>432</v>
      </c>
      <c r="E189" s="51" t="s">
        <v>89</v>
      </c>
      <c r="F189" s="51" t="s">
        <v>86</v>
      </c>
      <c r="G189" s="52" t="s">
        <v>253</v>
      </c>
      <c r="H189" s="169" t="s">
        <v>428</v>
      </c>
      <c r="I189" s="169" t="s">
        <v>429</v>
      </c>
      <c r="J189" s="169" t="s">
        <v>430</v>
      </c>
      <c r="K189" s="17">
        <v>13139</v>
      </c>
      <c r="L189" s="18">
        <v>3.16</v>
      </c>
      <c r="M189" s="24">
        <v>0</v>
      </c>
      <c r="N189" s="24">
        <v>1</v>
      </c>
      <c r="O189" s="24" t="s">
        <v>166</v>
      </c>
      <c r="P189" s="27">
        <v>12</v>
      </c>
      <c r="Q189" s="170">
        <v>4150</v>
      </c>
      <c r="R189" s="61">
        <v>0</v>
      </c>
      <c r="S189" s="171"/>
      <c r="T189" s="62">
        <v>1</v>
      </c>
      <c r="U189" s="62">
        <v>0.73</v>
      </c>
      <c r="V189" s="40">
        <v>0.27</v>
      </c>
      <c r="W189" s="172">
        <v>4.032991129623914E-2</v>
      </c>
      <c r="X189" s="172">
        <v>3.6583333027842418E-2</v>
      </c>
      <c r="Y189" s="172">
        <v>3.9926550725298306E-2</v>
      </c>
    </row>
    <row r="190" spans="1:25" s="173" customFormat="1" ht="13.2" x14ac:dyDescent="0.25">
      <c r="A190" s="58">
        <v>1.9314602499412423</v>
      </c>
      <c r="B190" s="168">
        <v>52362.73</v>
      </c>
      <c r="C190" s="168">
        <v>27110.44</v>
      </c>
      <c r="D190" s="11" t="s">
        <v>475</v>
      </c>
      <c r="E190" s="51" t="s">
        <v>89</v>
      </c>
      <c r="F190" s="51" t="s">
        <v>94</v>
      </c>
      <c r="G190" s="52" t="s">
        <v>253</v>
      </c>
      <c r="H190" s="169" t="s">
        <v>428</v>
      </c>
      <c r="I190" s="169" t="s">
        <v>476</v>
      </c>
      <c r="J190" s="169" t="s">
        <v>477</v>
      </c>
      <c r="K190" s="17">
        <v>0</v>
      </c>
      <c r="L190" s="18">
        <v>0</v>
      </c>
      <c r="M190" s="24">
        <v>1986.328125</v>
      </c>
      <c r="N190" s="24">
        <v>1</v>
      </c>
      <c r="O190" s="24" t="s">
        <v>166</v>
      </c>
      <c r="P190" s="27">
        <v>12</v>
      </c>
      <c r="Q190" s="170">
        <v>6221</v>
      </c>
      <c r="R190" s="61">
        <v>0</v>
      </c>
      <c r="S190" s="171"/>
      <c r="T190" s="62">
        <v>1</v>
      </c>
      <c r="U190" s="62">
        <v>0.73</v>
      </c>
      <c r="V190" s="40">
        <v>0.27</v>
      </c>
      <c r="W190" s="172">
        <v>1.7241037079142234</v>
      </c>
      <c r="X190" s="172">
        <v>1.7559999853364363</v>
      </c>
      <c r="Y190" s="172">
        <v>1.7234961063087102</v>
      </c>
    </row>
    <row r="191" spans="1:25" s="173" customFormat="1" ht="13.2" x14ac:dyDescent="0.25">
      <c r="A191" s="58">
        <v>1.7012177446868473</v>
      </c>
      <c r="B191" s="168">
        <v>695.82</v>
      </c>
      <c r="C191" s="168">
        <v>409.01</v>
      </c>
      <c r="D191" s="11" t="s">
        <v>433</v>
      </c>
      <c r="E191" s="51" t="s">
        <v>89</v>
      </c>
      <c r="F191" s="51" t="s">
        <v>86</v>
      </c>
      <c r="G191" s="52" t="s">
        <v>253</v>
      </c>
      <c r="H191" s="169" t="s">
        <v>428</v>
      </c>
      <c r="I191" s="169" t="s">
        <v>429</v>
      </c>
      <c r="J191" s="169" t="s">
        <v>430</v>
      </c>
      <c r="K191" s="17">
        <v>15170</v>
      </c>
      <c r="L191" s="18">
        <v>3.46</v>
      </c>
      <c r="M191" s="24">
        <v>0</v>
      </c>
      <c r="N191" s="24">
        <v>1</v>
      </c>
      <c r="O191" s="24" t="s">
        <v>166</v>
      </c>
      <c r="P191" s="27">
        <v>12</v>
      </c>
      <c r="Q191" s="170">
        <v>4150</v>
      </c>
      <c r="R191" s="61">
        <v>0</v>
      </c>
      <c r="S191" s="171"/>
      <c r="T191" s="62">
        <v>1</v>
      </c>
      <c r="U191" s="62">
        <v>0.73</v>
      </c>
      <c r="V191" s="40">
        <v>0.27</v>
      </c>
      <c r="W191" s="172">
        <v>4.032991129623914E-2</v>
      </c>
      <c r="X191" s="172">
        <v>3.6583333027842418E-2</v>
      </c>
      <c r="Y191" s="172">
        <v>3.9926550725298306E-2</v>
      </c>
    </row>
    <row r="192" spans="1:25" s="173" customFormat="1" ht="13.2" x14ac:dyDescent="0.25">
      <c r="A192" s="58">
        <v>1.9765722543304904</v>
      </c>
      <c r="B192" s="168">
        <v>53649.919999999998</v>
      </c>
      <c r="C192" s="168">
        <v>27142.91</v>
      </c>
      <c r="D192" s="11" t="s">
        <v>478</v>
      </c>
      <c r="E192" s="51" t="s">
        <v>89</v>
      </c>
      <c r="F192" s="51" t="s">
        <v>94</v>
      </c>
      <c r="G192" s="52" t="s">
        <v>253</v>
      </c>
      <c r="H192" s="169" t="s">
        <v>428</v>
      </c>
      <c r="I192" s="169" t="s">
        <v>476</v>
      </c>
      <c r="J192" s="169" t="s">
        <v>477</v>
      </c>
      <c r="K192" s="17">
        <v>0</v>
      </c>
      <c r="L192" s="18">
        <v>0</v>
      </c>
      <c r="M192" s="24">
        <v>2035.15625</v>
      </c>
      <c r="N192" s="24">
        <v>1</v>
      </c>
      <c r="O192" s="24" t="s">
        <v>166</v>
      </c>
      <c r="P192" s="27">
        <v>12</v>
      </c>
      <c r="Q192" s="170">
        <v>6221</v>
      </c>
      <c r="R192" s="61">
        <v>0</v>
      </c>
      <c r="S192" s="171"/>
      <c r="T192" s="62">
        <v>1</v>
      </c>
      <c r="U192" s="62">
        <v>0.73</v>
      </c>
      <c r="V192" s="40">
        <v>0.27</v>
      </c>
      <c r="W192" s="172">
        <v>1.7241037079142234</v>
      </c>
      <c r="X192" s="172">
        <v>1.7559999853364363</v>
      </c>
      <c r="Y192" s="172">
        <v>1.7234961063087102</v>
      </c>
    </row>
    <row r="193" spans="1:25" s="173" customFormat="1" ht="13.2" x14ac:dyDescent="0.25">
      <c r="A193" s="58">
        <v>1.3937286801534727</v>
      </c>
      <c r="B193" s="168">
        <v>670.21</v>
      </c>
      <c r="C193" s="168">
        <v>480.88</v>
      </c>
      <c r="D193" s="11" t="s">
        <v>434</v>
      </c>
      <c r="E193" s="51" t="s">
        <v>89</v>
      </c>
      <c r="F193" s="51" t="s">
        <v>86</v>
      </c>
      <c r="G193" s="52" t="s">
        <v>253</v>
      </c>
      <c r="H193" s="169" t="s">
        <v>428</v>
      </c>
      <c r="I193" s="169" t="s">
        <v>435</v>
      </c>
      <c r="J193" s="169" t="s">
        <v>436</v>
      </c>
      <c r="K193" s="17">
        <v>5278</v>
      </c>
      <c r="L193" s="18">
        <v>0.96</v>
      </c>
      <c r="M193" s="24">
        <v>0</v>
      </c>
      <c r="N193" s="24">
        <v>1</v>
      </c>
      <c r="O193" s="24" t="s">
        <v>166</v>
      </c>
      <c r="P193" s="27">
        <v>12</v>
      </c>
      <c r="Q193" s="170">
        <v>1783</v>
      </c>
      <c r="R193" s="61">
        <v>0</v>
      </c>
      <c r="S193" s="171"/>
      <c r="T193" s="62">
        <v>1</v>
      </c>
      <c r="U193" s="62">
        <v>0.73</v>
      </c>
      <c r="V193" s="40">
        <v>0.27</v>
      </c>
      <c r="W193" s="172">
        <v>0.10082477824059786</v>
      </c>
      <c r="X193" s="172">
        <v>0.10974999908352727</v>
      </c>
      <c r="Y193" s="172">
        <v>0.11312522705501186</v>
      </c>
    </row>
    <row r="194" spans="1:25" s="173" customFormat="1" ht="13.2" x14ac:dyDescent="0.25">
      <c r="A194" s="58">
        <v>1.1153303853791516</v>
      </c>
      <c r="B194" s="168">
        <v>3992.51</v>
      </c>
      <c r="C194" s="168">
        <v>3579.66</v>
      </c>
      <c r="D194" s="11" t="s">
        <v>479</v>
      </c>
      <c r="E194" s="51" t="s">
        <v>89</v>
      </c>
      <c r="F194" s="51" t="s">
        <v>94</v>
      </c>
      <c r="G194" s="52" t="s">
        <v>253</v>
      </c>
      <c r="H194" s="169" t="s">
        <v>428</v>
      </c>
      <c r="I194" s="169" t="s">
        <v>480</v>
      </c>
      <c r="J194" s="169" t="s">
        <v>481</v>
      </c>
      <c r="K194" s="17">
        <v>0</v>
      </c>
      <c r="L194" s="18">
        <v>0</v>
      </c>
      <c r="M194" s="24">
        <v>563.4765625</v>
      </c>
      <c r="N194" s="24">
        <v>1</v>
      </c>
      <c r="O194" s="24" t="s">
        <v>166</v>
      </c>
      <c r="P194" s="27">
        <v>12</v>
      </c>
      <c r="Q194" s="170">
        <v>3122</v>
      </c>
      <c r="R194" s="61">
        <v>0</v>
      </c>
      <c r="S194" s="171"/>
      <c r="T194" s="62">
        <v>1</v>
      </c>
      <c r="U194" s="62">
        <v>0.73</v>
      </c>
      <c r="V194" s="40">
        <v>0.27</v>
      </c>
      <c r="W194" s="172">
        <v>0.46379397990675014</v>
      </c>
      <c r="X194" s="172">
        <v>0.47558332936195152</v>
      </c>
      <c r="Y194" s="172">
        <v>0.45915533334093056</v>
      </c>
    </row>
    <row r="195" spans="1:25" s="173" customFormat="1" ht="13.2" x14ac:dyDescent="0.25">
      <c r="A195" s="58">
        <v>1.4616864571082966</v>
      </c>
      <c r="B195" s="168">
        <v>42649.4</v>
      </c>
      <c r="C195" s="168">
        <v>29178.22</v>
      </c>
      <c r="D195" s="11" t="s">
        <v>482</v>
      </c>
      <c r="E195" s="51" t="s">
        <v>89</v>
      </c>
      <c r="F195" s="51" t="s">
        <v>94</v>
      </c>
      <c r="G195" s="52" t="s">
        <v>253</v>
      </c>
      <c r="H195" s="169" t="s">
        <v>428</v>
      </c>
      <c r="I195" s="169" t="s">
        <v>483</v>
      </c>
      <c r="J195" s="169" t="s">
        <v>481</v>
      </c>
      <c r="K195" s="17">
        <v>0</v>
      </c>
      <c r="L195" s="18">
        <v>0</v>
      </c>
      <c r="M195" s="24">
        <v>2063.4765625</v>
      </c>
      <c r="N195" s="24">
        <v>1</v>
      </c>
      <c r="O195" s="24" t="s">
        <v>166</v>
      </c>
      <c r="P195" s="27">
        <v>12</v>
      </c>
      <c r="Q195" s="170">
        <v>8646</v>
      </c>
      <c r="R195" s="61">
        <v>0</v>
      </c>
      <c r="S195" s="171"/>
      <c r="T195" s="62">
        <v>1</v>
      </c>
      <c r="U195" s="62">
        <v>0.73</v>
      </c>
      <c r="V195" s="40">
        <v>0.27</v>
      </c>
      <c r="W195" s="172">
        <v>1.3510520284240113</v>
      </c>
      <c r="X195" s="172">
        <v>1.3779722107153978</v>
      </c>
      <c r="Y195" s="172">
        <v>1.3508482995392594</v>
      </c>
    </row>
    <row r="196" spans="1:25" s="173" customFormat="1" ht="13.2" x14ac:dyDescent="0.25">
      <c r="A196" s="58">
        <v>8.1849573834191212</v>
      </c>
      <c r="B196" s="168">
        <v>275102.19</v>
      </c>
      <c r="C196" s="168">
        <v>33610.71</v>
      </c>
      <c r="D196" s="11" t="s">
        <v>484</v>
      </c>
      <c r="E196" s="51" t="s">
        <v>89</v>
      </c>
      <c r="F196" s="51" t="s">
        <v>94</v>
      </c>
      <c r="G196" s="52" t="s">
        <v>253</v>
      </c>
      <c r="H196" s="169" t="s">
        <v>394</v>
      </c>
      <c r="I196" s="169" t="s">
        <v>438</v>
      </c>
      <c r="J196" s="169" t="s">
        <v>439</v>
      </c>
      <c r="K196" s="17">
        <v>0</v>
      </c>
      <c r="L196" s="18">
        <v>0</v>
      </c>
      <c r="M196" s="24">
        <v>254.8828125</v>
      </c>
      <c r="N196" s="24">
        <v>1</v>
      </c>
      <c r="O196" s="24" t="s">
        <v>166</v>
      </c>
      <c r="P196" s="27">
        <v>5</v>
      </c>
      <c r="Q196" s="170">
        <v>50</v>
      </c>
      <c r="R196" s="61">
        <v>0</v>
      </c>
      <c r="S196" s="171"/>
      <c r="T196" s="62">
        <v>1</v>
      </c>
      <c r="U196" s="62">
        <v>0.73</v>
      </c>
      <c r="V196" s="40">
        <v>0.27</v>
      </c>
      <c r="W196" s="172">
        <v>151.84211603034035</v>
      </c>
      <c r="X196" s="172">
        <v>159.86916533167135</v>
      </c>
      <c r="Y196" s="172">
        <v>163.2995924664701</v>
      </c>
    </row>
    <row r="197" spans="1:25" s="173" customFormat="1" ht="13.2" x14ac:dyDescent="0.25">
      <c r="A197" s="58">
        <v>8.4418737091566243</v>
      </c>
      <c r="B197" s="168">
        <v>193394.31</v>
      </c>
      <c r="C197" s="168">
        <v>22908.93</v>
      </c>
      <c r="D197" s="11" t="s">
        <v>437</v>
      </c>
      <c r="E197" s="51" t="s">
        <v>89</v>
      </c>
      <c r="F197" s="51" t="s">
        <v>86</v>
      </c>
      <c r="G197" s="52" t="s">
        <v>253</v>
      </c>
      <c r="H197" s="169" t="s">
        <v>394</v>
      </c>
      <c r="I197" s="169" t="s">
        <v>438</v>
      </c>
      <c r="J197" s="169" t="s">
        <v>439</v>
      </c>
      <c r="K197" s="17">
        <v>5626</v>
      </c>
      <c r="L197" s="18">
        <v>0.11600000000000001</v>
      </c>
      <c r="M197" s="24">
        <v>0</v>
      </c>
      <c r="N197" s="24">
        <v>1</v>
      </c>
      <c r="O197" s="24" t="s">
        <v>166</v>
      </c>
      <c r="P197" s="27">
        <v>5</v>
      </c>
      <c r="Q197" s="170">
        <v>50</v>
      </c>
      <c r="R197" s="61">
        <v>0</v>
      </c>
      <c r="S197" s="171"/>
      <c r="T197" s="62">
        <v>1</v>
      </c>
      <c r="U197" s="62">
        <v>0.73</v>
      </c>
      <c r="V197" s="40">
        <v>0.27</v>
      </c>
      <c r="W197" s="172">
        <v>68.964148316568924</v>
      </c>
      <c r="X197" s="172">
        <v>70.23999941345744</v>
      </c>
      <c r="Y197" s="172">
        <v>68.873300001139583</v>
      </c>
    </row>
    <row r="198" spans="1:25" s="173" customFormat="1" ht="13.2" x14ac:dyDescent="0.25">
      <c r="A198" s="58">
        <v>1.2540405581564527</v>
      </c>
      <c r="B198" s="168">
        <v>1149.46</v>
      </c>
      <c r="C198" s="168">
        <v>916.6</v>
      </c>
      <c r="D198" s="11" t="s">
        <v>440</v>
      </c>
      <c r="E198" s="51" t="s">
        <v>89</v>
      </c>
      <c r="F198" s="51" t="s">
        <v>86</v>
      </c>
      <c r="G198" s="52" t="s">
        <v>253</v>
      </c>
      <c r="H198" s="169" t="s">
        <v>407</v>
      </c>
      <c r="I198" s="169" t="s">
        <v>441</v>
      </c>
      <c r="J198" s="169" t="s">
        <v>442</v>
      </c>
      <c r="K198" s="17">
        <v>85</v>
      </c>
      <c r="L198" s="18">
        <v>8.7299999999999999E-3</v>
      </c>
      <c r="M198" s="24">
        <v>0</v>
      </c>
      <c r="N198" s="24">
        <v>21</v>
      </c>
      <c r="O198" s="24" t="s">
        <v>168</v>
      </c>
      <c r="P198" s="27">
        <v>4</v>
      </c>
      <c r="Q198" s="170">
        <v>10.220000000000001</v>
      </c>
      <c r="R198" s="61">
        <v>0</v>
      </c>
      <c r="S198" s="171"/>
      <c r="T198" s="62">
        <v>1</v>
      </c>
      <c r="U198" s="62">
        <v>0.73</v>
      </c>
      <c r="V198" s="40">
        <v>0.27</v>
      </c>
      <c r="W198" s="172">
        <v>34.280424601803269</v>
      </c>
      <c r="X198" s="172">
        <v>34.7541663764503</v>
      </c>
      <c r="Y198" s="172">
        <v>33.937568116503563</v>
      </c>
    </row>
    <row r="199" spans="1:25" s="173" customFormat="1" ht="13.2" x14ac:dyDescent="0.25">
      <c r="A199" s="58">
        <v>4.3792177673745822</v>
      </c>
      <c r="B199" s="168">
        <v>6139.45</v>
      </c>
      <c r="C199" s="168">
        <v>1401.95</v>
      </c>
      <c r="D199" s="11" t="s">
        <v>443</v>
      </c>
      <c r="E199" s="51" t="s">
        <v>89</v>
      </c>
      <c r="F199" s="51" t="s">
        <v>86</v>
      </c>
      <c r="G199" s="52" t="s">
        <v>253</v>
      </c>
      <c r="H199" s="169" t="s">
        <v>407</v>
      </c>
      <c r="I199" s="169" t="s">
        <v>444</v>
      </c>
      <c r="J199" s="169" t="s">
        <v>445</v>
      </c>
      <c r="K199" s="17">
        <v>454</v>
      </c>
      <c r="L199" s="18">
        <v>4.6620000000000002E-2</v>
      </c>
      <c r="M199" s="24">
        <v>0</v>
      </c>
      <c r="N199" s="24">
        <v>21</v>
      </c>
      <c r="O199" s="24" t="s">
        <v>168</v>
      </c>
      <c r="P199" s="27">
        <v>4</v>
      </c>
      <c r="Q199" s="170">
        <v>10.220000000000001</v>
      </c>
      <c r="R199" s="61">
        <v>0</v>
      </c>
      <c r="S199" s="171"/>
      <c r="T199" s="62">
        <v>1</v>
      </c>
      <c r="U199" s="62">
        <v>0.73</v>
      </c>
      <c r="V199" s="40">
        <v>0.27</v>
      </c>
      <c r="W199" s="172">
        <v>34.280424601803269</v>
      </c>
      <c r="X199" s="172">
        <v>34.7541663764503</v>
      </c>
      <c r="Y199" s="172">
        <v>33.937568116503563</v>
      </c>
    </row>
    <row r="200" spans="1:25" s="173" customFormat="1" ht="13.2" x14ac:dyDescent="0.25">
      <c r="A200" s="58">
        <v>2.1079714156339491</v>
      </c>
      <c r="B200" s="168">
        <v>1007923.59</v>
      </c>
      <c r="C200" s="168">
        <v>478148.6</v>
      </c>
      <c r="D200" s="11" t="s">
        <v>446</v>
      </c>
      <c r="E200" s="51" t="s">
        <v>82</v>
      </c>
      <c r="F200" s="51" t="s">
        <v>86</v>
      </c>
      <c r="G200" s="52" t="s">
        <v>253</v>
      </c>
      <c r="H200" s="169" t="s">
        <v>283</v>
      </c>
      <c r="I200" s="169">
        <v>0</v>
      </c>
      <c r="J200" s="169">
        <v>0</v>
      </c>
      <c r="K200" s="17">
        <v>30575.456999999999</v>
      </c>
      <c r="L200" s="18">
        <v>6.4130000000000003</v>
      </c>
      <c r="M200" s="24">
        <v>0</v>
      </c>
      <c r="N200" s="24">
        <v>0</v>
      </c>
      <c r="O200" s="24">
        <v>0</v>
      </c>
      <c r="P200" s="27">
        <v>20</v>
      </c>
      <c r="Q200" s="170">
        <v>13394.48</v>
      </c>
      <c r="R200" s="61">
        <v>0</v>
      </c>
      <c r="S200" s="171"/>
      <c r="T200" s="62">
        <v>1</v>
      </c>
      <c r="U200" s="62">
        <v>0.73</v>
      </c>
      <c r="V200" s="40">
        <v>0.27</v>
      </c>
      <c r="W200" s="172">
        <v>13.863407008082207</v>
      </c>
      <c r="X200" s="172">
        <v>14.755277654563111</v>
      </c>
      <c r="Y200" s="172">
        <v>14.639735265942715</v>
      </c>
    </row>
    <row r="201" spans="1:25" s="173" customFormat="1" ht="13.2" x14ac:dyDescent="0.25">
      <c r="A201" s="58">
        <v>4.4013980696559329</v>
      </c>
      <c r="B201" s="168">
        <v>658.51</v>
      </c>
      <c r="C201" s="168">
        <v>149.61000000000001</v>
      </c>
      <c r="D201" s="11" t="s">
        <v>447</v>
      </c>
      <c r="E201" s="51" t="s">
        <v>89</v>
      </c>
      <c r="F201" s="51" t="s">
        <v>86</v>
      </c>
      <c r="G201" s="52" t="s">
        <v>253</v>
      </c>
      <c r="H201" s="169" t="s">
        <v>394</v>
      </c>
      <c r="I201" s="169" t="s">
        <v>448</v>
      </c>
      <c r="J201" s="169" t="s">
        <v>449</v>
      </c>
      <c r="K201" s="17">
        <v>173.655</v>
      </c>
      <c r="L201" s="18">
        <v>1.7000000000000001E-2</v>
      </c>
      <c r="M201" s="24">
        <v>0</v>
      </c>
      <c r="N201" s="24">
        <v>0</v>
      </c>
      <c r="O201" s="24">
        <v>0</v>
      </c>
      <c r="P201" s="27">
        <v>9</v>
      </c>
      <c r="Q201" s="170">
        <v>12</v>
      </c>
      <c r="R201" s="61">
        <v>0</v>
      </c>
      <c r="S201" s="171"/>
      <c r="T201" s="62">
        <v>1</v>
      </c>
      <c r="U201" s="62">
        <v>0.73</v>
      </c>
      <c r="V201" s="40">
        <v>0.27</v>
      </c>
      <c r="W201" s="172">
        <v>4.5371150208269038</v>
      </c>
      <c r="X201" s="172">
        <v>4.38999996334109</v>
      </c>
      <c r="Y201" s="172">
        <v>4.1922878261563223</v>
      </c>
    </row>
    <row r="202" spans="1:25" s="173" customFormat="1" ht="13.2" x14ac:dyDescent="0.25">
      <c r="A202" s="58">
        <v>15.966986155217249</v>
      </c>
      <c r="B202" s="168">
        <v>7439.86</v>
      </c>
      <c r="C202" s="168">
        <v>465.95</v>
      </c>
      <c r="D202" s="11" t="s">
        <v>485</v>
      </c>
      <c r="E202" s="51" t="s">
        <v>89</v>
      </c>
      <c r="F202" s="51" t="s">
        <v>94</v>
      </c>
      <c r="G202" s="52" t="s">
        <v>253</v>
      </c>
      <c r="H202" s="169" t="s">
        <v>394</v>
      </c>
      <c r="I202" s="169" t="s">
        <v>448</v>
      </c>
      <c r="J202" s="169" t="s">
        <v>449</v>
      </c>
      <c r="K202" s="17">
        <v>0</v>
      </c>
      <c r="L202" s="18">
        <v>0</v>
      </c>
      <c r="M202" s="24">
        <v>77.1484375</v>
      </c>
      <c r="N202" s="24">
        <v>0</v>
      </c>
      <c r="O202" s="24">
        <v>0</v>
      </c>
      <c r="P202" s="27">
        <v>9</v>
      </c>
      <c r="Q202" s="170">
        <v>12</v>
      </c>
      <c r="R202" s="61">
        <v>0</v>
      </c>
      <c r="S202" s="171"/>
      <c r="T202" s="62">
        <v>1</v>
      </c>
      <c r="U202" s="62">
        <v>0.73</v>
      </c>
      <c r="V202" s="40">
        <v>0.27</v>
      </c>
      <c r="W202" s="172">
        <v>8.166807037488427</v>
      </c>
      <c r="X202" s="172">
        <v>8.2312499312645446</v>
      </c>
      <c r="Y202" s="172">
        <v>8.0851265218729083</v>
      </c>
    </row>
    <row r="203" spans="1:25" s="51" customFormat="1" ht="13.2" x14ac:dyDescent="0.25">
      <c r="A203" s="58">
        <v>1.5484098732742455</v>
      </c>
      <c r="B203" s="168">
        <v>119907.56</v>
      </c>
      <c r="C203" s="168">
        <v>77439.16</v>
      </c>
      <c r="D203" s="11" t="s">
        <v>450</v>
      </c>
      <c r="E203" s="51" t="s">
        <v>89</v>
      </c>
      <c r="F203" s="51" t="s">
        <v>86</v>
      </c>
      <c r="G203" s="52" t="s">
        <v>253</v>
      </c>
      <c r="H203" s="169" t="s">
        <v>402</v>
      </c>
      <c r="I203" s="169">
        <v>0</v>
      </c>
      <c r="J203" s="169">
        <v>0</v>
      </c>
      <c r="K203" s="17">
        <v>1372.9770000000001</v>
      </c>
      <c r="L203" s="18">
        <v>0.17899999999999999</v>
      </c>
      <c r="M203" s="24">
        <v>0</v>
      </c>
      <c r="N203" s="24">
        <v>0</v>
      </c>
      <c r="O203" s="24">
        <v>0</v>
      </c>
      <c r="P203" s="27">
        <v>4</v>
      </c>
      <c r="Q203" s="170">
        <v>136.99</v>
      </c>
      <c r="R203" s="61">
        <v>0</v>
      </c>
      <c r="S203" s="171"/>
      <c r="T203" s="62">
        <v>1</v>
      </c>
      <c r="U203" s="62">
        <v>0.73</v>
      </c>
      <c r="V203" s="40">
        <v>0.27</v>
      </c>
      <c r="W203" s="172">
        <v>203.66605204600771</v>
      </c>
      <c r="X203" s="172">
        <v>230.47499807540726</v>
      </c>
      <c r="Y203" s="172">
        <v>198.96731111440323</v>
      </c>
    </row>
    <row r="204" spans="1:25" s="173" customFormat="1" ht="13.2" x14ac:dyDescent="0.25">
      <c r="A204" s="58">
        <v>1.3369307800239452</v>
      </c>
      <c r="B204" s="168">
        <v>19945.61</v>
      </c>
      <c r="C204" s="168">
        <v>14918.95</v>
      </c>
      <c r="D204" s="11" t="s">
        <v>74</v>
      </c>
      <c r="E204" s="51" t="s">
        <v>89</v>
      </c>
      <c r="F204" s="51" t="s">
        <v>94</v>
      </c>
      <c r="G204" s="52" t="s">
        <v>253</v>
      </c>
      <c r="H204" s="169" t="s">
        <v>394</v>
      </c>
      <c r="I204" s="169" t="s">
        <v>144</v>
      </c>
      <c r="J204" s="169" t="s">
        <v>486</v>
      </c>
      <c r="K204" s="17">
        <v>0</v>
      </c>
      <c r="L204" s="18">
        <v>0</v>
      </c>
      <c r="M204" s="24">
        <v>96.6796875</v>
      </c>
      <c r="N204" s="24">
        <v>0</v>
      </c>
      <c r="O204" s="24">
        <v>0</v>
      </c>
      <c r="P204" s="27">
        <v>10</v>
      </c>
      <c r="Q204" s="170">
        <v>377</v>
      </c>
      <c r="R204" s="61">
        <v>0</v>
      </c>
      <c r="S204" s="171"/>
      <c r="T204" s="62">
        <v>1</v>
      </c>
      <c r="U204" s="62">
        <v>0.73</v>
      </c>
      <c r="V204" s="40">
        <v>0.27</v>
      </c>
      <c r="W204" s="172">
        <v>17.140212300901634</v>
      </c>
      <c r="X204" s="172">
        <v>16.462499862529089</v>
      </c>
      <c r="Y204" s="172">
        <v>13.974292753854408</v>
      </c>
    </row>
    <row r="205" spans="1:25" s="53" customFormat="1" ht="13.8" thickBot="1" x14ac:dyDescent="0.3">
      <c r="A205" s="63">
        <v>3.8752378030369412</v>
      </c>
      <c r="B205" s="174">
        <v>260.83</v>
      </c>
      <c r="C205" s="174">
        <v>67.31</v>
      </c>
      <c r="D205" s="12" t="s">
        <v>451</v>
      </c>
      <c r="E205" s="53" t="s">
        <v>82</v>
      </c>
      <c r="F205" s="53" t="s">
        <v>86</v>
      </c>
      <c r="G205" s="54" t="s">
        <v>253</v>
      </c>
      <c r="H205" s="175" t="s">
        <v>452</v>
      </c>
      <c r="I205" s="175" t="s">
        <v>453</v>
      </c>
      <c r="J205" s="175" t="s">
        <v>454</v>
      </c>
      <c r="K205" s="21">
        <v>576</v>
      </c>
      <c r="L205" s="22">
        <v>0</v>
      </c>
      <c r="M205" s="25">
        <v>0</v>
      </c>
      <c r="N205" s="25">
        <v>0</v>
      </c>
      <c r="O205" s="25">
        <v>0</v>
      </c>
      <c r="P205" s="30">
        <v>10</v>
      </c>
      <c r="Q205" s="176">
        <v>35</v>
      </c>
      <c r="R205" s="66">
        <v>0</v>
      </c>
      <c r="S205" s="177"/>
      <c r="T205" s="68">
        <v>1</v>
      </c>
      <c r="U205" s="68">
        <v>0.73</v>
      </c>
      <c r="V205" s="42">
        <v>0.27</v>
      </c>
      <c r="W205" s="178">
        <v>1.0082477824059786</v>
      </c>
      <c r="X205" s="178">
        <v>0.60972221713070696</v>
      </c>
      <c r="Y205" s="178">
        <v>0.33272125604415259</v>
      </c>
    </row>
    <row r="206" spans="1:25" s="173" customFormat="1" ht="13.8" thickTop="1" x14ac:dyDescent="0.25">
      <c r="A206" s="58">
        <v>1.7826384405669988</v>
      </c>
      <c r="B206" s="168">
        <v>97111.52</v>
      </c>
      <c r="C206" s="168">
        <v>54476.29</v>
      </c>
      <c r="D206" s="11" t="s">
        <v>455</v>
      </c>
      <c r="E206" s="51" t="s">
        <v>82</v>
      </c>
      <c r="F206" s="51" t="s">
        <v>94</v>
      </c>
      <c r="G206" s="52" t="s">
        <v>253</v>
      </c>
      <c r="H206" s="169" t="s">
        <v>452</v>
      </c>
      <c r="I206" s="169" t="s">
        <v>456</v>
      </c>
      <c r="J206" s="169" t="s">
        <v>457</v>
      </c>
      <c r="K206" s="69">
        <v>0</v>
      </c>
      <c r="L206" s="70">
        <v>0</v>
      </c>
      <c r="M206" s="24">
        <v>10096.751873554709</v>
      </c>
      <c r="N206" s="24">
        <v>15087.155260469868</v>
      </c>
      <c r="O206" s="24" t="s">
        <v>458</v>
      </c>
      <c r="P206" s="27">
        <v>20</v>
      </c>
      <c r="Q206" s="170">
        <v>53362.688630507582</v>
      </c>
      <c r="R206" s="61">
        <v>0</v>
      </c>
      <c r="S206" s="171"/>
      <c r="T206" s="62">
        <v>1</v>
      </c>
      <c r="U206" s="62">
        <v>0.73</v>
      </c>
      <c r="V206" s="40">
        <v>0.27</v>
      </c>
      <c r="W206" s="172">
        <v>0.42920566551744083</v>
      </c>
      <c r="X206" s="172">
        <v>0.3893332093821269</v>
      </c>
      <c r="Y206" s="172">
        <v>0.42491295480398339</v>
      </c>
    </row>
    <row r="207" spans="1:25" s="173" customFormat="1" ht="13.2" x14ac:dyDescent="0.25">
      <c r="A207" s="58">
        <v>8.1278287198210002</v>
      </c>
      <c r="B207" s="168">
        <v>4048.89</v>
      </c>
      <c r="C207" s="168">
        <v>498.15</v>
      </c>
      <c r="D207" s="11" t="s">
        <v>282</v>
      </c>
      <c r="E207" s="51" t="s">
        <v>82</v>
      </c>
      <c r="F207" s="51" t="s">
        <v>83</v>
      </c>
      <c r="G207" s="52" t="s">
        <v>253</v>
      </c>
      <c r="H207" s="169" t="s">
        <v>283</v>
      </c>
      <c r="I207" s="169" t="s">
        <v>284</v>
      </c>
      <c r="J207" s="169" t="s">
        <v>285</v>
      </c>
      <c r="K207" s="69">
        <v>0</v>
      </c>
      <c r="L207" s="70">
        <v>0</v>
      </c>
      <c r="M207" s="24">
        <v>1284.5410000671993</v>
      </c>
      <c r="N207" s="24">
        <v>686.87214017515976</v>
      </c>
      <c r="O207" s="24" t="s">
        <v>162</v>
      </c>
      <c r="P207" s="27">
        <v>5</v>
      </c>
      <c r="Q207" s="170">
        <v>281.10858232020774</v>
      </c>
      <c r="R207" s="61">
        <v>0</v>
      </c>
      <c r="S207" s="171"/>
      <c r="T207" s="62">
        <v>1</v>
      </c>
      <c r="U207" s="62">
        <v>0.73</v>
      </c>
      <c r="V207" s="40">
        <v>0.27</v>
      </c>
      <c r="W207" s="172">
        <v>0.65402768078848139</v>
      </c>
      <c r="X207" s="172">
        <v>0.39551310159454167</v>
      </c>
      <c r="Y207" s="172">
        <v>0.32374320366017784</v>
      </c>
    </row>
    <row r="208" spans="1:25" s="173" customFormat="1" ht="13.2" x14ac:dyDescent="0.25">
      <c r="A208" s="58">
        <v>7.1537893254836558</v>
      </c>
      <c r="B208" s="168">
        <v>8157.1</v>
      </c>
      <c r="C208" s="168">
        <v>1140.25</v>
      </c>
      <c r="D208" s="11" t="s">
        <v>286</v>
      </c>
      <c r="E208" s="51" t="s">
        <v>82</v>
      </c>
      <c r="F208" s="51" t="s">
        <v>83</v>
      </c>
      <c r="G208" s="52" t="s">
        <v>253</v>
      </c>
      <c r="H208" s="169" t="s">
        <v>283</v>
      </c>
      <c r="I208" s="169" t="s">
        <v>284</v>
      </c>
      <c r="J208" s="169" t="s">
        <v>287</v>
      </c>
      <c r="K208" s="69">
        <v>0</v>
      </c>
      <c r="L208" s="70">
        <v>0</v>
      </c>
      <c r="M208" s="24">
        <v>1027.99699763332</v>
      </c>
      <c r="N208" s="24">
        <v>686.87214017515976</v>
      </c>
      <c r="O208" s="24" t="s">
        <v>162</v>
      </c>
      <c r="P208" s="27">
        <v>5</v>
      </c>
      <c r="Q208" s="170">
        <v>281.10858232020774</v>
      </c>
      <c r="R208" s="61">
        <v>0</v>
      </c>
      <c r="S208" s="171"/>
      <c r="T208" s="62">
        <v>1</v>
      </c>
      <c r="U208" s="62">
        <v>0.73</v>
      </c>
      <c r="V208" s="40">
        <v>0.27</v>
      </c>
      <c r="W208" s="172">
        <v>1.3080553615769628</v>
      </c>
      <c r="X208" s="172">
        <v>1.186539304783625</v>
      </c>
      <c r="Y208" s="172">
        <v>0.97122961098053351</v>
      </c>
    </row>
    <row r="209" spans="1:25" s="173" customFormat="1" ht="13.2" x14ac:dyDescent="0.25">
      <c r="A209" s="58">
        <v>1.2062623086938429</v>
      </c>
      <c r="B209" s="168">
        <v>751117.68</v>
      </c>
      <c r="C209" s="168">
        <v>622681.88</v>
      </c>
      <c r="D209" s="11" t="s">
        <v>459</v>
      </c>
      <c r="E209" s="51" t="s">
        <v>82</v>
      </c>
      <c r="F209" s="51" t="s">
        <v>94</v>
      </c>
      <c r="G209" s="52" t="s">
        <v>253</v>
      </c>
      <c r="H209" s="169" t="s">
        <v>452</v>
      </c>
      <c r="I209" s="169" t="s">
        <v>460</v>
      </c>
      <c r="J209" s="169" t="s">
        <v>461</v>
      </c>
      <c r="K209" s="69">
        <v>0</v>
      </c>
      <c r="L209" s="70">
        <v>0</v>
      </c>
      <c r="M209" s="24">
        <v>5829.4227148954469</v>
      </c>
      <c r="N209" s="24">
        <v>3969.9748471873595</v>
      </c>
      <c r="O209" s="24" t="s">
        <v>458</v>
      </c>
      <c r="P209" s="27">
        <v>15</v>
      </c>
      <c r="Q209" s="170">
        <v>38032.359036054906</v>
      </c>
      <c r="R209" s="61">
        <v>0</v>
      </c>
      <c r="S209" s="171"/>
      <c r="T209" s="62">
        <v>1</v>
      </c>
      <c r="U209" s="62">
        <v>0.73</v>
      </c>
      <c r="V209" s="40">
        <v>0.27</v>
      </c>
      <c r="W209" s="172">
        <v>7.0512359335008155</v>
      </c>
      <c r="X209" s="172">
        <v>6.9523787389665523</v>
      </c>
      <c r="Y209" s="172">
        <v>6.6772035754911681</v>
      </c>
    </row>
    <row r="210" spans="1:25" s="173" customFormat="1" ht="13.2" x14ac:dyDescent="0.25">
      <c r="A210" s="58">
        <v>1.3349090855508101</v>
      </c>
      <c r="B210" s="168">
        <v>211594.85</v>
      </c>
      <c r="C210" s="168">
        <v>158508.81</v>
      </c>
      <c r="D210" s="11" t="s">
        <v>462</v>
      </c>
      <c r="E210" s="51" t="s">
        <v>82</v>
      </c>
      <c r="F210" s="51" t="s">
        <v>83</v>
      </c>
      <c r="G210" s="52" t="s">
        <v>253</v>
      </c>
      <c r="H210" s="169" t="s">
        <v>463</v>
      </c>
      <c r="I210" s="169" t="s">
        <v>464</v>
      </c>
      <c r="J210" s="169" t="s">
        <v>464</v>
      </c>
      <c r="K210" s="69">
        <v>0</v>
      </c>
      <c r="L210" s="70">
        <v>0</v>
      </c>
      <c r="M210" s="24">
        <v>4261.6241867766694</v>
      </c>
      <c r="N210" s="24">
        <v>83.962576199013867</v>
      </c>
      <c r="O210" s="24" t="s">
        <v>465</v>
      </c>
      <c r="P210" s="27">
        <v>20</v>
      </c>
      <c r="Q210" s="170">
        <v>31588.867778826356</v>
      </c>
      <c r="R210" s="61">
        <v>0</v>
      </c>
      <c r="S210" s="171"/>
      <c r="T210" s="62">
        <v>1</v>
      </c>
      <c r="U210" s="62">
        <v>0.73</v>
      </c>
      <c r="V210" s="40">
        <v>0.27</v>
      </c>
      <c r="W210" s="172">
        <v>2.2890968827596843</v>
      </c>
      <c r="X210" s="172">
        <v>2.2148733689294331</v>
      </c>
      <c r="Y210" s="172">
        <v>1.9640421022050785</v>
      </c>
    </row>
    <row r="211" spans="1:25" s="173" customFormat="1" ht="13.2" x14ac:dyDescent="0.25">
      <c r="A211" s="58">
        <v>9.9907853635549877</v>
      </c>
      <c r="B211" s="168">
        <v>1790382.94</v>
      </c>
      <c r="C211" s="168">
        <v>179203.42</v>
      </c>
      <c r="D211" s="11" t="s">
        <v>300</v>
      </c>
      <c r="E211" s="51" t="s">
        <v>82</v>
      </c>
      <c r="F211" s="51" t="s">
        <v>83</v>
      </c>
      <c r="G211" s="52" t="s">
        <v>253</v>
      </c>
      <c r="H211" s="169" t="s">
        <v>283</v>
      </c>
      <c r="I211" s="169" t="s">
        <v>112</v>
      </c>
      <c r="J211" s="169" t="s">
        <v>113</v>
      </c>
      <c r="K211" s="69">
        <v>0</v>
      </c>
      <c r="L211" s="70">
        <v>0</v>
      </c>
      <c r="M211" s="24">
        <v>12961.97668759668</v>
      </c>
      <c r="N211" s="24">
        <v>98.028126318880396</v>
      </c>
      <c r="O211" s="24" t="s">
        <v>161</v>
      </c>
      <c r="P211" s="27">
        <v>9</v>
      </c>
      <c r="Q211" s="170">
        <v>4872.8801311852249</v>
      </c>
      <c r="R211" s="61">
        <v>0</v>
      </c>
      <c r="S211" s="171"/>
      <c r="T211" s="62">
        <v>1</v>
      </c>
      <c r="U211" s="62">
        <v>0.73</v>
      </c>
      <c r="V211" s="40">
        <v>0.27</v>
      </c>
      <c r="W211" s="172">
        <v>11.531325546901911</v>
      </c>
      <c r="X211" s="172">
        <v>11.809774017924518</v>
      </c>
      <c r="Y211" s="172">
        <v>11.538747350454836</v>
      </c>
    </row>
    <row r="212" spans="1:25" s="173" customFormat="1" ht="13.2" x14ac:dyDescent="0.25">
      <c r="A212" s="58">
        <v>1.5563467927712042</v>
      </c>
      <c r="B212" s="168">
        <v>25361.18</v>
      </c>
      <c r="C212" s="168">
        <v>16295.32</v>
      </c>
      <c r="D212" s="11" t="s">
        <v>466</v>
      </c>
      <c r="E212" s="51" t="s">
        <v>89</v>
      </c>
      <c r="F212" s="51" t="s">
        <v>94</v>
      </c>
      <c r="G212" s="52" t="s">
        <v>253</v>
      </c>
      <c r="H212" s="169" t="s">
        <v>394</v>
      </c>
      <c r="I212" s="169" t="s">
        <v>467</v>
      </c>
      <c r="J212" s="169" t="s">
        <v>468</v>
      </c>
      <c r="K212" s="69">
        <v>0</v>
      </c>
      <c r="L212" s="70">
        <v>0</v>
      </c>
      <c r="M212" s="24">
        <v>30.2734375</v>
      </c>
      <c r="N212" s="24">
        <v>45</v>
      </c>
      <c r="O212" s="24" t="s">
        <v>469</v>
      </c>
      <c r="P212" s="27">
        <v>15</v>
      </c>
      <c r="Q212" s="170">
        <v>145</v>
      </c>
      <c r="R212" s="61">
        <v>0</v>
      </c>
      <c r="S212" s="171"/>
      <c r="T212" s="62">
        <v>1</v>
      </c>
      <c r="U212" s="62">
        <v>0.73</v>
      </c>
      <c r="V212" s="40">
        <v>0.27</v>
      </c>
      <c r="W212" s="172">
        <v>45.802376020218333</v>
      </c>
      <c r="X212" s="172">
        <v>46.052556766914449</v>
      </c>
      <c r="Y212" s="172">
        <v>44.585509329075116</v>
      </c>
    </row>
    <row r="213" spans="1:25" s="173" customFormat="1" ht="13.2" x14ac:dyDescent="0.25">
      <c r="A213" s="58">
        <v>6.1490547113495087</v>
      </c>
      <c r="B213" s="168">
        <v>153803.26</v>
      </c>
      <c r="C213" s="168">
        <v>25012.51</v>
      </c>
      <c r="D213" s="11" t="s">
        <v>470</v>
      </c>
      <c r="E213" s="51" t="s">
        <v>89</v>
      </c>
      <c r="F213" s="51" t="s">
        <v>94</v>
      </c>
      <c r="G213" s="52" t="s">
        <v>253</v>
      </c>
      <c r="H213" s="169" t="s">
        <v>394</v>
      </c>
      <c r="I213" s="169" t="s">
        <v>471</v>
      </c>
      <c r="J213" s="169" t="s">
        <v>472</v>
      </c>
      <c r="K213" s="69">
        <v>0</v>
      </c>
      <c r="L213" s="70">
        <v>0</v>
      </c>
      <c r="M213" s="24">
        <v>183.59375</v>
      </c>
      <c r="N213" s="24">
        <v>200</v>
      </c>
      <c r="O213" s="24" t="s">
        <v>469</v>
      </c>
      <c r="P213" s="27">
        <v>15</v>
      </c>
      <c r="Q213" s="170">
        <v>209</v>
      </c>
      <c r="R213" s="61">
        <v>0</v>
      </c>
      <c r="S213" s="171"/>
      <c r="T213" s="62">
        <v>1</v>
      </c>
      <c r="U213" s="62">
        <v>0.73</v>
      </c>
      <c r="V213" s="40">
        <v>0.27</v>
      </c>
      <c r="W213" s="172">
        <v>45.802376020218333</v>
      </c>
      <c r="X213" s="172">
        <v>46.052556766914449</v>
      </c>
      <c r="Y213" s="172">
        <v>44.585509329075116</v>
      </c>
    </row>
    <row r="214" spans="1:25" s="173" customFormat="1" ht="13.2" x14ac:dyDescent="0.25">
      <c r="A214" s="58">
        <v>1.0980582312530944</v>
      </c>
      <c r="B214" s="168">
        <v>144804.14000000001</v>
      </c>
      <c r="C214" s="168">
        <v>131872.91</v>
      </c>
      <c r="D214" s="11" t="s">
        <v>473</v>
      </c>
      <c r="E214" s="51" t="s">
        <v>89</v>
      </c>
      <c r="F214" s="51" t="s">
        <v>94</v>
      </c>
      <c r="G214" s="52" t="s">
        <v>253</v>
      </c>
      <c r="H214" s="169" t="s">
        <v>394</v>
      </c>
      <c r="I214" s="169" t="s">
        <v>467</v>
      </c>
      <c r="J214" s="169" t="s">
        <v>474</v>
      </c>
      <c r="K214" s="69">
        <v>0</v>
      </c>
      <c r="L214" s="70">
        <v>0</v>
      </c>
      <c r="M214" s="24">
        <v>172.8515625</v>
      </c>
      <c r="N214" s="24">
        <v>150</v>
      </c>
      <c r="O214" s="24" t="s">
        <v>469</v>
      </c>
      <c r="P214" s="27">
        <v>15</v>
      </c>
      <c r="Q214" s="170">
        <v>1185</v>
      </c>
      <c r="R214" s="61">
        <v>0</v>
      </c>
      <c r="S214" s="171"/>
      <c r="T214" s="62">
        <v>1</v>
      </c>
      <c r="U214" s="62">
        <v>0.73</v>
      </c>
      <c r="V214" s="40">
        <v>0.27</v>
      </c>
      <c r="W214" s="172">
        <v>45.802376020218333</v>
      </c>
      <c r="X214" s="172">
        <v>46.052556766914449</v>
      </c>
      <c r="Y214" s="172">
        <v>44.585509329075116</v>
      </c>
    </row>
    <row r="215" spans="1:25" s="173" customFormat="1" ht="13.2" x14ac:dyDescent="0.25">
      <c r="A215" s="58">
        <v>1.9314589982471608</v>
      </c>
      <c r="B215" s="168">
        <v>21229.08</v>
      </c>
      <c r="C215" s="168">
        <v>10991.21</v>
      </c>
      <c r="D215" s="11" t="s">
        <v>475</v>
      </c>
      <c r="E215" s="51" t="s">
        <v>89</v>
      </c>
      <c r="F215" s="51" t="s">
        <v>94</v>
      </c>
      <c r="G215" s="52" t="s">
        <v>253</v>
      </c>
      <c r="H215" s="169" t="s">
        <v>428</v>
      </c>
      <c r="I215" s="169" t="s">
        <v>476</v>
      </c>
      <c r="J215" s="169" t="s">
        <v>477</v>
      </c>
      <c r="K215" s="69">
        <v>0</v>
      </c>
      <c r="L215" s="70">
        <v>0</v>
      </c>
      <c r="M215" s="24">
        <v>1986.328125</v>
      </c>
      <c r="N215" s="24">
        <v>1</v>
      </c>
      <c r="O215" s="24" t="s">
        <v>166</v>
      </c>
      <c r="P215" s="27">
        <v>12</v>
      </c>
      <c r="Q215" s="170">
        <v>6221</v>
      </c>
      <c r="R215" s="61">
        <v>0</v>
      </c>
      <c r="S215" s="171"/>
      <c r="T215" s="62">
        <v>1</v>
      </c>
      <c r="U215" s="62">
        <v>0.73</v>
      </c>
      <c r="V215" s="40">
        <v>0.27</v>
      </c>
      <c r="W215" s="172">
        <v>0.69899208384268952</v>
      </c>
      <c r="X215" s="172">
        <v>0.71192358287017499</v>
      </c>
      <c r="Y215" s="172">
        <v>0.69874574789988375</v>
      </c>
    </row>
    <row r="216" spans="1:25" s="173" customFormat="1" ht="13.2" x14ac:dyDescent="0.25">
      <c r="A216" s="58">
        <v>1.9765736065875978</v>
      </c>
      <c r="B216" s="168">
        <v>21750.94</v>
      </c>
      <c r="C216" s="168">
        <v>11004.36</v>
      </c>
      <c r="D216" s="11" t="s">
        <v>478</v>
      </c>
      <c r="E216" s="51" t="s">
        <v>89</v>
      </c>
      <c r="F216" s="51" t="s">
        <v>94</v>
      </c>
      <c r="G216" s="52" t="s">
        <v>253</v>
      </c>
      <c r="H216" s="169" t="s">
        <v>428</v>
      </c>
      <c r="I216" s="169" t="s">
        <v>476</v>
      </c>
      <c r="J216" s="169" t="s">
        <v>477</v>
      </c>
      <c r="K216" s="69">
        <v>0</v>
      </c>
      <c r="L216" s="70">
        <v>0</v>
      </c>
      <c r="M216" s="24">
        <v>2035.15625</v>
      </c>
      <c r="N216" s="24">
        <v>1</v>
      </c>
      <c r="O216" s="24" t="s">
        <v>166</v>
      </c>
      <c r="P216" s="27">
        <v>12</v>
      </c>
      <c r="Q216" s="170">
        <v>6221</v>
      </c>
      <c r="R216" s="61">
        <v>0</v>
      </c>
      <c r="S216" s="171"/>
      <c r="T216" s="62">
        <v>1</v>
      </c>
      <c r="U216" s="62">
        <v>0.73</v>
      </c>
      <c r="V216" s="40">
        <v>0.27</v>
      </c>
      <c r="W216" s="172">
        <v>0.69899208384268952</v>
      </c>
      <c r="X216" s="172">
        <v>0.71192358287017499</v>
      </c>
      <c r="Y216" s="172">
        <v>0.69874574789988375</v>
      </c>
    </row>
    <row r="217" spans="1:25" s="173" customFormat="1" ht="13.2" x14ac:dyDescent="0.25">
      <c r="A217" s="58">
        <v>1.1153315565422208</v>
      </c>
      <c r="B217" s="168">
        <v>1618.66</v>
      </c>
      <c r="C217" s="168">
        <v>1451.28</v>
      </c>
      <c r="D217" s="11" t="s">
        <v>479</v>
      </c>
      <c r="E217" s="51" t="s">
        <v>89</v>
      </c>
      <c r="F217" s="51" t="s">
        <v>94</v>
      </c>
      <c r="G217" s="52" t="s">
        <v>253</v>
      </c>
      <c r="H217" s="169" t="s">
        <v>428</v>
      </c>
      <c r="I217" s="169" t="s">
        <v>480</v>
      </c>
      <c r="J217" s="169" t="s">
        <v>481</v>
      </c>
      <c r="K217" s="69">
        <v>0</v>
      </c>
      <c r="L217" s="70">
        <v>0</v>
      </c>
      <c r="M217" s="24">
        <v>563.4765625</v>
      </c>
      <c r="N217" s="24">
        <v>1</v>
      </c>
      <c r="O217" s="24" t="s">
        <v>166</v>
      </c>
      <c r="P217" s="27">
        <v>12</v>
      </c>
      <c r="Q217" s="170">
        <v>3122</v>
      </c>
      <c r="R217" s="61">
        <v>0</v>
      </c>
      <c r="S217" s="171"/>
      <c r="T217" s="62">
        <v>1</v>
      </c>
      <c r="U217" s="62">
        <v>0.73</v>
      </c>
      <c r="V217" s="40">
        <v>0.27</v>
      </c>
      <c r="W217" s="172">
        <v>0.18803295822668839</v>
      </c>
      <c r="X217" s="172">
        <v>0.19281263702733906</v>
      </c>
      <c r="Y217" s="172">
        <v>0.18615234210460224</v>
      </c>
    </row>
    <row r="218" spans="1:25" s="173" customFormat="1" ht="13.2" x14ac:dyDescent="0.25">
      <c r="A218" s="58">
        <v>1.4616864112854082</v>
      </c>
      <c r="B218" s="168">
        <v>17291.07</v>
      </c>
      <c r="C218" s="168">
        <v>11829.53</v>
      </c>
      <c r="D218" s="11" t="s">
        <v>482</v>
      </c>
      <c r="E218" s="51" t="s">
        <v>89</v>
      </c>
      <c r="F218" s="51" t="s">
        <v>94</v>
      </c>
      <c r="G218" s="52" t="s">
        <v>253</v>
      </c>
      <c r="H218" s="169" t="s">
        <v>428</v>
      </c>
      <c r="I218" s="169" t="s">
        <v>483</v>
      </c>
      <c r="J218" s="169" t="s">
        <v>481</v>
      </c>
      <c r="K218" s="69">
        <v>0</v>
      </c>
      <c r="L218" s="70">
        <v>0</v>
      </c>
      <c r="M218" s="24">
        <v>2063.4765625</v>
      </c>
      <c r="N218" s="24">
        <v>1</v>
      </c>
      <c r="O218" s="24" t="s">
        <v>166</v>
      </c>
      <c r="P218" s="27">
        <v>12</v>
      </c>
      <c r="Q218" s="170">
        <v>8646</v>
      </c>
      <c r="R218" s="61">
        <v>0</v>
      </c>
      <c r="S218" s="171"/>
      <c r="T218" s="62">
        <v>1</v>
      </c>
      <c r="U218" s="62">
        <v>0.73</v>
      </c>
      <c r="V218" s="40">
        <v>0.27</v>
      </c>
      <c r="W218" s="172">
        <v>0.54774818266035308</v>
      </c>
      <c r="X218" s="172">
        <v>0.55866225600229014</v>
      </c>
      <c r="Y218" s="172">
        <v>0.54766558619180084</v>
      </c>
    </row>
    <row r="219" spans="1:25" s="173" customFormat="1" ht="13.2" x14ac:dyDescent="0.25">
      <c r="A219" s="58">
        <v>8.1849553153578665</v>
      </c>
      <c r="B219" s="168">
        <v>111532.88</v>
      </c>
      <c r="C219" s="168">
        <v>13626.57</v>
      </c>
      <c r="D219" s="11" t="s">
        <v>484</v>
      </c>
      <c r="E219" s="51" t="s">
        <v>89</v>
      </c>
      <c r="F219" s="51" t="s">
        <v>94</v>
      </c>
      <c r="G219" s="52" t="s">
        <v>253</v>
      </c>
      <c r="H219" s="169" t="s">
        <v>394</v>
      </c>
      <c r="I219" s="169" t="s">
        <v>438</v>
      </c>
      <c r="J219" s="169" t="s">
        <v>439</v>
      </c>
      <c r="K219" s="69">
        <v>0</v>
      </c>
      <c r="L219" s="70">
        <v>0</v>
      </c>
      <c r="M219" s="24">
        <v>254.8828125</v>
      </c>
      <c r="N219" s="24">
        <v>1</v>
      </c>
      <c r="O219" s="24" t="s">
        <v>166</v>
      </c>
      <c r="P219" s="27">
        <v>5</v>
      </c>
      <c r="Q219" s="170">
        <v>50</v>
      </c>
      <c r="R219" s="61">
        <v>0</v>
      </c>
      <c r="S219" s="171"/>
      <c r="T219" s="62">
        <v>1</v>
      </c>
      <c r="U219" s="62">
        <v>0.73</v>
      </c>
      <c r="V219" s="40">
        <v>0.27</v>
      </c>
      <c r="W219" s="172">
        <v>61.560355454215809</v>
      </c>
      <c r="X219" s="172">
        <v>64.814709523805504</v>
      </c>
      <c r="Y219" s="172">
        <v>66.205485148506355</v>
      </c>
    </row>
    <row r="220" spans="1:25" s="173" customFormat="1" ht="13.2" x14ac:dyDescent="0.25">
      <c r="A220" s="58">
        <v>15.966662775224783</v>
      </c>
      <c r="B220" s="168">
        <v>3016.29</v>
      </c>
      <c r="C220" s="168">
        <v>188.91</v>
      </c>
      <c r="D220" s="11" t="s">
        <v>485</v>
      </c>
      <c r="E220" s="51" t="s">
        <v>89</v>
      </c>
      <c r="F220" s="51" t="s">
        <v>94</v>
      </c>
      <c r="G220" s="52" t="s">
        <v>253</v>
      </c>
      <c r="H220" s="169" t="s">
        <v>394</v>
      </c>
      <c r="I220" s="169" t="s">
        <v>448</v>
      </c>
      <c r="J220" s="169" t="s">
        <v>449</v>
      </c>
      <c r="K220" s="69">
        <v>0</v>
      </c>
      <c r="L220" s="70">
        <v>0</v>
      </c>
      <c r="M220" s="24">
        <v>77.1484375</v>
      </c>
      <c r="N220" s="24">
        <v>0</v>
      </c>
      <c r="O220" s="24">
        <v>0</v>
      </c>
      <c r="P220" s="27">
        <v>9</v>
      </c>
      <c r="Q220" s="170">
        <v>12</v>
      </c>
      <c r="R220" s="61">
        <v>0</v>
      </c>
      <c r="S220" s="171"/>
      <c r="T220" s="62">
        <v>1</v>
      </c>
      <c r="U220" s="62">
        <v>0.73</v>
      </c>
      <c r="V220" s="40">
        <v>0.27</v>
      </c>
      <c r="W220" s="172">
        <v>3.3110151339916869</v>
      </c>
      <c r="X220" s="172">
        <v>3.3371417947039452</v>
      </c>
      <c r="Y220" s="172">
        <v>3.2778999370593005</v>
      </c>
    </row>
    <row r="221" spans="1:25" s="53" customFormat="1" ht="13.8" thickBot="1" x14ac:dyDescent="0.3">
      <c r="A221" s="63">
        <v>1.3369312353363885</v>
      </c>
      <c r="B221" s="174">
        <v>8086.42</v>
      </c>
      <c r="C221" s="174">
        <v>6048.49</v>
      </c>
      <c r="D221" s="12" t="s">
        <v>74</v>
      </c>
      <c r="E221" s="53" t="s">
        <v>89</v>
      </c>
      <c r="F221" s="53" t="s">
        <v>94</v>
      </c>
      <c r="G221" s="54" t="s">
        <v>253</v>
      </c>
      <c r="H221" s="175" t="s">
        <v>394</v>
      </c>
      <c r="I221" s="175" t="s">
        <v>144</v>
      </c>
      <c r="J221" s="175" t="s">
        <v>486</v>
      </c>
      <c r="K221" s="71">
        <v>0</v>
      </c>
      <c r="L221" s="72">
        <v>0</v>
      </c>
      <c r="M221" s="25">
        <v>96.6796875</v>
      </c>
      <c r="N221" s="25">
        <v>0</v>
      </c>
      <c r="O221" s="25">
        <v>0</v>
      </c>
      <c r="P221" s="30">
        <v>10</v>
      </c>
      <c r="Q221" s="176">
        <v>377</v>
      </c>
      <c r="R221" s="66">
        <v>0</v>
      </c>
      <c r="S221" s="177"/>
      <c r="T221" s="68">
        <v>1</v>
      </c>
      <c r="U221" s="68">
        <v>0.73</v>
      </c>
      <c r="V221" s="42">
        <v>0.27</v>
      </c>
      <c r="W221" s="178">
        <v>6.9490441083776142</v>
      </c>
      <c r="X221" s="178">
        <v>6.6742835894078905</v>
      </c>
      <c r="Y221" s="178">
        <v>5.665506064053111</v>
      </c>
    </row>
    <row r="222" spans="1:25" s="173" customFormat="1" ht="13.8" thickTop="1" x14ac:dyDescent="0.25">
      <c r="A222" s="201" t="s">
        <v>487</v>
      </c>
      <c r="B222" s="201"/>
      <c r="C222" s="168"/>
      <c r="D222" s="11"/>
      <c r="E222" s="51"/>
      <c r="F222" s="51"/>
      <c r="G222" s="52"/>
      <c r="H222" s="169"/>
      <c r="I222" s="169"/>
      <c r="J222" s="169"/>
      <c r="K222" s="169"/>
      <c r="L222" s="169"/>
      <c r="M222" s="24"/>
      <c r="N222" s="24"/>
      <c r="O222" s="24"/>
      <c r="P222" s="27"/>
      <c r="Q222" s="170"/>
      <c r="R222" s="61"/>
      <c r="S222" s="171"/>
      <c r="T222" s="62"/>
      <c r="U222" s="62"/>
      <c r="V222" s="40"/>
      <c r="W222" s="172"/>
      <c r="X222" s="172"/>
      <c r="Y222" s="172"/>
    </row>
    <row r="223" spans="1:25" s="173" customFormat="1" ht="13.2" x14ac:dyDescent="0.25">
      <c r="A223" s="58">
        <v>2.6007702582641459</v>
      </c>
      <c r="B223" s="168">
        <v>5067776.66</v>
      </c>
      <c r="C223" s="168">
        <v>1948567.6</v>
      </c>
      <c r="D223" s="11" t="s">
        <v>488</v>
      </c>
      <c r="E223" s="51" t="s">
        <v>82</v>
      </c>
      <c r="F223" s="51" t="s">
        <v>86</v>
      </c>
      <c r="G223" s="52" t="s">
        <v>253</v>
      </c>
      <c r="H223" s="169" t="s">
        <v>283</v>
      </c>
      <c r="I223" s="169" t="s">
        <v>489</v>
      </c>
      <c r="J223" s="169" t="s">
        <v>490</v>
      </c>
      <c r="K223" s="17">
        <v>320818.68095678021</v>
      </c>
      <c r="L223" s="18">
        <v>29.59505805581578</v>
      </c>
      <c r="M223" s="19">
        <v>0</v>
      </c>
      <c r="N223" s="24">
        <v>239.3083810626371</v>
      </c>
      <c r="O223" s="24" t="s">
        <v>491</v>
      </c>
      <c r="P223" s="27">
        <v>10</v>
      </c>
      <c r="Q223" s="170">
        <v>37321.412547868262</v>
      </c>
      <c r="R223" s="61">
        <v>0</v>
      </c>
      <c r="S223" s="171"/>
      <c r="T223" s="62">
        <v>1</v>
      </c>
      <c r="U223" s="62">
        <v>0.8</v>
      </c>
      <c r="V223" s="40">
        <v>0.19999999999999996</v>
      </c>
      <c r="W223" s="172">
        <v>10.869848150211466</v>
      </c>
      <c r="X223" s="172">
        <v>11.268638006886404</v>
      </c>
      <c r="Y223" s="172">
        <v>11.529785468953071</v>
      </c>
    </row>
    <row r="224" spans="1:25" s="173" customFormat="1" ht="13.2" x14ac:dyDescent="0.25">
      <c r="A224" s="58">
        <v>5.5354893206605427</v>
      </c>
      <c r="B224" s="168">
        <v>451889.77</v>
      </c>
      <c r="C224" s="168">
        <v>81635.02</v>
      </c>
      <c r="D224" s="11" t="s">
        <v>492</v>
      </c>
      <c r="E224" s="51" t="s">
        <v>82</v>
      </c>
      <c r="F224" s="51" t="s">
        <v>83</v>
      </c>
      <c r="G224" s="52" t="s">
        <v>253</v>
      </c>
      <c r="H224" s="169" t="s">
        <v>283</v>
      </c>
      <c r="I224" s="169" t="s">
        <v>493</v>
      </c>
      <c r="J224" s="169" t="s">
        <v>494</v>
      </c>
      <c r="K224" s="17">
        <v>387564.79619450396</v>
      </c>
      <c r="L224" s="18">
        <v>35.114946512125485</v>
      </c>
      <c r="M224" s="19">
        <v>0</v>
      </c>
      <c r="N224" s="24">
        <v>88.824873901567202</v>
      </c>
      <c r="O224" s="24" t="s">
        <v>495</v>
      </c>
      <c r="P224" s="27">
        <v>10</v>
      </c>
      <c r="Q224" s="170">
        <v>13247.205989011274</v>
      </c>
      <c r="R224" s="61">
        <v>0</v>
      </c>
      <c r="S224" s="171"/>
      <c r="T224" s="62">
        <v>1</v>
      </c>
      <c r="U224" s="62">
        <v>0.8</v>
      </c>
      <c r="V224" s="40">
        <v>0.19999999999999996</v>
      </c>
      <c r="W224" s="172">
        <v>0.77641772501510475</v>
      </c>
      <c r="X224" s="172">
        <v>0.93905316724053356</v>
      </c>
      <c r="Y224" s="172">
        <v>0.76865236459687136</v>
      </c>
    </row>
    <row r="225" spans="1:25" s="173" customFormat="1" ht="13.2" x14ac:dyDescent="0.25">
      <c r="A225" s="58">
        <v>0.54313959278822133</v>
      </c>
      <c r="B225" s="168">
        <v>480143.26</v>
      </c>
      <c r="C225" s="168">
        <v>884014.46</v>
      </c>
      <c r="D225" s="11" t="s">
        <v>496</v>
      </c>
      <c r="E225" s="51" t="s">
        <v>89</v>
      </c>
      <c r="F225" s="51" t="s">
        <v>86</v>
      </c>
      <c r="G225" s="52" t="s">
        <v>253</v>
      </c>
      <c r="H225" s="169" t="s">
        <v>198</v>
      </c>
      <c r="I225" s="169" t="s">
        <v>497</v>
      </c>
      <c r="J225" s="169" t="s">
        <v>498</v>
      </c>
      <c r="K225" s="17">
        <v>113.29542869855118</v>
      </c>
      <c r="L225" s="18">
        <v>2.4013704995888566E-2</v>
      </c>
      <c r="M225" s="19">
        <v>0</v>
      </c>
      <c r="N225" s="24">
        <v>2.5</v>
      </c>
      <c r="O225" s="24" t="s">
        <v>201</v>
      </c>
      <c r="P225" s="27">
        <v>15</v>
      </c>
      <c r="Q225" s="170">
        <v>88</v>
      </c>
      <c r="R225" s="61">
        <v>0</v>
      </c>
      <c r="S225" s="171"/>
      <c r="T225" s="62">
        <v>1</v>
      </c>
      <c r="U225" s="62">
        <v>0.8</v>
      </c>
      <c r="V225" s="40">
        <v>0.19999999999999996</v>
      </c>
      <c r="W225" s="172">
        <v>2771.8112783039237</v>
      </c>
      <c r="X225" s="172">
        <v>2741.0961951751178</v>
      </c>
      <c r="Y225" s="172">
        <v>2691.0519284536467</v>
      </c>
    </row>
    <row r="226" spans="1:25" s="173" customFormat="1" ht="13.2" x14ac:dyDescent="0.25">
      <c r="A226" s="58">
        <v>0.75713294260029407</v>
      </c>
      <c r="B226" s="168">
        <v>766537.19</v>
      </c>
      <c r="C226" s="168">
        <v>1012420.87</v>
      </c>
      <c r="D226" s="11" t="s">
        <v>499</v>
      </c>
      <c r="E226" s="51" t="s">
        <v>89</v>
      </c>
      <c r="F226" s="51" t="s">
        <v>86</v>
      </c>
      <c r="G226" s="52" t="s">
        <v>253</v>
      </c>
      <c r="H226" s="169" t="s">
        <v>198</v>
      </c>
      <c r="I226" s="169" t="s">
        <v>497</v>
      </c>
      <c r="J226" s="169" t="s">
        <v>498</v>
      </c>
      <c r="K226" s="17">
        <v>408.42968032897022</v>
      </c>
      <c r="L226" s="18">
        <v>8.6569334417553462E-2</v>
      </c>
      <c r="M226" s="19">
        <v>0</v>
      </c>
      <c r="N226" s="24">
        <v>13.125</v>
      </c>
      <c r="O226" s="24" t="s">
        <v>201</v>
      </c>
      <c r="P226" s="27">
        <v>15</v>
      </c>
      <c r="Q226" s="170">
        <v>223.125</v>
      </c>
      <c r="R226" s="61">
        <v>0</v>
      </c>
      <c r="S226" s="171"/>
      <c r="T226" s="62">
        <v>1</v>
      </c>
      <c r="U226" s="62">
        <v>0.8</v>
      </c>
      <c r="V226" s="40">
        <v>0.19999999999999996</v>
      </c>
      <c r="W226" s="172">
        <v>1227.5164232488805</v>
      </c>
      <c r="X226" s="172">
        <v>1214.1957452420099</v>
      </c>
      <c r="Y226" s="172">
        <v>1191.4111651251508</v>
      </c>
    </row>
    <row r="227" spans="1:25" s="173" customFormat="1" ht="13.2" x14ac:dyDescent="0.25">
      <c r="A227" s="58">
        <v>0.78023942657376688</v>
      </c>
      <c r="B227" s="168">
        <v>694428.75</v>
      </c>
      <c r="C227" s="168">
        <v>890020.07</v>
      </c>
      <c r="D227" s="11" t="s">
        <v>500</v>
      </c>
      <c r="E227" s="51" t="s">
        <v>89</v>
      </c>
      <c r="F227" s="51" t="s">
        <v>86</v>
      </c>
      <c r="G227" s="52" t="s">
        <v>253</v>
      </c>
      <c r="H227" s="169" t="s">
        <v>198</v>
      </c>
      <c r="I227" s="169" t="s">
        <v>497</v>
      </c>
      <c r="J227" s="169" t="s">
        <v>498</v>
      </c>
      <c r="K227" s="17">
        <v>1056.043433940803</v>
      </c>
      <c r="L227" s="18">
        <v>0.22383529306353978</v>
      </c>
      <c r="M227" s="19">
        <v>0</v>
      </c>
      <c r="N227" s="24">
        <v>54.285714285714285</v>
      </c>
      <c r="O227" s="24" t="s">
        <v>201</v>
      </c>
      <c r="P227" s="27">
        <v>15</v>
      </c>
      <c r="Q227" s="170">
        <v>558.59999999999991</v>
      </c>
      <c r="R227" s="61">
        <v>0</v>
      </c>
      <c r="S227" s="171"/>
      <c r="T227" s="62">
        <v>1</v>
      </c>
      <c r="U227" s="62">
        <v>0.8</v>
      </c>
      <c r="V227" s="40">
        <v>0.19999999999999996</v>
      </c>
      <c r="W227" s="172">
        <v>430.91183738338316</v>
      </c>
      <c r="X227" s="172">
        <v>425.3910847599617</v>
      </c>
      <c r="Y227" s="172">
        <v>416.60958161150432</v>
      </c>
    </row>
    <row r="228" spans="1:25" s="173" customFormat="1" ht="13.2" x14ac:dyDescent="0.25">
      <c r="A228" s="58">
        <v>0.91842905299773059</v>
      </c>
      <c r="B228" s="168">
        <v>753176.94</v>
      </c>
      <c r="C228" s="168">
        <v>820070.9</v>
      </c>
      <c r="D228" s="11" t="s">
        <v>501</v>
      </c>
      <c r="E228" s="51" t="s">
        <v>89</v>
      </c>
      <c r="F228" s="51" t="s">
        <v>86</v>
      </c>
      <c r="G228" s="52" t="s">
        <v>253</v>
      </c>
      <c r="H228" s="169" t="s">
        <v>198</v>
      </c>
      <c r="I228" s="169" t="s">
        <v>497</v>
      </c>
      <c r="J228" s="169" t="s">
        <v>498</v>
      </c>
      <c r="K228" s="17">
        <v>2435.3629663516558</v>
      </c>
      <c r="L228" s="18">
        <v>0.51619106352018795</v>
      </c>
      <c r="M228" s="19">
        <v>0</v>
      </c>
      <c r="N228" s="24">
        <v>181.25</v>
      </c>
      <c r="O228" s="24" t="s">
        <v>201</v>
      </c>
      <c r="P228" s="27">
        <v>15</v>
      </c>
      <c r="Q228" s="170">
        <v>1080.25</v>
      </c>
      <c r="R228" s="61">
        <v>0</v>
      </c>
      <c r="S228" s="171"/>
      <c r="T228" s="62">
        <v>1</v>
      </c>
      <c r="U228" s="62">
        <v>0.8</v>
      </c>
      <c r="V228" s="40">
        <v>0.19999999999999996</v>
      </c>
      <c r="W228" s="172">
        <v>202.64502622894233</v>
      </c>
      <c r="X228" s="172">
        <v>200.01832462223365</v>
      </c>
      <c r="Y228" s="172">
        <v>196.00635297220225</v>
      </c>
    </row>
    <row r="229" spans="1:25" s="173" customFormat="1" ht="13.2" x14ac:dyDescent="0.25">
      <c r="A229" s="58">
        <v>0.36961104612538576</v>
      </c>
      <c r="B229" s="168">
        <v>6198.15</v>
      </c>
      <c r="C229" s="168">
        <v>16769.400000000001</v>
      </c>
      <c r="D229" s="11" t="s">
        <v>502</v>
      </c>
      <c r="E229" s="51" t="s">
        <v>89</v>
      </c>
      <c r="F229" s="51" t="s">
        <v>86</v>
      </c>
      <c r="G229" s="52" t="s">
        <v>253</v>
      </c>
      <c r="H229" s="169" t="s">
        <v>198</v>
      </c>
      <c r="I229" s="169" t="s">
        <v>503</v>
      </c>
      <c r="J229" s="169" t="s">
        <v>504</v>
      </c>
      <c r="K229" s="17">
        <v>302</v>
      </c>
      <c r="L229" s="18">
        <v>6.3960000000000003E-2</v>
      </c>
      <c r="M229" s="19">
        <v>0</v>
      </c>
      <c r="N229" s="24">
        <v>1</v>
      </c>
      <c r="O229" s="24" t="s">
        <v>166</v>
      </c>
      <c r="P229" s="27">
        <v>15</v>
      </c>
      <c r="Q229" s="170">
        <v>350</v>
      </c>
      <c r="R229" s="61">
        <v>0</v>
      </c>
      <c r="S229" s="171"/>
      <c r="T229" s="62">
        <v>1</v>
      </c>
      <c r="U229" s="62">
        <v>0.8</v>
      </c>
      <c r="V229" s="40">
        <v>0.19999999999999996</v>
      </c>
      <c r="W229" s="172">
        <v>13.975519050271886</v>
      </c>
      <c r="X229" s="172">
        <v>12.677217757747204</v>
      </c>
      <c r="Y229" s="172">
        <v>13.067090198146813</v>
      </c>
    </row>
    <row r="230" spans="1:25" s="173" customFormat="1" ht="13.2" x14ac:dyDescent="0.25">
      <c r="A230" s="58">
        <v>0.4879677087970502</v>
      </c>
      <c r="B230" s="168">
        <v>8271.0499999999993</v>
      </c>
      <c r="C230" s="168">
        <v>16949.990000000002</v>
      </c>
      <c r="D230" s="11" t="s">
        <v>505</v>
      </c>
      <c r="E230" s="51" t="s">
        <v>89</v>
      </c>
      <c r="F230" s="51" t="s">
        <v>86</v>
      </c>
      <c r="G230" s="52" t="s">
        <v>253</v>
      </c>
      <c r="H230" s="169" t="s">
        <v>198</v>
      </c>
      <c r="I230" s="169" t="s">
        <v>503</v>
      </c>
      <c r="J230" s="169" t="s">
        <v>504</v>
      </c>
      <c r="K230" s="17">
        <v>403</v>
      </c>
      <c r="L230" s="18">
        <v>8.5019999999999998E-2</v>
      </c>
      <c r="M230" s="19">
        <v>0</v>
      </c>
      <c r="N230" s="24">
        <v>1</v>
      </c>
      <c r="O230" s="24" t="s">
        <v>166</v>
      </c>
      <c r="P230" s="27">
        <v>15</v>
      </c>
      <c r="Q230" s="170">
        <v>350</v>
      </c>
      <c r="R230" s="61">
        <v>0</v>
      </c>
      <c r="S230" s="171"/>
      <c r="T230" s="62">
        <v>1</v>
      </c>
      <c r="U230" s="62">
        <v>0.8</v>
      </c>
      <c r="V230" s="40">
        <v>0.19999999999999996</v>
      </c>
      <c r="W230" s="172">
        <v>13.975519050271886</v>
      </c>
      <c r="X230" s="172">
        <v>12.677217757747204</v>
      </c>
      <c r="Y230" s="172">
        <v>13.067090198146813</v>
      </c>
    </row>
    <row r="231" spans="1:25" s="173" customFormat="1" ht="13.2" x14ac:dyDescent="0.25">
      <c r="A231" s="58">
        <v>0.71616054275728414</v>
      </c>
      <c r="B231" s="168">
        <v>12396.31</v>
      </c>
      <c r="C231" s="168">
        <v>17309.400000000001</v>
      </c>
      <c r="D231" s="11" t="s">
        <v>506</v>
      </c>
      <c r="E231" s="51" t="s">
        <v>89</v>
      </c>
      <c r="F231" s="51" t="s">
        <v>86</v>
      </c>
      <c r="G231" s="52" t="s">
        <v>253</v>
      </c>
      <c r="H231" s="169" t="s">
        <v>198</v>
      </c>
      <c r="I231" s="169" t="s">
        <v>503</v>
      </c>
      <c r="J231" s="169" t="s">
        <v>507</v>
      </c>
      <c r="K231" s="17">
        <v>604</v>
      </c>
      <c r="L231" s="18">
        <v>0.12792000000000001</v>
      </c>
      <c r="M231" s="19">
        <v>0</v>
      </c>
      <c r="N231" s="24">
        <v>1</v>
      </c>
      <c r="O231" s="24" t="s">
        <v>166</v>
      </c>
      <c r="P231" s="27">
        <v>15</v>
      </c>
      <c r="Q231" s="170">
        <v>350</v>
      </c>
      <c r="R231" s="61">
        <v>0</v>
      </c>
      <c r="S231" s="171"/>
      <c r="T231" s="62">
        <v>1</v>
      </c>
      <c r="U231" s="62">
        <v>0.8</v>
      </c>
      <c r="V231" s="40">
        <v>0.19999999999999996</v>
      </c>
      <c r="W231" s="172">
        <v>13.975519050271886</v>
      </c>
      <c r="X231" s="172">
        <v>12.677217757747204</v>
      </c>
      <c r="Y231" s="172">
        <v>13.067090198146813</v>
      </c>
    </row>
    <row r="232" spans="1:25" s="173" customFormat="1" ht="13.2" x14ac:dyDescent="0.25">
      <c r="A232" s="58">
        <v>1.1734353959598591</v>
      </c>
      <c r="B232" s="168">
        <v>20667.349999999999</v>
      </c>
      <c r="C232" s="168">
        <v>17612.689999999999</v>
      </c>
      <c r="D232" s="11" t="s">
        <v>508</v>
      </c>
      <c r="E232" s="51" t="s">
        <v>89</v>
      </c>
      <c r="F232" s="51" t="s">
        <v>86</v>
      </c>
      <c r="G232" s="52" t="s">
        <v>253</v>
      </c>
      <c r="H232" s="169" t="s">
        <v>198</v>
      </c>
      <c r="I232" s="169" t="s">
        <v>503</v>
      </c>
      <c r="J232" s="169" t="s">
        <v>509</v>
      </c>
      <c r="K232" s="17">
        <v>1007</v>
      </c>
      <c r="L232" s="18">
        <v>0.21372000000000002</v>
      </c>
      <c r="M232" s="19">
        <v>0</v>
      </c>
      <c r="N232" s="24">
        <v>1</v>
      </c>
      <c r="O232" s="24" t="s">
        <v>166</v>
      </c>
      <c r="P232" s="27">
        <v>15</v>
      </c>
      <c r="Q232" s="170">
        <v>341</v>
      </c>
      <c r="R232" s="61">
        <v>0</v>
      </c>
      <c r="S232" s="171"/>
      <c r="T232" s="62">
        <v>1</v>
      </c>
      <c r="U232" s="62">
        <v>0.8</v>
      </c>
      <c r="V232" s="40">
        <v>0.19999999999999996</v>
      </c>
      <c r="W232" s="172">
        <v>13.975519050271886</v>
      </c>
      <c r="X232" s="172">
        <v>12.677217757747204</v>
      </c>
      <c r="Y232" s="172">
        <v>13.067090198146813</v>
      </c>
    </row>
    <row r="233" spans="1:25" s="173" customFormat="1" ht="13.2" x14ac:dyDescent="0.25">
      <c r="A233" s="58">
        <v>1.2031130659791769</v>
      </c>
      <c r="B233" s="168">
        <v>16349.16</v>
      </c>
      <c r="C233" s="168">
        <v>13589.04</v>
      </c>
      <c r="D233" s="11" t="s">
        <v>510</v>
      </c>
      <c r="E233" s="51" t="s">
        <v>89</v>
      </c>
      <c r="F233" s="51" t="s">
        <v>86</v>
      </c>
      <c r="G233" s="52" t="s">
        <v>253</v>
      </c>
      <c r="H233" s="169" t="s">
        <v>198</v>
      </c>
      <c r="I233" s="169" t="s">
        <v>511</v>
      </c>
      <c r="J233" s="169" t="s">
        <v>512</v>
      </c>
      <c r="K233" s="17">
        <v>1511</v>
      </c>
      <c r="L233" s="18">
        <v>0.31979999999999997</v>
      </c>
      <c r="M233" s="19">
        <v>0</v>
      </c>
      <c r="N233" s="24">
        <v>1</v>
      </c>
      <c r="O233" s="24" t="s">
        <v>166</v>
      </c>
      <c r="P233" s="27">
        <v>15</v>
      </c>
      <c r="Q233" s="170">
        <v>498</v>
      </c>
      <c r="R233" s="61">
        <v>0</v>
      </c>
      <c r="S233" s="171"/>
      <c r="T233" s="62">
        <v>1</v>
      </c>
      <c r="U233" s="62">
        <v>0.8</v>
      </c>
      <c r="V233" s="40">
        <v>0.19999999999999996</v>
      </c>
      <c r="W233" s="172">
        <v>6.9877595251359432</v>
      </c>
      <c r="X233" s="172">
        <v>7.0428987543040025</v>
      </c>
      <c r="Y233" s="172">
        <v>6.917871281371843</v>
      </c>
    </row>
    <row r="234" spans="1:25" s="173" customFormat="1" ht="13.2" x14ac:dyDescent="0.25">
      <c r="A234" s="58">
        <v>2.1775426033268919</v>
      </c>
      <c r="B234" s="168">
        <v>21791.66</v>
      </c>
      <c r="C234" s="168">
        <v>10007.459999999999</v>
      </c>
      <c r="D234" s="11" t="s">
        <v>513</v>
      </c>
      <c r="E234" s="51" t="s">
        <v>89</v>
      </c>
      <c r="F234" s="51" t="s">
        <v>86</v>
      </c>
      <c r="G234" s="52" t="s">
        <v>253</v>
      </c>
      <c r="H234" s="169" t="s">
        <v>198</v>
      </c>
      <c r="I234" s="169" t="s">
        <v>514</v>
      </c>
      <c r="J234" s="169" t="s">
        <v>515</v>
      </c>
      <c r="K234" s="17">
        <v>2014</v>
      </c>
      <c r="L234" s="18">
        <v>0.42666000000000004</v>
      </c>
      <c r="M234" s="19">
        <v>0</v>
      </c>
      <c r="N234" s="24">
        <v>1</v>
      </c>
      <c r="O234" s="24" t="s">
        <v>166</v>
      </c>
      <c r="P234" s="27">
        <v>15</v>
      </c>
      <c r="Q234" s="170">
        <v>332</v>
      </c>
      <c r="R234" s="61">
        <v>0</v>
      </c>
      <c r="S234" s="171"/>
      <c r="T234" s="62">
        <v>1</v>
      </c>
      <c r="U234" s="62">
        <v>0.8</v>
      </c>
      <c r="V234" s="40">
        <v>0.19999999999999996</v>
      </c>
      <c r="W234" s="172">
        <v>6.9877595251359432</v>
      </c>
      <c r="X234" s="172">
        <v>7.0428987543040025</v>
      </c>
      <c r="Y234" s="172">
        <v>6.917871281371843</v>
      </c>
    </row>
    <row r="235" spans="1:25" s="173" customFormat="1" ht="13.2" x14ac:dyDescent="0.25">
      <c r="A235" s="58">
        <v>1.9074702026378836</v>
      </c>
      <c r="B235" s="168">
        <v>32687.49</v>
      </c>
      <c r="C235" s="168">
        <v>17136.57</v>
      </c>
      <c r="D235" s="11" t="s">
        <v>516</v>
      </c>
      <c r="E235" s="51" t="s">
        <v>89</v>
      </c>
      <c r="F235" s="51" t="s">
        <v>86</v>
      </c>
      <c r="G235" s="52" t="s">
        <v>253</v>
      </c>
      <c r="H235" s="169" t="s">
        <v>198</v>
      </c>
      <c r="I235" s="169" t="s">
        <v>517</v>
      </c>
      <c r="J235" s="169" t="s">
        <v>518</v>
      </c>
      <c r="K235" s="17">
        <v>3021</v>
      </c>
      <c r="L235" s="18">
        <v>0.64037999999999995</v>
      </c>
      <c r="M235" s="19">
        <v>0</v>
      </c>
      <c r="N235" s="24">
        <v>1</v>
      </c>
      <c r="O235" s="24" t="s">
        <v>166</v>
      </c>
      <c r="P235" s="27">
        <v>15</v>
      </c>
      <c r="Q235" s="170">
        <v>585</v>
      </c>
      <c r="R235" s="61">
        <v>0</v>
      </c>
      <c r="S235" s="171"/>
      <c r="T235" s="62">
        <v>1</v>
      </c>
      <c r="U235" s="62">
        <v>0.8</v>
      </c>
      <c r="V235" s="40">
        <v>0.19999999999999996</v>
      </c>
      <c r="W235" s="172">
        <v>6.9877595251359432</v>
      </c>
      <c r="X235" s="172">
        <v>7.0428987543040025</v>
      </c>
      <c r="Y235" s="172">
        <v>6.917871281371843</v>
      </c>
    </row>
    <row r="236" spans="1:25" s="173" customFormat="1" ht="13.2" x14ac:dyDescent="0.25">
      <c r="A236" s="58">
        <v>1.7744727501849058</v>
      </c>
      <c r="B236" s="168">
        <v>28078.48</v>
      </c>
      <c r="C236" s="168">
        <v>15823.56</v>
      </c>
      <c r="D236" s="11" t="s">
        <v>519</v>
      </c>
      <c r="E236" s="51" t="s">
        <v>89</v>
      </c>
      <c r="F236" s="51" t="s">
        <v>86</v>
      </c>
      <c r="G236" s="52" t="s">
        <v>253</v>
      </c>
      <c r="H236" s="169" t="s">
        <v>198</v>
      </c>
      <c r="I236" s="169" t="s">
        <v>520</v>
      </c>
      <c r="J236" s="169" t="s">
        <v>518</v>
      </c>
      <c r="K236" s="17">
        <v>4028</v>
      </c>
      <c r="L236" s="18">
        <v>0.85409999999999997</v>
      </c>
      <c r="M236" s="19">
        <v>0</v>
      </c>
      <c r="N236" s="24">
        <v>1</v>
      </c>
      <c r="O236" s="24" t="s">
        <v>166</v>
      </c>
      <c r="P236" s="27">
        <v>15</v>
      </c>
      <c r="Q236" s="170">
        <v>850</v>
      </c>
      <c r="R236" s="61">
        <v>0</v>
      </c>
      <c r="S236" s="171"/>
      <c r="T236" s="62">
        <v>1</v>
      </c>
      <c r="U236" s="62">
        <v>0.8</v>
      </c>
      <c r="V236" s="40">
        <v>0.19999999999999996</v>
      </c>
      <c r="W236" s="172">
        <v>4.6585063500906285</v>
      </c>
      <c r="X236" s="172">
        <v>4.2257392525824011</v>
      </c>
      <c r="Y236" s="172">
        <v>4.6119141875812284</v>
      </c>
    </row>
    <row r="237" spans="1:25" s="173" customFormat="1" ht="13.2" x14ac:dyDescent="0.25">
      <c r="A237" s="58">
        <v>0.47729275470098259</v>
      </c>
      <c r="B237" s="168">
        <v>115349.71</v>
      </c>
      <c r="C237" s="168">
        <v>241674.97</v>
      </c>
      <c r="D237" s="11" t="s">
        <v>521</v>
      </c>
      <c r="E237" s="51" t="s">
        <v>89</v>
      </c>
      <c r="F237" s="51" t="s">
        <v>86</v>
      </c>
      <c r="G237" s="52" t="s">
        <v>253</v>
      </c>
      <c r="H237" s="169" t="s">
        <v>198</v>
      </c>
      <c r="I237" s="169" t="s">
        <v>522</v>
      </c>
      <c r="J237" s="169" t="s">
        <v>205</v>
      </c>
      <c r="K237" s="17">
        <v>1623.44</v>
      </c>
      <c r="L237" s="18">
        <v>0.34286002355872358</v>
      </c>
      <c r="M237" s="19">
        <v>0</v>
      </c>
      <c r="N237" s="24">
        <v>1</v>
      </c>
      <c r="O237" s="24" t="s">
        <v>166</v>
      </c>
      <c r="P237" s="27">
        <v>15</v>
      </c>
      <c r="Q237" s="170">
        <v>1445</v>
      </c>
      <c r="R237" s="61">
        <v>0</v>
      </c>
      <c r="S237" s="171"/>
      <c r="T237" s="62">
        <v>1</v>
      </c>
      <c r="U237" s="62">
        <v>0.8</v>
      </c>
      <c r="V237" s="40">
        <v>0.19999999999999996</v>
      </c>
      <c r="W237" s="172">
        <v>44.255810325860978</v>
      </c>
      <c r="X237" s="172">
        <v>46.483131778406417</v>
      </c>
      <c r="Y237" s="172">
        <v>46.88779424040915</v>
      </c>
    </row>
    <row r="238" spans="1:25" s="173" customFormat="1" ht="13.2" x14ac:dyDescent="0.25">
      <c r="A238" s="58">
        <v>0.55507252098845239</v>
      </c>
      <c r="B238" s="168">
        <v>153799.62</v>
      </c>
      <c r="C238" s="168">
        <v>277080.21999999997</v>
      </c>
      <c r="D238" s="11" t="s">
        <v>523</v>
      </c>
      <c r="E238" s="51" t="s">
        <v>89</v>
      </c>
      <c r="F238" s="51" t="s">
        <v>86</v>
      </c>
      <c r="G238" s="52" t="s">
        <v>253</v>
      </c>
      <c r="H238" s="169" t="s">
        <v>198</v>
      </c>
      <c r="I238" s="169" t="s">
        <v>522</v>
      </c>
      <c r="J238" s="169" t="s">
        <v>205</v>
      </c>
      <c r="K238" s="17">
        <v>2164.5866666666666</v>
      </c>
      <c r="L238" s="18">
        <v>0.45714669807829811</v>
      </c>
      <c r="M238" s="19">
        <v>0</v>
      </c>
      <c r="N238" s="24">
        <v>1</v>
      </c>
      <c r="O238" s="24" t="s">
        <v>166</v>
      </c>
      <c r="P238" s="27">
        <v>15</v>
      </c>
      <c r="Q238" s="170">
        <v>1645</v>
      </c>
      <c r="R238" s="61">
        <v>0</v>
      </c>
      <c r="S238" s="171"/>
      <c r="T238" s="62">
        <v>1</v>
      </c>
      <c r="U238" s="62">
        <v>0.8</v>
      </c>
      <c r="V238" s="40">
        <v>0.19999999999999996</v>
      </c>
      <c r="W238" s="172">
        <v>44.255810325860978</v>
      </c>
      <c r="X238" s="172">
        <v>46.483131778406417</v>
      </c>
      <c r="Y238" s="172">
        <v>46.88779424040915</v>
      </c>
    </row>
    <row r="239" spans="1:25" s="173" customFormat="1" ht="13.2" x14ac:dyDescent="0.25">
      <c r="A239" s="58">
        <v>0.7303097999080741</v>
      </c>
      <c r="B239" s="168">
        <v>230650.16</v>
      </c>
      <c r="C239" s="168">
        <v>315825.09000000003</v>
      </c>
      <c r="D239" s="11" t="s">
        <v>524</v>
      </c>
      <c r="E239" s="51" t="s">
        <v>89</v>
      </c>
      <c r="F239" s="51" t="s">
        <v>86</v>
      </c>
      <c r="G239" s="52" t="s">
        <v>253</v>
      </c>
      <c r="H239" s="169" t="s">
        <v>198</v>
      </c>
      <c r="I239" s="169" t="s">
        <v>522</v>
      </c>
      <c r="J239" s="169" t="s">
        <v>205</v>
      </c>
      <c r="K239" s="17">
        <v>3246.1866666666665</v>
      </c>
      <c r="L239" s="18">
        <v>0.68572004711744716</v>
      </c>
      <c r="M239" s="19">
        <v>0</v>
      </c>
      <c r="N239" s="24">
        <v>1</v>
      </c>
      <c r="O239" s="24" t="s">
        <v>166</v>
      </c>
      <c r="P239" s="27">
        <v>15</v>
      </c>
      <c r="Q239" s="170">
        <v>1845</v>
      </c>
      <c r="R239" s="61">
        <v>0</v>
      </c>
      <c r="S239" s="171"/>
      <c r="T239" s="62">
        <v>1</v>
      </c>
      <c r="U239" s="62">
        <v>0.8</v>
      </c>
      <c r="V239" s="40">
        <v>0.19999999999999996</v>
      </c>
      <c r="W239" s="172">
        <v>44.255810325860978</v>
      </c>
      <c r="X239" s="172">
        <v>46.483131778406417</v>
      </c>
      <c r="Y239" s="172">
        <v>46.88779424040915</v>
      </c>
    </row>
    <row r="240" spans="1:25" s="173" customFormat="1" ht="13.2" x14ac:dyDescent="0.25">
      <c r="A240" s="58">
        <v>1.0429437200976668</v>
      </c>
      <c r="B240" s="168">
        <v>380607.25</v>
      </c>
      <c r="C240" s="168">
        <v>364935.56</v>
      </c>
      <c r="D240" s="11" t="s">
        <v>525</v>
      </c>
      <c r="E240" s="51" t="s">
        <v>89</v>
      </c>
      <c r="F240" s="51" t="s">
        <v>86</v>
      </c>
      <c r="G240" s="52" t="s">
        <v>253</v>
      </c>
      <c r="H240" s="169" t="s">
        <v>198</v>
      </c>
      <c r="I240" s="169" t="s">
        <v>522</v>
      </c>
      <c r="J240" s="169" t="s">
        <v>205</v>
      </c>
      <c r="K240" s="17">
        <v>5356.6933333333336</v>
      </c>
      <c r="L240" s="18">
        <v>1.1428667451957453</v>
      </c>
      <c r="M240" s="19">
        <v>0</v>
      </c>
      <c r="N240" s="24">
        <v>1</v>
      </c>
      <c r="O240" s="24" t="s">
        <v>166</v>
      </c>
      <c r="P240" s="27">
        <v>15</v>
      </c>
      <c r="Q240" s="170">
        <v>2070</v>
      </c>
      <c r="R240" s="61">
        <v>0</v>
      </c>
      <c r="S240" s="171"/>
      <c r="T240" s="62">
        <v>1</v>
      </c>
      <c r="U240" s="62">
        <v>0.8</v>
      </c>
      <c r="V240" s="40">
        <v>0.19999999999999996</v>
      </c>
      <c r="W240" s="172">
        <v>44.255810325860978</v>
      </c>
      <c r="X240" s="172">
        <v>46.483131778406417</v>
      </c>
      <c r="Y240" s="172">
        <v>46.88779424040915</v>
      </c>
    </row>
    <row r="241" spans="1:25" s="173" customFormat="1" ht="13.2" x14ac:dyDescent="0.25">
      <c r="A241" s="58">
        <v>1.1333494945316518</v>
      </c>
      <c r="B241" s="168">
        <v>297849.44</v>
      </c>
      <c r="C241" s="168">
        <v>262804.59000000003</v>
      </c>
      <c r="D241" s="11" t="s">
        <v>526</v>
      </c>
      <c r="E241" s="51" t="s">
        <v>89</v>
      </c>
      <c r="F241" s="51" t="s">
        <v>86</v>
      </c>
      <c r="G241" s="52" t="s">
        <v>253</v>
      </c>
      <c r="H241" s="169" t="s">
        <v>198</v>
      </c>
      <c r="I241" s="169" t="s">
        <v>522</v>
      </c>
      <c r="J241" s="169" t="s">
        <v>205</v>
      </c>
      <c r="K241" s="17">
        <v>8116.16</v>
      </c>
      <c r="L241" s="18">
        <v>1.7143001177936177</v>
      </c>
      <c r="M241" s="19">
        <v>0</v>
      </c>
      <c r="N241" s="24">
        <v>1</v>
      </c>
      <c r="O241" s="24" t="s">
        <v>166</v>
      </c>
      <c r="P241" s="27">
        <v>15</v>
      </c>
      <c r="Q241" s="170">
        <v>2860</v>
      </c>
      <c r="R241" s="61">
        <v>0</v>
      </c>
      <c r="S241" s="171"/>
      <c r="T241" s="62">
        <v>1</v>
      </c>
      <c r="U241" s="62">
        <v>0.8</v>
      </c>
      <c r="V241" s="40">
        <v>0.19999999999999996</v>
      </c>
      <c r="W241" s="172">
        <v>23.292531750453144</v>
      </c>
      <c r="X241" s="172">
        <v>23.945855764633606</v>
      </c>
      <c r="Y241" s="172">
        <v>23.828223302503012</v>
      </c>
    </row>
    <row r="242" spans="1:25" s="173" customFormat="1" ht="13.2" x14ac:dyDescent="0.25">
      <c r="A242" s="58">
        <v>1.4502650733368441</v>
      </c>
      <c r="B242" s="168">
        <v>393163.3</v>
      </c>
      <c r="C242" s="168">
        <v>271097.55</v>
      </c>
      <c r="D242" s="11" t="s">
        <v>527</v>
      </c>
      <c r="E242" s="51" t="s">
        <v>89</v>
      </c>
      <c r="F242" s="51" t="s">
        <v>86</v>
      </c>
      <c r="G242" s="52" t="s">
        <v>253</v>
      </c>
      <c r="H242" s="169" t="s">
        <v>198</v>
      </c>
      <c r="I242" s="169" t="s">
        <v>522</v>
      </c>
      <c r="J242" s="169" t="s">
        <v>205</v>
      </c>
      <c r="K242" s="17">
        <v>10713.386666666667</v>
      </c>
      <c r="L242" s="18">
        <v>2.2857334903914905</v>
      </c>
      <c r="M242" s="19">
        <v>0</v>
      </c>
      <c r="N242" s="24">
        <v>1</v>
      </c>
      <c r="O242" s="24" t="s">
        <v>166</v>
      </c>
      <c r="P242" s="27">
        <v>15</v>
      </c>
      <c r="Q242" s="170">
        <v>2860</v>
      </c>
      <c r="R242" s="61">
        <v>0</v>
      </c>
      <c r="S242" s="171"/>
      <c r="T242" s="62">
        <v>1</v>
      </c>
      <c r="U242" s="62">
        <v>0.8</v>
      </c>
      <c r="V242" s="40">
        <v>0.19999999999999996</v>
      </c>
      <c r="W242" s="172">
        <v>23.292531750453144</v>
      </c>
      <c r="X242" s="172">
        <v>23.945855764633606</v>
      </c>
      <c r="Y242" s="172">
        <v>23.828223302503012</v>
      </c>
    </row>
    <row r="243" spans="1:25" s="173" customFormat="1" ht="13.2" x14ac:dyDescent="0.25">
      <c r="A243" s="58">
        <v>1.8484748997114779</v>
      </c>
      <c r="B243" s="168">
        <v>595698.89</v>
      </c>
      <c r="C243" s="168">
        <v>322265.07</v>
      </c>
      <c r="D243" s="11" t="s">
        <v>528</v>
      </c>
      <c r="E243" s="51" t="s">
        <v>89</v>
      </c>
      <c r="F243" s="51" t="s">
        <v>86</v>
      </c>
      <c r="G243" s="52" t="s">
        <v>253</v>
      </c>
      <c r="H243" s="169" t="s">
        <v>198</v>
      </c>
      <c r="I243" s="169" t="s">
        <v>522</v>
      </c>
      <c r="J243" s="169" t="s">
        <v>205</v>
      </c>
      <c r="K243" s="17">
        <v>16232.32</v>
      </c>
      <c r="L243" s="18">
        <v>3.4286002355872354</v>
      </c>
      <c r="M243" s="19">
        <v>0</v>
      </c>
      <c r="N243" s="24">
        <v>1</v>
      </c>
      <c r="O243" s="24" t="s">
        <v>166</v>
      </c>
      <c r="P243" s="27">
        <v>15</v>
      </c>
      <c r="Q243" s="170">
        <v>3265</v>
      </c>
      <c r="R243" s="61">
        <v>0</v>
      </c>
      <c r="S243" s="171"/>
      <c r="T243" s="62">
        <v>1</v>
      </c>
      <c r="U243" s="62">
        <v>0.8</v>
      </c>
      <c r="V243" s="40">
        <v>0.19999999999999996</v>
      </c>
      <c r="W243" s="172">
        <v>23.292531750453144</v>
      </c>
      <c r="X243" s="172">
        <v>23.945855764633606</v>
      </c>
      <c r="Y243" s="172">
        <v>23.828223302503012</v>
      </c>
    </row>
    <row r="244" spans="1:25" s="173" customFormat="1" ht="13.2" x14ac:dyDescent="0.25">
      <c r="A244" s="58">
        <v>1.7926106010006289</v>
      </c>
      <c r="B244" s="168">
        <v>794265.19</v>
      </c>
      <c r="C244" s="168">
        <v>443077.37</v>
      </c>
      <c r="D244" s="11" t="s">
        <v>529</v>
      </c>
      <c r="E244" s="51" t="s">
        <v>89</v>
      </c>
      <c r="F244" s="51" t="s">
        <v>86</v>
      </c>
      <c r="G244" s="52" t="s">
        <v>253</v>
      </c>
      <c r="H244" s="169" t="s">
        <v>198</v>
      </c>
      <c r="I244" s="169" t="s">
        <v>522</v>
      </c>
      <c r="J244" s="169" t="s">
        <v>205</v>
      </c>
      <c r="K244" s="17">
        <v>21643.093333333334</v>
      </c>
      <c r="L244" s="18">
        <v>4.5714669807829811</v>
      </c>
      <c r="M244" s="19">
        <v>0</v>
      </c>
      <c r="N244" s="24">
        <v>1</v>
      </c>
      <c r="O244" s="24" t="s">
        <v>166</v>
      </c>
      <c r="P244" s="27">
        <v>15</v>
      </c>
      <c r="Q244" s="170">
        <v>4515</v>
      </c>
      <c r="R244" s="61">
        <v>0</v>
      </c>
      <c r="S244" s="171"/>
      <c r="T244" s="62">
        <v>1</v>
      </c>
      <c r="U244" s="62">
        <v>0.8</v>
      </c>
      <c r="V244" s="40">
        <v>0.19999999999999996</v>
      </c>
      <c r="W244" s="172">
        <v>23.292531750453144</v>
      </c>
      <c r="X244" s="172">
        <v>23.945855764633606</v>
      </c>
      <c r="Y244" s="172">
        <v>23.828223302503012</v>
      </c>
    </row>
    <row r="245" spans="1:25" s="173" customFormat="1" ht="13.2" x14ac:dyDescent="0.25">
      <c r="A245" s="58">
        <v>1.9446144226180579</v>
      </c>
      <c r="B245" s="168">
        <v>208275.14</v>
      </c>
      <c r="C245" s="168">
        <v>107103.57</v>
      </c>
      <c r="D245" s="11" t="s">
        <v>530</v>
      </c>
      <c r="E245" s="51" t="s">
        <v>89</v>
      </c>
      <c r="F245" s="51" t="s">
        <v>86</v>
      </c>
      <c r="G245" s="52" t="s">
        <v>253</v>
      </c>
      <c r="H245" s="169" t="s">
        <v>198</v>
      </c>
      <c r="I245" s="169" t="s">
        <v>522</v>
      </c>
      <c r="J245" s="169" t="s">
        <v>205</v>
      </c>
      <c r="K245" s="17">
        <v>27053.866666666665</v>
      </c>
      <c r="L245" s="18">
        <v>5.7143337259787268</v>
      </c>
      <c r="M245" s="19">
        <v>0</v>
      </c>
      <c r="N245" s="24">
        <v>1</v>
      </c>
      <c r="O245" s="24" t="s">
        <v>166</v>
      </c>
      <c r="P245" s="27">
        <v>15</v>
      </c>
      <c r="Q245" s="170">
        <v>5120</v>
      </c>
      <c r="R245" s="61">
        <v>0</v>
      </c>
      <c r="S245" s="171"/>
      <c r="T245" s="62">
        <v>1</v>
      </c>
      <c r="U245" s="62">
        <v>0.8</v>
      </c>
      <c r="V245" s="40">
        <v>0.19999999999999996</v>
      </c>
      <c r="W245" s="172">
        <v>4.6585063500906285</v>
      </c>
      <c r="X245" s="172">
        <v>5.6343190034432018</v>
      </c>
      <c r="Y245" s="172">
        <v>4.6119141875812284</v>
      </c>
    </row>
    <row r="246" spans="1:25" s="173" customFormat="1" ht="13.2" x14ac:dyDescent="0.25">
      <c r="A246" s="58">
        <v>2.0482000363820547</v>
      </c>
      <c r="B246" s="168">
        <v>249930.17</v>
      </c>
      <c r="C246" s="168">
        <v>122024.3</v>
      </c>
      <c r="D246" s="11" t="s">
        <v>531</v>
      </c>
      <c r="E246" s="51" t="s">
        <v>89</v>
      </c>
      <c r="F246" s="51" t="s">
        <v>86</v>
      </c>
      <c r="G246" s="52" t="s">
        <v>253</v>
      </c>
      <c r="H246" s="169" t="s">
        <v>198</v>
      </c>
      <c r="I246" s="169" t="s">
        <v>522</v>
      </c>
      <c r="J246" s="169" t="s">
        <v>205</v>
      </c>
      <c r="K246" s="17">
        <v>32464.639999999999</v>
      </c>
      <c r="L246" s="18">
        <v>6.8572004711744707</v>
      </c>
      <c r="M246" s="19">
        <v>0</v>
      </c>
      <c r="N246" s="24">
        <v>1</v>
      </c>
      <c r="O246" s="24" t="s">
        <v>166</v>
      </c>
      <c r="P246" s="27">
        <v>15</v>
      </c>
      <c r="Q246" s="170">
        <v>5770</v>
      </c>
      <c r="R246" s="61">
        <v>0</v>
      </c>
      <c r="S246" s="171"/>
      <c r="T246" s="62">
        <v>1</v>
      </c>
      <c r="U246" s="62">
        <v>0.8</v>
      </c>
      <c r="V246" s="40">
        <v>0.19999999999999996</v>
      </c>
      <c r="W246" s="172">
        <v>4.6585063500906285</v>
      </c>
      <c r="X246" s="172">
        <v>5.6343190034432018</v>
      </c>
      <c r="Y246" s="172">
        <v>4.6119141875812284</v>
      </c>
    </row>
    <row r="247" spans="1:25" s="173" customFormat="1" ht="13.2" x14ac:dyDescent="0.25">
      <c r="A247" s="58">
        <v>1.9639348116896309</v>
      </c>
      <c r="B247" s="168">
        <v>333240.23</v>
      </c>
      <c r="C247" s="168">
        <v>169679.88</v>
      </c>
      <c r="D247" s="11" t="s">
        <v>532</v>
      </c>
      <c r="E247" s="51" t="s">
        <v>89</v>
      </c>
      <c r="F247" s="51" t="s">
        <v>86</v>
      </c>
      <c r="G247" s="52" t="s">
        <v>253</v>
      </c>
      <c r="H247" s="169" t="s">
        <v>198</v>
      </c>
      <c r="I247" s="169" t="s">
        <v>522</v>
      </c>
      <c r="J247" s="169" t="s">
        <v>205</v>
      </c>
      <c r="K247" s="17">
        <v>43286.186666666668</v>
      </c>
      <c r="L247" s="18">
        <v>9.1429339615659622</v>
      </c>
      <c r="M247" s="19">
        <v>0</v>
      </c>
      <c r="N247" s="24">
        <v>1</v>
      </c>
      <c r="O247" s="24" t="s">
        <v>166</v>
      </c>
      <c r="P247" s="27">
        <v>15</v>
      </c>
      <c r="Q247" s="170">
        <v>8095</v>
      </c>
      <c r="R247" s="61">
        <v>0</v>
      </c>
      <c r="S247" s="171"/>
      <c r="T247" s="62">
        <v>1</v>
      </c>
      <c r="U247" s="62">
        <v>0.8</v>
      </c>
      <c r="V247" s="40">
        <v>0.19999999999999996</v>
      </c>
      <c r="W247" s="172">
        <v>4.6585063500906285</v>
      </c>
      <c r="X247" s="172">
        <v>5.6343190034432018</v>
      </c>
      <c r="Y247" s="172">
        <v>4.6119141875812284</v>
      </c>
    </row>
    <row r="248" spans="1:25" s="173" customFormat="1" ht="13.2" x14ac:dyDescent="0.25">
      <c r="A248" s="58">
        <v>2.171960337691027</v>
      </c>
      <c r="B248" s="168">
        <v>416555.62</v>
      </c>
      <c r="C248" s="168">
        <v>191787.86</v>
      </c>
      <c r="D248" s="11" t="s">
        <v>533</v>
      </c>
      <c r="E248" s="51" t="s">
        <v>89</v>
      </c>
      <c r="F248" s="51" t="s">
        <v>86</v>
      </c>
      <c r="G248" s="52" t="s">
        <v>253</v>
      </c>
      <c r="H248" s="169" t="s">
        <v>198</v>
      </c>
      <c r="I248" s="169" t="s">
        <v>522</v>
      </c>
      <c r="J248" s="169" t="s">
        <v>205</v>
      </c>
      <c r="K248" s="17">
        <v>54108.426666666666</v>
      </c>
      <c r="L248" s="18">
        <v>11.428667451957454</v>
      </c>
      <c r="M248" s="19">
        <v>0</v>
      </c>
      <c r="N248" s="24">
        <v>1</v>
      </c>
      <c r="O248" s="24" t="s">
        <v>166</v>
      </c>
      <c r="P248" s="27">
        <v>15</v>
      </c>
      <c r="Q248" s="170">
        <v>8950</v>
      </c>
      <c r="R248" s="61">
        <v>0</v>
      </c>
      <c r="S248" s="171"/>
      <c r="T248" s="62">
        <v>1</v>
      </c>
      <c r="U248" s="62">
        <v>0.8</v>
      </c>
      <c r="V248" s="40">
        <v>0.19999999999999996</v>
      </c>
      <c r="W248" s="172">
        <v>4.6585063500906285</v>
      </c>
      <c r="X248" s="172">
        <v>5.6343190034432018</v>
      </c>
      <c r="Y248" s="172">
        <v>4.6119141875812284</v>
      </c>
    </row>
    <row r="249" spans="1:25" s="173" customFormat="1" ht="13.2" x14ac:dyDescent="0.25">
      <c r="A249" s="58">
        <v>2.8946740464856364</v>
      </c>
      <c r="B249" s="168">
        <v>258092.39</v>
      </c>
      <c r="C249" s="168">
        <v>89161.12</v>
      </c>
      <c r="D249" s="11" t="s">
        <v>534</v>
      </c>
      <c r="E249" s="51" t="s">
        <v>89</v>
      </c>
      <c r="F249" s="51" t="s">
        <v>86</v>
      </c>
      <c r="G249" s="52" t="s">
        <v>253</v>
      </c>
      <c r="H249" s="169" t="s">
        <v>198</v>
      </c>
      <c r="I249" s="169" t="s">
        <v>204</v>
      </c>
      <c r="J249" s="169" t="s">
        <v>205</v>
      </c>
      <c r="K249" s="17">
        <v>2511</v>
      </c>
      <c r="L249" s="18">
        <v>0.31668000000000002</v>
      </c>
      <c r="M249" s="19">
        <v>0</v>
      </c>
      <c r="N249" s="24">
        <v>10</v>
      </c>
      <c r="O249" s="24" t="s">
        <v>201</v>
      </c>
      <c r="P249" s="27">
        <v>15</v>
      </c>
      <c r="Q249" s="170">
        <v>286</v>
      </c>
      <c r="R249" s="61">
        <v>0</v>
      </c>
      <c r="S249" s="171"/>
      <c r="T249" s="62">
        <v>1</v>
      </c>
      <c r="U249" s="62">
        <v>0.8</v>
      </c>
      <c r="V249" s="40">
        <v>0.19999999999999996</v>
      </c>
      <c r="W249" s="172">
        <v>81.523861126585999</v>
      </c>
      <c r="X249" s="172">
        <v>56.34319003443202</v>
      </c>
      <c r="Y249" s="172">
        <v>60.72353680315284</v>
      </c>
    </row>
    <row r="250" spans="1:25" s="173" customFormat="1" ht="13.2" x14ac:dyDescent="0.25">
      <c r="A250" s="58">
        <v>1.9975597634696212</v>
      </c>
      <c r="B250" s="168">
        <v>1000.8</v>
      </c>
      <c r="C250" s="168">
        <v>501.01</v>
      </c>
      <c r="D250" s="11" t="s">
        <v>535</v>
      </c>
      <c r="E250" s="51" t="s">
        <v>89</v>
      </c>
      <c r="F250" s="51" t="s">
        <v>86</v>
      </c>
      <c r="G250" s="52" t="s">
        <v>253</v>
      </c>
      <c r="H250" s="169" t="s">
        <v>198</v>
      </c>
      <c r="I250" s="169" t="s">
        <v>536</v>
      </c>
      <c r="J250" s="169" t="s">
        <v>537</v>
      </c>
      <c r="K250" s="17">
        <v>824</v>
      </c>
      <c r="L250" s="18">
        <v>8.4600000000000009E-2</v>
      </c>
      <c r="M250" s="19">
        <v>0</v>
      </c>
      <c r="N250" s="24">
        <v>1</v>
      </c>
      <c r="O250" s="24" t="s">
        <v>538</v>
      </c>
      <c r="P250" s="27">
        <v>15</v>
      </c>
      <c r="Q250" s="170">
        <v>150</v>
      </c>
      <c r="R250" s="61">
        <v>0</v>
      </c>
      <c r="S250" s="171"/>
      <c r="T250" s="62">
        <v>1</v>
      </c>
      <c r="U250" s="62">
        <v>0.8</v>
      </c>
      <c r="V250" s="40">
        <v>0.19999999999999996</v>
      </c>
      <c r="W250" s="172">
        <v>1.035223633353473</v>
      </c>
      <c r="X250" s="172">
        <v>0.62603544482702245</v>
      </c>
      <c r="Y250" s="172">
        <v>0.68324654630833015</v>
      </c>
    </row>
    <row r="251" spans="1:25" s="173" customFormat="1" ht="13.2" x14ac:dyDescent="0.25">
      <c r="A251" s="58">
        <v>3.5549962942717204</v>
      </c>
      <c r="B251" s="168">
        <v>2133.9899999999998</v>
      </c>
      <c r="C251" s="168">
        <v>600.28</v>
      </c>
      <c r="D251" s="11" t="s">
        <v>539</v>
      </c>
      <c r="E251" s="51" t="s">
        <v>89</v>
      </c>
      <c r="F251" s="51" t="s">
        <v>86</v>
      </c>
      <c r="G251" s="52" t="s">
        <v>253</v>
      </c>
      <c r="H251" s="169" t="s">
        <v>198</v>
      </c>
      <c r="I251" s="169" t="s">
        <v>540</v>
      </c>
      <c r="J251" s="169" t="s">
        <v>541</v>
      </c>
      <c r="K251" s="17">
        <v>1757</v>
      </c>
      <c r="L251" s="18">
        <v>0.18090000000000001</v>
      </c>
      <c r="M251" s="19">
        <v>0</v>
      </c>
      <c r="N251" s="24">
        <v>1</v>
      </c>
      <c r="O251" s="24" t="s">
        <v>538</v>
      </c>
      <c r="P251" s="27">
        <v>15</v>
      </c>
      <c r="Q251" s="170">
        <v>150</v>
      </c>
      <c r="R251" s="61">
        <v>0</v>
      </c>
      <c r="S251" s="171"/>
      <c r="T251" s="62">
        <v>1</v>
      </c>
      <c r="U251" s="62">
        <v>0.8</v>
      </c>
      <c r="V251" s="40">
        <v>0.19999999999999996</v>
      </c>
      <c r="W251" s="172">
        <v>1.035223633353473</v>
      </c>
      <c r="X251" s="172">
        <v>0.62603544482702245</v>
      </c>
      <c r="Y251" s="172">
        <v>0.68324654630833015</v>
      </c>
    </row>
    <row r="252" spans="1:25" s="173" customFormat="1" ht="13.2" x14ac:dyDescent="0.25">
      <c r="A252" s="58">
        <v>1.4850889814601429</v>
      </c>
      <c r="B252" s="168">
        <v>705.66</v>
      </c>
      <c r="C252" s="168">
        <v>475.17</v>
      </c>
      <c r="D252" s="11" t="s">
        <v>542</v>
      </c>
      <c r="E252" s="51" t="s">
        <v>89</v>
      </c>
      <c r="F252" s="51" t="s">
        <v>86</v>
      </c>
      <c r="G252" s="52" t="s">
        <v>253</v>
      </c>
      <c r="H252" s="169" t="s">
        <v>198</v>
      </c>
      <c r="I252" s="169" t="s">
        <v>543</v>
      </c>
      <c r="J252" s="169" t="s">
        <v>541</v>
      </c>
      <c r="K252" s="17">
        <v>581</v>
      </c>
      <c r="L252" s="18">
        <v>5.9400000000000001E-2</v>
      </c>
      <c r="M252" s="19">
        <v>0</v>
      </c>
      <c r="N252" s="24">
        <v>1</v>
      </c>
      <c r="O252" s="24" t="s">
        <v>538</v>
      </c>
      <c r="P252" s="27">
        <v>15</v>
      </c>
      <c r="Q252" s="170">
        <v>150</v>
      </c>
      <c r="R252" s="61">
        <v>0</v>
      </c>
      <c r="S252" s="171"/>
      <c r="T252" s="62">
        <v>1</v>
      </c>
      <c r="U252" s="62">
        <v>0.8</v>
      </c>
      <c r="V252" s="40">
        <v>0.19999999999999996</v>
      </c>
      <c r="W252" s="172">
        <v>1.035223633353473</v>
      </c>
      <c r="X252" s="172">
        <v>0.62603544482702245</v>
      </c>
      <c r="Y252" s="172">
        <v>0.68324654630833015</v>
      </c>
    </row>
    <row r="253" spans="1:25" s="173" customFormat="1" ht="13.8" thickBot="1" x14ac:dyDescent="0.3">
      <c r="A253" s="63">
        <v>2.1075924773439851</v>
      </c>
      <c r="B253" s="174">
        <v>315977.88</v>
      </c>
      <c r="C253" s="174">
        <v>149923.60999999999</v>
      </c>
      <c r="D253" s="12" t="s">
        <v>544</v>
      </c>
      <c r="E253" s="53" t="s">
        <v>89</v>
      </c>
      <c r="F253" s="53" t="s">
        <v>86</v>
      </c>
      <c r="G253" s="54" t="s">
        <v>253</v>
      </c>
      <c r="H253" s="175" t="s">
        <v>545</v>
      </c>
      <c r="I253" s="175" t="s">
        <v>546</v>
      </c>
      <c r="J253" s="175" t="s">
        <v>547</v>
      </c>
      <c r="K253" s="17">
        <v>582</v>
      </c>
      <c r="L253" s="18">
        <v>0.14000000000000001</v>
      </c>
      <c r="M253" s="23">
        <v>0</v>
      </c>
      <c r="N253" s="25">
        <v>100</v>
      </c>
      <c r="O253" s="25" t="s">
        <v>201</v>
      </c>
      <c r="P253" s="30">
        <v>15</v>
      </c>
      <c r="Q253" s="176">
        <v>100</v>
      </c>
      <c r="R253" s="66">
        <v>0</v>
      </c>
      <c r="S253" s="177"/>
      <c r="T253" s="68">
        <v>1</v>
      </c>
      <c r="U253" s="68">
        <v>0.8</v>
      </c>
      <c r="V253" s="42">
        <v>0.19999999999999996</v>
      </c>
      <c r="W253" s="178">
        <v>333.85962175649507</v>
      </c>
      <c r="X253" s="178">
        <v>353.71002632726766</v>
      </c>
      <c r="Y253" s="178">
        <v>364.2558150006285</v>
      </c>
    </row>
    <row r="254" spans="1:25" s="173" customFormat="1" ht="13.8" thickTop="1" x14ac:dyDescent="0.25">
      <c r="A254" s="58">
        <v>2.6007702319832102</v>
      </c>
      <c r="B254" s="168">
        <v>1974288.23</v>
      </c>
      <c r="C254" s="168">
        <v>759116.74</v>
      </c>
      <c r="D254" s="11" t="s">
        <v>488</v>
      </c>
      <c r="E254" s="51" t="s">
        <v>82</v>
      </c>
      <c r="F254" s="51" t="s">
        <v>86</v>
      </c>
      <c r="G254" s="52" t="s">
        <v>253</v>
      </c>
      <c r="H254" s="169" t="s">
        <v>283</v>
      </c>
      <c r="I254" s="169" t="s">
        <v>489</v>
      </c>
      <c r="J254" s="169" t="s">
        <v>490</v>
      </c>
      <c r="K254" s="179">
        <v>320818.68095678021</v>
      </c>
      <c r="L254" s="180">
        <v>29.59505805581578</v>
      </c>
      <c r="M254" s="24">
        <v>0</v>
      </c>
      <c r="N254" s="24">
        <v>239.3083810626371</v>
      </c>
      <c r="O254" s="24" t="s">
        <v>491</v>
      </c>
      <c r="P254" s="27">
        <v>10</v>
      </c>
      <c r="Q254" s="170">
        <v>37321.412547868262</v>
      </c>
      <c r="R254" s="61">
        <v>0</v>
      </c>
      <c r="S254" s="171"/>
      <c r="T254" s="62">
        <v>1</v>
      </c>
      <c r="U254" s="62">
        <v>0.8</v>
      </c>
      <c r="V254" s="40">
        <v>0.19999999999999996</v>
      </c>
      <c r="W254" s="172">
        <v>4.2346406861051102</v>
      </c>
      <c r="X254" s="172">
        <v>4.38999996334109</v>
      </c>
      <c r="Y254" s="172">
        <v>4.4917369565960596</v>
      </c>
    </row>
    <row r="255" spans="1:25" s="173" customFormat="1" ht="13.2" x14ac:dyDescent="0.25">
      <c r="A255" s="58">
        <v>5.5666088378169967</v>
      </c>
      <c r="B255" s="168">
        <v>178125.89</v>
      </c>
      <c r="C255" s="168">
        <v>31999</v>
      </c>
      <c r="D255" s="11" t="s">
        <v>492</v>
      </c>
      <c r="E255" s="51" t="s">
        <v>82</v>
      </c>
      <c r="F255" s="51" t="s">
        <v>83</v>
      </c>
      <c r="G255" s="52" t="s">
        <v>253</v>
      </c>
      <c r="H255" s="169" t="s">
        <v>283</v>
      </c>
      <c r="I255" s="169" t="s">
        <v>493</v>
      </c>
      <c r="J255" s="169" t="s">
        <v>494</v>
      </c>
      <c r="K255" s="17">
        <v>387564.79619450396</v>
      </c>
      <c r="L255" s="18">
        <v>35.114946512125485</v>
      </c>
      <c r="M255" s="24">
        <v>450.44330377714209</v>
      </c>
      <c r="N255" s="24">
        <v>88.824873901567202</v>
      </c>
      <c r="O255" s="24" t="s">
        <v>495</v>
      </c>
      <c r="P255" s="27">
        <v>10</v>
      </c>
      <c r="Q255" s="170">
        <v>13247.205989011274</v>
      </c>
      <c r="R255" s="61">
        <v>0</v>
      </c>
      <c r="S255" s="171"/>
      <c r="T255" s="62">
        <v>1</v>
      </c>
      <c r="U255" s="62">
        <v>0.8</v>
      </c>
      <c r="V255" s="40">
        <v>0.19999999999999996</v>
      </c>
      <c r="W255" s="172">
        <v>0.30247433472179358</v>
      </c>
      <c r="X255" s="172">
        <v>0.36583333027842418</v>
      </c>
      <c r="Y255" s="172">
        <v>0.29944913043973731</v>
      </c>
    </row>
    <row r="256" spans="1:25" s="173" customFormat="1" ht="13.2" x14ac:dyDescent="0.25">
      <c r="A256" s="58">
        <v>0.54313960275323347</v>
      </c>
      <c r="B256" s="168">
        <v>187052.67</v>
      </c>
      <c r="C256" s="168">
        <v>344391.52</v>
      </c>
      <c r="D256" s="11" t="s">
        <v>496</v>
      </c>
      <c r="E256" s="51" t="s">
        <v>89</v>
      </c>
      <c r="F256" s="51" t="s">
        <v>86</v>
      </c>
      <c r="G256" s="52" t="s">
        <v>253</v>
      </c>
      <c r="H256" s="169" t="s">
        <v>198</v>
      </c>
      <c r="I256" s="169" t="s">
        <v>497</v>
      </c>
      <c r="J256" s="169" t="s">
        <v>498</v>
      </c>
      <c r="K256" s="17">
        <v>113.29542869855118</v>
      </c>
      <c r="L256" s="18">
        <v>2.4013704995888566E-2</v>
      </c>
      <c r="M256" s="24">
        <v>0</v>
      </c>
      <c r="N256" s="24">
        <v>2.5</v>
      </c>
      <c r="O256" s="24" t="s">
        <v>201</v>
      </c>
      <c r="P256" s="27">
        <v>15</v>
      </c>
      <c r="Q256" s="170">
        <v>88</v>
      </c>
      <c r="R256" s="61">
        <v>0</v>
      </c>
      <c r="S256" s="171"/>
      <c r="T256" s="62">
        <v>1</v>
      </c>
      <c r="U256" s="62">
        <v>0.8</v>
      </c>
      <c r="V256" s="40">
        <v>0.19999999999999996</v>
      </c>
      <c r="W256" s="172">
        <v>1079.833374956803</v>
      </c>
      <c r="X256" s="172">
        <v>1067.8674910827201</v>
      </c>
      <c r="Y256" s="172">
        <v>1048.3714056695205</v>
      </c>
    </row>
    <row r="257" spans="1:25" s="173" customFormat="1" ht="13.2" x14ac:dyDescent="0.25">
      <c r="A257" s="58">
        <v>0.75713294780447316</v>
      </c>
      <c r="B257" s="168">
        <v>298625.11</v>
      </c>
      <c r="C257" s="168">
        <v>394415.68</v>
      </c>
      <c r="D257" s="11" t="s">
        <v>499</v>
      </c>
      <c r="E257" s="51" t="s">
        <v>89</v>
      </c>
      <c r="F257" s="51" t="s">
        <v>86</v>
      </c>
      <c r="G257" s="52" t="s">
        <v>253</v>
      </c>
      <c r="H257" s="169" t="s">
        <v>198</v>
      </c>
      <c r="I257" s="169" t="s">
        <v>497</v>
      </c>
      <c r="J257" s="169" t="s">
        <v>498</v>
      </c>
      <c r="K257" s="17">
        <v>408.42968032897022</v>
      </c>
      <c r="L257" s="18">
        <v>8.6569334417553462E-2</v>
      </c>
      <c r="M257" s="24">
        <v>0</v>
      </c>
      <c r="N257" s="24">
        <v>13.125</v>
      </c>
      <c r="O257" s="24" t="s">
        <v>201</v>
      </c>
      <c r="P257" s="27">
        <v>15</v>
      </c>
      <c r="Q257" s="170">
        <v>223.125</v>
      </c>
      <c r="R257" s="61">
        <v>0</v>
      </c>
      <c r="S257" s="171"/>
      <c r="T257" s="62">
        <v>1</v>
      </c>
      <c r="U257" s="62">
        <v>0.8</v>
      </c>
      <c r="V257" s="40">
        <v>0.19999999999999996</v>
      </c>
      <c r="W257" s="172">
        <v>478.21192319515569</v>
      </c>
      <c r="X257" s="172">
        <v>473.02249605000253</v>
      </c>
      <c r="Y257" s="172">
        <v>464.14615218159292</v>
      </c>
    </row>
    <row r="258" spans="1:25" s="173" customFormat="1" ht="13.2" x14ac:dyDescent="0.25">
      <c r="A258" s="58">
        <v>0.7802394229877555</v>
      </c>
      <c r="B258" s="168">
        <v>270533.33</v>
      </c>
      <c r="C258" s="168">
        <v>346731.18</v>
      </c>
      <c r="D258" s="11" t="s">
        <v>500</v>
      </c>
      <c r="E258" s="51" t="s">
        <v>89</v>
      </c>
      <c r="F258" s="51" t="s">
        <v>86</v>
      </c>
      <c r="G258" s="52" t="s">
        <v>253</v>
      </c>
      <c r="H258" s="169" t="s">
        <v>198</v>
      </c>
      <c r="I258" s="169" t="s">
        <v>497</v>
      </c>
      <c r="J258" s="169" t="s">
        <v>498</v>
      </c>
      <c r="K258" s="17">
        <v>1056.043433940803</v>
      </c>
      <c r="L258" s="18">
        <v>0.22383529306353978</v>
      </c>
      <c r="M258" s="24">
        <v>0</v>
      </c>
      <c r="N258" s="24">
        <v>54.285714285714285</v>
      </c>
      <c r="O258" s="24" t="s">
        <v>201</v>
      </c>
      <c r="P258" s="27">
        <v>15</v>
      </c>
      <c r="Q258" s="170">
        <v>558.59999999999991</v>
      </c>
      <c r="R258" s="61">
        <v>0</v>
      </c>
      <c r="S258" s="171"/>
      <c r="T258" s="62">
        <v>1</v>
      </c>
      <c r="U258" s="62">
        <v>0.8</v>
      </c>
      <c r="V258" s="40">
        <v>0.19999999999999996</v>
      </c>
      <c r="W258" s="172">
        <v>167.87325577059542</v>
      </c>
      <c r="X258" s="172">
        <v>165.72249861612616</v>
      </c>
      <c r="Y258" s="172">
        <v>162.30142869833765</v>
      </c>
    </row>
    <row r="259" spans="1:25" s="173" customFormat="1" ht="13.2" x14ac:dyDescent="0.25">
      <c r="A259" s="58">
        <v>0.91842905607995906</v>
      </c>
      <c r="B259" s="168">
        <v>293420.26</v>
      </c>
      <c r="C259" s="168">
        <v>319480.59999999998</v>
      </c>
      <c r="D259" s="11" t="s">
        <v>501</v>
      </c>
      <c r="E259" s="51" t="s">
        <v>89</v>
      </c>
      <c r="F259" s="51" t="s">
        <v>86</v>
      </c>
      <c r="G259" s="52" t="s">
        <v>253</v>
      </c>
      <c r="H259" s="169" t="s">
        <v>198</v>
      </c>
      <c r="I259" s="169" t="s">
        <v>497</v>
      </c>
      <c r="J259" s="169" t="s">
        <v>498</v>
      </c>
      <c r="K259" s="17">
        <v>2435.3629663516558</v>
      </c>
      <c r="L259" s="18">
        <v>0.51619106352018795</v>
      </c>
      <c r="M259" s="24">
        <v>0</v>
      </c>
      <c r="N259" s="24">
        <v>181.25</v>
      </c>
      <c r="O259" s="24" t="s">
        <v>201</v>
      </c>
      <c r="P259" s="27">
        <v>15</v>
      </c>
      <c r="Q259" s="170">
        <v>1080.25</v>
      </c>
      <c r="R259" s="61">
        <v>0</v>
      </c>
      <c r="S259" s="171"/>
      <c r="T259" s="62">
        <v>1</v>
      </c>
      <c r="U259" s="62">
        <v>0.8</v>
      </c>
      <c r="V259" s="40">
        <v>0.19999999999999996</v>
      </c>
      <c r="W259" s="172">
        <v>78.945801362388124</v>
      </c>
      <c r="X259" s="172">
        <v>77.92249934930436</v>
      </c>
      <c r="Y259" s="172">
        <v>76.359528262133011</v>
      </c>
    </row>
    <row r="260" spans="1:25" s="173" customFormat="1" ht="13.2" x14ac:dyDescent="0.25">
      <c r="A260" s="58">
        <v>0.36961118929497616</v>
      </c>
      <c r="B260" s="168">
        <v>2414.66</v>
      </c>
      <c r="C260" s="168">
        <v>6532.97</v>
      </c>
      <c r="D260" s="11" t="s">
        <v>502</v>
      </c>
      <c r="E260" s="51" t="s">
        <v>89</v>
      </c>
      <c r="F260" s="51" t="s">
        <v>86</v>
      </c>
      <c r="G260" s="52" t="s">
        <v>253</v>
      </c>
      <c r="H260" s="169" t="s">
        <v>198</v>
      </c>
      <c r="I260" s="169" t="s">
        <v>503</v>
      </c>
      <c r="J260" s="169" t="s">
        <v>504</v>
      </c>
      <c r="K260" s="17">
        <v>302</v>
      </c>
      <c r="L260" s="18">
        <v>6.3960000000000003E-2</v>
      </c>
      <c r="M260" s="24">
        <v>0</v>
      </c>
      <c r="N260" s="24">
        <v>1</v>
      </c>
      <c r="O260" s="24" t="s">
        <v>166</v>
      </c>
      <c r="P260" s="27">
        <v>15</v>
      </c>
      <c r="Q260" s="170">
        <v>350</v>
      </c>
      <c r="R260" s="61">
        <v>0</v>
      </c>
      <c r="S260" s="171"/>
      <c r="T260" s="62">
        <v>1</v>
      </c>
      <c r="U260" s="62">
        <v>0.8</v>
      </c>
      <c r="V260" s="40">
        <v>0.19999999999999996</v>
      </c>
      <c r="W260" s="172">
        <v>5.4445380249922843</v>
      </c>
      <c r="X260" s="172">
        <v>4.9387499587587271</v>
      </c>
      <c r="Y260" s="172">
        <v>5.0906352174755334</v>
      </c>
    </row>
    <row r="261" spans="1:25" s="173" customFormat="1" ht="13.2" x14ac:dyDescent="0.25">
      <c r="A261" s="58">
        <v>0.48796756351527726</v>
      </c>
      <c r="B261" s="168">
        <v>3222.21</v>
      </c>
      <c r="C261" s="168">
        <v>6603.32</v>
      </c>
      <c r="D261" s="11" t="s">
        <v>505</v>
      </c>
      <c r="E261" s="51" t="s">
        <v>89</v>
      </c>
      <c r="F261" s="51" t="s">
        <v>86</v>
      </c>
      <c r="G261" s="52" t="s">
        <v>253</v>
      </c>
      <c r="H261" s="169" t="s">
        <v>198</v>
      </c>
      <c r="I261" s="169" t="s">
        <v>503</v>
      </c>
      <c r="J261" s="169" t="s">
        <v>504</v>
      </c>
      <c r="K261" s="17">
        <v>403</v>
      </c>
      <c r="L261" s="18">
        <v>8.5019999999999998E-2</v>
      </c>
      <c r="M261" s="24">
        <v>0</v>
      </c>
      <c r="N261" s="24">
        <v>1</v>
      </c>
      <c r="O261" s="24" t="s">
        <v>166</v>
      </c>
      <c r="P261" s="27">
        <v>15</v>
      </c>
      <c r="Q261" s="170">
        <v>350</v>
      </c>
      <c r="R261" s="61">
        <v>0</v>
      </c>
      <c r="S261" s="171"/>
      <c r="T261" s="62">
        <v>1</v>
      </c>
      <c r="U261" s="62">
        <v>0.8</v>
      </c>
      <c r="V261" s="40">
        <v>0.19999999999999996</v>
      </c>
      <c r="W261" s="172">
        <v>5.4445380249922843</v>
      </c>
      <c r="X261" s="172">
        <v>4.9387499587587271</v>
      </c>
      <c r="Y261" s="172">
        <v>5.0906352174755334</v>
      </c>
    </row>
    <row r="262" spans="1:25" s="173" customFormat="1" ht="13.2" x14ac:dyDescent="0.25">
      <c r="A262" s="58">
        <v>0.71616066258399846</v>
      </c>
      <c r="B262" s="168">
        <v>4829.3100000000004</v>
      </c>
      <c r="C262" s="168">
        <v>6743.34</v>
      </c>
      <c r="D262" s="11" t="s">
        <v>506</v>
      </c>
      <c r="E262" s="51" t="s">
        <v>89</v>
      </c>
      <c r="F262" s="51" t="s">
        <v>86</v>
      </c>
      <c r="G262" s="52" t="s">
        <v>253</v>
      </c>
      <c r="H262" s="169" t="s">
        <v>198</v>
      </c>
      <c r="I262" s="169" t="s">
        <v>503</v>
      </c>
      <c r="J262" s="169" t="s">
        <v>507</v>
      </c>
      <c r="K262" s="17">
        <v>604</v>
      </c>
      <c r="L262" s="18">
        <v>0.12792000000000001</v>
      </c>
      <c r="M262" s="24">
        <v>0</v>
      </c>
      <c r="N262" s="24">
        <v>1</v>
      </c>
      <c r="O262" s="24" t="s">
        <v>166</v>
      </c>
      <c r="P262" s="27">
        <v>15</v>
      </c>
      <c r="Q262" s="170">
        <v>350</v>
      </c>
      <c r="R262" s="61">
        <v>0</v>
      </c>
      <c r="S262" s="171"/>
      <c r="T262" s="62">
        <v>1</v>
      </c>
      <c r="U262" s="62">
        <v>0.8</v>
      </c>
      <c r="V262" s="40">
        <v>0.19999999999999996</v>
      </c>
      <c r="W262" s="172">
        <v>5.4445380249922843</v>
      </c>
      <c r="X262" s="172">
        <v>4.9387499587587271</v>
      </c>
      <c r="Y262" s="172">
        <v>5.0906352174755334</v>
      </c>
    </row>
    <row r="263" spans="1:25" s="173" customFormat="1" ht="13.2" x14ac:dyDescent="0.25">
      <c r="A263" s="58">
        <v>1.173436658240153</v>
      </c>
      <c r="B263" s="168">
        <v>8051.52</v>
      </c>
      <c r="C263" s="168">
        <v>6861.49</v>
      </c>
      <c r="D263" s="11" t="s">
        <v>508</v>
      </c>
      <c r="E263" s="51" t="s">
        <v>89</v>
      </c>
      <c r="F263" s="51" t="s">
        <v>86</v>
      </c>
      <c r="G263" s="52" t="s">
        <v>253</v>
      </c>
      <c r="H263" s="169" t="s">
        <v>198</v>
      </c>
      <c r="I263" s="169" t="s">
        <v>503</v>
      </c>
      <c r="J263" s="169" t="s">
        <v>509</v>
      </c>
      <c r="K263" s="17">
        <v>1007</v>
      </c>
      <c r="L263" s="18">
        <v>0.21372000000000002</v>
      </c>
      <c r="M263" s="24">
        <v>0</v>
      </c>
      <c r="N263" s="24">
        <v>1</v>
      </c>
      <c r="O263" s="24" t="s">
        <v>166</v>
      </c>
      <c r="P263" s="27">
        <v>15</v>
      </c>
      <c r="Q263" s="170">
        <v>341</v>
      </c>
      <c r="R263" s="61">
        <v>0</v>
      </c>
      <c r="S263" s="171"/>
      <c r="T263" s="62">
        <v>1</v>
      </c>
      <c r="U263" s="62">
        <v>0.8</v>
      </c>
      <c r="V263" s="40">
        <v>0.19999999999999996</v>
      </c>
      <c r="W263" s="172">
        <v>5.4445380249922843</v>
      </c>
      <c r="X263" s="172">
        <v>4.9387499587587271</v>
      </c>
      <c r="Y263" s="172">
        <v>5.0906352174755334</v>
      </c>
    </row>
    <row r="264" spans="1:25" s="173" customFormat="1" ht="13.2" x14ac:dyDescent="0.25">
      <c r="A264" s="58">
        <v>1.203113333709398</v>
      </c>
      <c r="B264" s="168">
        <v>6369.25</v>
      </c>
      <c r="C264" s="168">
        <v>5293.98</v>
      </c>
      <c r="D264" s="11" t="s">
        <v>510</v>
      </c>
      <c r="E264" s="51" t="s">
        <v>89</v>
      </c>
      <c r="F264" s="51" t="s">
        <v>86</v>
      </c>
      <c r="G264" s="52" t="s">
        <v>253</v>
      </c>
      <c r="H264" s="169" t="s">
        <v>198</v>
      </c>
      <c r="I264" s="169" t="s">
        <v>511</v>
      </c>
      <c r="J264" s="169" t="s">
        <v>512</v>
      </c>
      <c r="K264" s="17">
        <v>1511</v>
      </c>
      <c r="L264" s="18">
        <v>0.31979999999999997</v>
      </c>
      <c r="M264" s="24">
        <v>0</v>
      </c>
      <c r="N264" s="24">
        <v>1</v>
      </c>
      <c r="O264" s="24" t="s">
        <v>166</v>
      </c>
      <c r="P264" s="27">
        <v>15</v>
      </c>
      <c r="Q264" s="170">
        <v>498</v>
      </c>
      <c r="R264" s="61">
        <v>0</v>
      </c>
      <c r="S264" s="171"/>
      <c r="T264" s="62">
        <v>1</v>
      </c>
      <c r="U264" s="62">
        <v>0.8</v>
      </c>
      <c r="V264" s="40">
        <v>0.19999999999999996</v>
      </c>
      <c r="W264" s="172">
        <v>2.7222690124961422</v>
      </c>
      <c r="X264" s="172">
        <v>2.7437499770881817</v>
      </c>
      <c r="Y264" s="172">
        <v>2.6950421739576358</v>
      </c>
    </row>
    <row r="265" spans="1:25" s="173" customFormat="1" ht="13.2" x14ac:dyDescent="0.25">
      <c r="A265" s="58">
        <v>2.1775473387428357</v>
      </c>
      <c r="B265" s="168">
        <v>8489.5300000000007</v>
      </c>
      <c r="C265" s="168">
        <v>3898.66</v>
      </c>
      <c r="D265" s="11" t="s">
        <v>513</v>
      </c>
      <c r="E265" s="51" t="s">
        <v>89</v>
      </c>
      <c r="F265" s="51" t="s">
        <v>86</v>
      </c>
      <c r="G265" s="52" t="s">
        <v>253</v>
      </c>
      <c r="H265" s="169" t="s">
        <v>198</v>
      </c>
      <c r="I265" s="169" t="s">
        <v>514</v>
      </c>
      <c r="J265" s="169" t="s">
        <v>515</v>
      </c>
      <c r="K265" s="17">
        <v>2014</v>
      </c>
      <c r="L265" s="18">
        <v>0.42666000000000004</v>
      </c>
      <c r="M265" s="24">
        <v>0</v>
      </c>
      <c r="N265" s="24">
        <v>1</v>
      </c>
      <c r="O265" s="24" t="s">
        <v>166</v>
      </c>
      <c r="P265" s="27">
        <v>15</v>
      </c>
      <c r="Q265" s="170">
        <v>332</v>
      </c>
      <c r="R265" s="61">
        <v>0</v>
      </c>
      <c r="S265" s="171"/>
      <c r="T265" s="62">
        <v>1</v>
      </c>
      <c r="U265" s="62">
        <v>0.8</v>
      </c>
      <c r="V265" s="40">
        <v>0.19999999999999996</v>
      </c>
      <c r="W265" s="172">
        <v>2.7222690124961422</v>
      </c>
      <c r="X265" s="172">
        <v>2.7437499770881817</v>
      </c>
      <c r="Y265" s="172">
        <v>2.6950421739576358</v>
      </c>
    </row>
    <row r="266" spans="1:25" s="173" customFormat="1" ht="13.2" x14ac:dyDescent="0.25">
      <c r="A266" s="58">
        <v>1.9074733125856396</v>
      </c>
      <c r="B266" s="168">
        <v>12734.29</v>
      </c>
      <c r="C266" s="168">
        <v>6676</v>
      </c>
      <c r="D266" s="11" t="s">
        <v>516</v>
      </c>
      <c r="E266" s="51" t="s">
        <v>89</v>
      </c>
      <c r="F266" s="51" t="s">
        <v>86</v>
      </c>
      <c r="G266" s="52" t="s">
        <v>253</v>
      </c>
      <c r="H266" s="169" t="s">
        <v>198</v>
      </c>
      <c r="I266" s="169" t="s">
        <v>517</v>
      </c>
      <c r="J266" s="169" t="s">
        <v>518</v>
      </c>
      <c r="K266" s="17">
        <v>3021</v>
      </c>
      <c r="L266" s="18">
        <v>0.64037999999999995</v>
      </c>
      <c r="M266" s="24">
        <v>0</v>
      </c>
      <c r="N266" s="24">
        <v>1</v>
      </c>
      <c r="O266" s="24" t="s">
        <v>166</v>
      </c>
      <c r="P266" s="27">
        <v>15</v>
      </c>
      <c r="Q266" s="170">
        <v>585</v>
      </c>
      <c r="R266" s="61">
        <v>0</v>
      </c>
      <c r="S266" s="171"/>
      <c r="T266" s="62">
        <v>1</v>
      </c>
      <c r="U266" s="62">
        <v>0.8</v>
      </c>
      <c r="V266" s="40">
        <v>0.19999999999999996</v>
      </c>
      <c r="W266" s="172">
        <v>2.7222690124961422</v>
      </c>
      <c r="X266" s="172">
        <v>2.7437499770881817</v>
      </c>
      <c r="Y266" s="172">
        <v>2.6950421739576358</v>
      </c>
    </row>
    <row r="267" spans="1:25" s="173" customFormat="1" ht="13.2" x14ac:dyDescent="0.25">
      <c r="A267" s="58">
        <v>1.7744715636525199</v>
      </c>
      <c r="B267" s="168">
        <v>10938.72</v>
      </c>
      <c r="C267" s="168">
        <v>6164.5</v>
      </c>
      <c r="D267" s="11" t="s">
        <v>519</v>
      </c>
      <c r="E267" s="51" t="s">
        <v>89</v>
      </c>
      <c r="F267" s="51" t="s">
        <v>86</v>
      </c>
      <c r="G267" s="52" t="s">
        <v>253</v>
      </c>
      <c r="H267" s="169" t="s">
        <v>198</v>
      </c>
      <c r="I267" s="169" t="s">
        <v>520</v>
      </c>
      <c r="J267" s="169" t="s">
        <v>518</v>
      </c>
      <c r="K267" s="17">
        <v>4028</v>
      </c>
      <c r="L267" s="18">
        <v>0.85409999999999997</v>
      </c>
      <c r="M267" s="24">
        <v>0</v>
      </c>
      <c r="N267" s="24">
        <v>1</v>
      </c>
      <c r="O267" s="24" t="s">
        <v>166</v>
      </c>
      <c r="P267" s="27">
        <v>15</v>
      </c>
      <c r="Q267" s="170">
        <v>850</v>
      </c>
      <c r="R267" s="61">
        <v>0</v>
      </c>
      <c r="S267" s="171"/>
      <c r="T267" s="62">
        <v>1</v>
      </c>
      <c r="U267" s="62">
        <v>0.8</v>
      </c>
      <c r="V267" s="40">
        <v>0.19999999999999996</v>
      </c>
      <c r="W267" s="172">
        <v>1.8148460083307614</v>
      </c>
      <c r="X267" s="172">
        <v>1.646249986252909</v>
      </c>
      <c r="Y267" s="172">
        <v>1.7966947826384239</v>
      </c>
    </row>
    <row r="268" spans="1:25" s="173" customFormat="1" ht="13.2" x14ac:dyDescent="0.25">
      <c r="A268" s="58">
        <v>0.47729274365181801</v>
      </c>
      <c r="B268" s="168">
        <v>44937.57</v>
      </c>
      <c r="C268" s="168">
        <v>94150.96</v>
      </c>
      <c r="D268" s="11" t="s">
        <v>521</v>
      </c>
      <c r="E268" s="51" t="s">
        <v>89</v>
      </c>
      <c r="F268" s="51" t="s">
        <v>86</v>
      </c>
      <c r="G268" s="52" t="s">
        <v>253</v>
      </c>
      <c r="H268" s="169" t="s">
        <v>198</v>
      </c>
      <c r="I268" s="169" t="s">
        <v>522</v>
      </c>
      <c r="J268" s="169" t="s">
        <v>205</v>
      </c>
      <c r="K268" s="17">
        <v>1623.44</v>
      </c>
      <c r="L268" s="18">
        <v>0.34286002355872358</v>
      </c>
      <c r="M268" s="24">
        <v>0</v>
      </c>
      <c r="N268" s="24">
        <v>1</v>
      </c>
      <c r="O268" s="24" t="s">
        <v>166</v>
      </c>
      <c r="P268" s="27">
        <v>15</v>
      </c>
      <c r="Q268" s="170">
        <v>1445</v>
      </c>
      <c r="R268" s="61">
        <v>0</v>
      </c>
      <c r="S268" s="171"/>
      <c r="T268" s="62">
        <v>1</v>
      </c>
      <c r="U268" s="62">
        <v>0.8</v>
      </c>
      <c r="V268" s="40">
        <v>0.19999999999999996</v>
      </c>
      <c r="W268" s="172">
        <v>17.241037079142234</v>
      </c>
      <c r="X268" s="172">
        <v>18.108749848781997</v>
      </c>
      <c r="Y268" s="172">
        <v>18.266396956823975</v>
      </c>
    </row>
    <row r="269" spans="1:25" s="173" customFormat="1" ht="13.2" x14ac:dyDescent="0.25">
      <c r="A269" s="58">
        <v>0.55507256090337931</v>
      </c>
      <c r="B269" s="168">
        <v>59916.76</v>
      </c>
      <c r="C269" s="168">
        <v>107944.02</v>
      </c>
      <c r="D269" s="11" t="s">
        <v>523</v>
      </c>
      <c r="E269" s="51" t="s">
        <v>89</v>
      </c>
      <c r="F269" s="51" t="s">
        <v>86</v>
      </c>
      <c r="G269" s="52" t="s">
        <v>253</v>
      </c>
      <c r="H269" s="169" t="s">
        <v>198</v>
      </c>
      <c r="I269" s="169" t="s">
        <v>522</v>
      </c>
      <c r="J269" s="169" t="s">
        <v>205</v>
      </c>
      <c r="K269" s="17">
        <v>2164.5866666666666</v>
      </c>
      <c r="L269" s="18">
        <v>0.45714669807829811</v>
      </c>
      <c r="M269" s="24">
        <v>0</v>
      </c>
      <c r="N269" s="24">
        <v>1</v>
      </c>
      <c r="O269" s="24" t="s">
        <v>166</v>
      </c>
      <c r="P269" s="27">
        <v>15</v>
      </c>
      <c r="Q269" s="170">
        <v>1645</v>
      </c>
      <c r="R269" s="61">
        <v>0</v>
      </c>
      <c r="S269" s="171"/>
      <c r="T269" s="62">
        <v>1</v>
      </c>
      <c r="U269" s="62">
        <v>0.8</v>
      </c>
      <c r="V269" s="40">
        <v>0.19999999999999996</v>
      </c>
      <c r="W269" s="172">
        <v>17.241037079142234</v>
      </c>
      <c r="X269" s="172">
        <v>18.108749848781997</v>
      </c>
      <c r="Y269" s="172">
        <v>18.266396956823975</v>
      </c>
    </row>
    <row r="270" spans="1:25" s="173" customFormat="1" ht="13.2" x14ac:dyDescent="0.25">
      <c r="A270" s="58">
        <v>0.73030978770771637</v>
      </c>
      <c r="B270" s="168">
        <v>89855.95</v>
      </c>
      <c r="C270" s="168">
        <v>123038.13</v>
      </c>
      <c r="D270" s="11" t="s">
        <v>524</v>
      </c>
      <c r="E270" s="51" t="s">
        <v>89</v>
      </c>
      <c r="F270" s="51" t="s">
        <v>86</v>
      </c>
      <c r="G270" s="52" t="s">
        <v>253</v>
      </c>
      <c r="H270" s="169" t="s">
        <v>198</v>
      </c>
      <c r="I270" s="169" t="s">
        <v>522</v>
      </c>
      <c r="J270" s="169" t="s">
        <v>205</v>
      </c>
      <c r="K270" s="17">
        <v>3246.1866666666665</v>
      </c>
      <c r="L270" s="18">
        <v>0.68572004711744716</v>
      </c>
      <c r="M270" s="24">
        <v>0</v>
      </c>
      <c r="N270" s="24">
        <v>1</v>
      </c>
      <c r="O270" s="24" t="s">
        <v>166</v>
      </c>
      <c r="P270" s="27">
        <v>15</v>
      </c>
      <c r="Q270" s="170">
        <v>1845</v>
      </c>
      <c r="R270" s="61">
        <v>0</v>
      </c>
      <c r="S270" s="171"/>
      <c r="T270" s="62">
        <v>1</v>
      </c>
      <c r="U270" s="62">
        <v>0.8</v>
      </c>
      <c r="V270" s="40">
        <v>0.19999999999999996</v>
      </c>
      <c r="W270" s="172">
        <v>17.241037079142234</v>
      </c>
      <c r="X270" s="172">
        <v>18.108749848781997</v>
      </c>
      <c r="Y270" s="172">
        <v>18.266396956823975</v>
      </c>
    </row>
    <row r="271" spans="1:25" s="173" customFormat="1" ht="13.2" x14ac:dyDescent="0.25">
      <c r="A271" s="58">
        <v>1.0429437253251674</v>
      </c>
      <c r="B271" s="168">
        <v>148275.75</v>
      </c>
      <c r="C271" s="168">
        <v>142170.43</v>
      </c>
      <c r="D271" s="11" t="s">
        <v>525</v>
      </c>
      <c r="E271" s="51" t="s">
        <v>89</v>
      </c>
      <c r="F271" s="51" t="s">
        <v>86</v>
      </c>
      <c r="G271" s="52" t="s">
        <v>253</v>
      </c>
      <c r="H271" s="169" t="s">
        <v>198</v>
      </c>
      <c r="I271" s="169" t="s">
        <v>522</v>
      </c>
      <c r="J271" s="169" t="s">
        <v>205</v>
      </c>
      <c r="K271" s="17">
        <v>5356.6933333333336</v>
      </c>
      <c r="L271" s="18">
        <v>1.1428667451957453</v>
      </c>
      <c r="M271" s="24">
        <v>0</v>
      </c>
      <c r="N271" s="24">
        <v>1</v>
      </c>
      <c r="O271" s="24" t="s">
        <v>166</v>
      </c>
      <c r="P271" s="27">
        <v>15</v>
      </c>
      <c r="Q271" s="170">
        <v>2070</v>
      </c>
      <c r="R271" s="61">
        <v>0</v>
      </c>
      <c r="S271" s="171"/>
      <c r="T271" s="62">
        <v>1</v>
      </c>
      <c r="U271" s="62">
        <v>0.8</v>
      </c>
      <c r="V271" s="40">
        <v>0.19999999999999996</v>
      </c>
      <c r="W271" s="172">
        <v>17.241037079142234</v>
      </c>
      <c r="X271" s="172">
        <v>18.108749848781997</v>
      </c>
      <c r="Y271" s="172">
        <v>18.266396956823975</v>
      </c>
    </row>
    <row r="272" spans="1:25" s="173" customFormat="1" ht="13.2" x14ac:dyDescent="0.25">
      <c r="A272" s="58">
        <v>1.1333495453730003</v>
      </c>
      <c r="B272" s="168">
        <v>116035.23</v>
      </c>
      <c r="C272" s="168">
        <v>102382.57</v>
      </c>
      <c r="D272" s="11" t="s">
        <v>526</v>
      </c>
      <c r="E272" s="51" t="s">
        <v>89</v>
      </c>
      <c r="F272" s="51" t="s">
        <v>86</v>
      </c>
      <c r="G272" s="52" t="s">
        <v>253</v>
      </c>
      <c r="H272" s="169" t="s">
        <v>198</v>
      </c>
      <c r="I272" s="169" t="s">
        <v>522</v>
      </c>
      <c r="J272" s="169" t="s">
        <v>205</v>
      </c>
      <c r="K272" s="17">
        <v>8116.16</v>
      </c>
      <c r="L272" s="18">
        <v>1.7143001177936177</v>
      </c>
      <c r="M272" s="24">
        <v>0</v>
      </c>
      <c r="N272" s="24">
        <v>1</v>
      </c>
      <c r="O272" s="24" t="s">
        <v>166</v>
      </c>
      <c r="P272" s="27">
        <v>15</v>
      </c>
      <c r="Q272" s="170">
        <v>2860</v>
      </c>
      <c r="R272" s="61">
        <v>0</v>
      </c>
      <c r="S272" s="171"/>
      <c r="T272" s="62">
        <v>1</v>
      </c>
      <c r="U272" s="62">
        <v>0.8</v>
      </c>
      <c r="V272" s="40">
        <v>0.19999999999999996</v>
      </c>
      <c r="W272" s="172">
        <v>9.0742300416538075</v>
      </c>
      <c r="X272" s="172">
        <v>9.3287499220998171</v>
      </c>
      <c r="Y272" s="172">
        <v>9.2829230436318575</v>
      </c>
    </row>
    <row r="273" spans="1:25" s="173" customFormat="1" ht="13.2" x14ac:dyDescent="0.25">
      <c r="A273" s="58">
        <v>1.4502651211926045</v>
      </c>
      <c r="B273" s="168">
        <v>153167.29999999999</v>
      </c>
      <c r="C273" s="168">
        <v>105613.31</v>
      </c>
      <c r="D273" s="11" t="s">
        <v>527</v>
      </c>
      <c r="E273" s="51" t="s">
        <v>89</v>
      </c>
      <c r="F273" s="51" t="s">
        <v>86</v>
      </c>
      <c r="G273" s="52" t="s">
        <v>253</v>
      </c>
      <c r="H273" s="169" t="s">
        <v>198</v>
      </c>
      <c r="I273" s="169" t="s">
        <v>522</v>
      </c>
      <c r="J273" s="169" t="s">
        <v>205</v>
      </c>
      <c r="K273" s="17">
        <v>10713.386666666667</v>
      </c>
      <c r="L273" s="18">
        <v>2.2857334903914905</v>
      </c>
      <c r="M273" s="24">
        <v>0</v>
      </c>
      <c r="N273" s="24">
        <v>1</v>
      </c>
      <c r="O273" s="24" t="s">
        <v>166</v>
      </c>
      <c r="P273" s="27">
        <v>15</v>
      </c>
      <c r="Q273" s="170">
        <v>2860</v>
      </c>
      <c r="R273" s="61">
        <v>0</v>
      </c>
      <c r="S273" s="171"/>
      <c r="T273" s="62">
        <v>1</v>
      </c>
      <c r="U273" s="62">
        <v>0.8</v>
      </c>
      <c r="V273" s="40">
        <v>0.19999999999999996</v>
      </c>
      <c r="W273" s="172">
        <v>9.0742300416538075</v>
      </c>
      <c r="X273" s="172">
        <v>9.3287499220998171</v>
      </c>
      <c r="Y273" s="172">
        <v>9.2829230436318575</v>
      </c>
    </row>
    <row r="274" spans="1:25" s="173" customFormat="1" ht="13.2" x14ac:dyDescent="0.25">
      <c r="A274" s="58">
        <v>1.8484748819982704</v>
      </c>
      <c r="B274" s="168">
        <v>232070.47</v>
      </c>
      <c r="C274" s="168">
        <v>125547</v>
      </c>
      <c r="D274" s="11" t="s">
        <v>528</v>
      </c>
      <c r="E274" s="51" t="s">
        <v>89</v>
      </c>
      <c r="F274" s="51" t="s">
        <v>86</v>
      </c>
      <c r="G274" s="52" t="s">
        <v>253</v>
      </c>
      <c r="H274" s="169" t="s">
        <v>198</v>
      </c>
      <c r="I274" s="169" t="s">
        <v>522</v>
      </c>
      <c r="J274" s="169" t="s">
        <v>205</v>
      </c>
      <c r="K274" s="17">
        <v>16232.32</v>
      </c>
      <c r="L274" s="18">
        <v>3.4286002355872354</v>
      </c>
      <c r="M274" s="24">
        <v>0</v>
      </c>
      <c r="N274" s="24">
        <v>1</v>
      </c>
      <c r="O274" s="24" t="s">
        <v>166</v>
      </c>
      <c r="P274" s="27">
        <v>15</v>
      </c>
      <c r="Q274" s="170">
        <v>3265</v>
      </c>
      <c r="R274" s="61">
        <v>0</v>
      </c>
      <c r="S274" s="171"/>
      <c r="T274" s="62">
        <v>1</v>
      </c>
      <c r="U274" s="62">
        <v>0.8</v>
      </c>
      <c r="V274" s="40">
        <v>0.19999999999999996</v>
      </c>
      <c r="W274" s="172">
        <v>9.0742300416538075</v>
      </c>
      <c r="X274" s="172">
        <v>9.3287499220998171</v>
      </c>
      <c r="Y274" s="172">
        <v>9.2829230436318575</v>
      </c>
    </row>
    <row r="275" spans="1:25" s="173" customFormat="1" ht="13.2" x14ac:dyDescent="0.25">
      <c r="A275" s="58">
        <v>1.7926105561724113</v>
      </c>
      <c r="B275" s="168">
        <v>309427.28999999998</v>
      </c>
      <c r="C275" s="168">
        <v>172612.67</v>
      </c>
      <c r="D275" s="11" t="s">
        <v>529</v>
      </c>
      <c r="E275" s="51" t="s">
        <v>89</v>
      </c>
      <c r="F275" s="51" t="s">
        <v>86</v>
      </c>
      <c r="G275" s="52" t="s">
        <v>253</v>
      </c>
      <c r="H275" s="169" t="s">
        <v>198</v>
      </c>
      <c r="I275" s="169" t="s">
        <v>522</v>
      </c>
      <c r="J275" s="169" t="s">
        <v>205</v>
      </c>
      <c r="K275" s="17">
        <v>21643.093333333334</v>
      </c>
      <c r="L275" s="18">
        <v>4.5714669807829811</v>
      </c>
      <c r="M275" s="24">
        <v>0</v>
      </c>
      <c r="N275" s="24">
        <v>1</v>
      </c>
      <c r="O275" s="24" t="s">
        <v>166</v>
      </c>
      <c r="P275" s="27">
        <v>15</v>
      </c>
      <c r="Q275" s="170">
        <v>4515</v>
      </c>
      <c r="R275" s="61">
        <v>0</v>
      </c>
      <c r="S275" s="171"/>
      <c r="T275" s="62">
        <v>1</v>
      </c>
      <c r="U275" s="62">
        <v>0.8</v>
      </c>
      <c r="V275" s="40">
        <v>0.19999999999999996</v>
      </c>
      <c r="W275" s="172">
        <v>9.0742300416538075</v>
      </c>
      <c r="X275" s="172">
        <v>9.3287499220998171</v>
      </c>
      <c r="Y275" s="172">
        <v>9.2829230436318575</v>
      </c>
    </row>
    <row r="276" spans="1:25" s="173" customFormat="1" ht="13.2" x14ac:dyDescent="0.25">
      <c r="A276" s="58">
        <v>1.9446145668049888</v>
      </c>
      <c r="B276" s="168">
        <v>81139.16</v>
      </c>
      <c r="C276" s="168">
        <v>41725.06</v>
      </c>
      <c r="D276" s="11" t="s">
        <v>530</v>
      </c>
      <c r="E276" s="51" t="s">
        <v>89</v>
      </c>
      <c r="F276" s="51" t="s">
        <v>86</v>
      </c>
      <c r="G276" s="52" t="s">
        <v>253</v>
      </c>
      <c r="H276" s="169" t="s">
        <v>198</v>
      </c>
      <c r="I276" s="169" t="s">
        <v>522</v>
      </c>
      <c r="J276" s="169" t="s">
        <v>205</v>
      </c>
      <c r="K276" s="17">
        <v>27053.866666666665</v>
      </c>
      <c r="L276" s="18">
        <v>5.7143337259787268</v>
      </c>
      <c r="M276" s="24">
        <v>0</v>
      </c>
      <c r="N276" s="24">
        <v>1</v>
      </c>
      <c r="O276" s="24" t="s">
        <v>166</v>
      </c>
      <c r="P276" s="27">
        <v>15</v>
      </c>
      <c r="Q276" s="170">
        <v>5120</v>
      </c>
      <c r="R276" s="61">
        <v>0</v>
      </c>
      <c r="S276" s="171"/>
      <c r="T276" s="62">
        <v>1</v>
      </c>
      <c r="U276" s="62">
        <v>0.8</v>
      </c>
      <c r="V276" s="40">
        <v>0.19999999999999996</v>
      </c>
      <c r="W276" s="172">
        <v>1.8148460083307614</v>
      </c>
      <c r="X276" s="172">
        <v>2.194999981670545</v>
      </c>
      <c r="Y276" s="172">
        <v>1.7966947826384239</v>
      </c>
    </row>
    <row r="277" spans="1:25" s="173" customFormat="1" ht="13.2" x14ac:dyDescent="0.25">
      <c r="A277" s="58">
        <v>2.0481998983903926</v>
      </c>
      <c r="B277" s="168">
        <v>97367</v>
      </c>
      <c r="C277" s="168">
        <v>47537.84</v>
      </c>
      <c r="D277" s="11" t="s">
        <v>531</v>
      </c>
      <c r="E277" s="51" t="s">
        <v>89</v>
      </c>
      <c r="F277" s="51" t="s">
        <v>86</v>
      </c>
      <c r="G277" s="52" t="s">
        <v>253</v>
      </c>
      <c r="H277" s="169" t="s">
        <v>198</v>
      </c>
      <c r="I277" s="169" t="s">
        <v>522</v>
      </c>
      <c r="J277" s="169" t="s">
        <v>205</v>
      </c>
      <c r="K277" s="17">
        <v>32464.639999999999</v>
      </c>
      <c r="L277" s="18">
        <v>6.8572004711744707</v>
      </c>
      <c r="M277" s="24">
        <v>0</v>
      </c>
      <c r="N277" s="24">
        <v>1</v>
      </c>
      <c r="O277" s="24" t="s">
        <v>166</v>
      </c>
      <c r="P277" s="27">
        <v>15</v>
      </c>
      <c r="Q277" s="170">
        <v>5770</v>
      </c>
      <c r="R277" s="61">
        <v>0</v>
      </c>
      <c r="S277" s="171"/>
      <c r="T277" s="62">
        <v>1</v>
      </c>
      <c r="U277" s="62">
        <v>0.8</v>
      </c>
      <c r="V277" s="40">
        <v>0.19999999999999996</v>
      </c>
      <c r="W277" s="172">
        <v>1.8148460083307614</v>
      </c>
      <c r="X277" s="172">
        <v>2.194999981670545</v>
      </c>
      <c r="Y277" s="172">
        <v>1.7966947826384239</v>
      </c>
    </row>
    <row r="278" spans="1:25" s="173" customFormat="1" ht="13.2" x14ac:dyDescent="0.25">
      <c r="A278" s="58">
        <v>1.9639347919132586</v>
      </c>
      <c r="B278" s="168">
        <v>129822.66</v>
      </c>
      <c r="C278" s="168">
        <v>66103.350000000006</v>
      </c>
      <c r="D278" s="11" t="s">
        <v>532</v>
      </c>
      <c r="E278" s="51" t="s">
        <v>89</v>
      </c>
      <c r="F278" s="51" t="s">
        <v>86</v>
      </c>
      <c r="G278" s="52" t="s">
        <v>253</v>
      </c>
      <c r="H278" s="169" t="s">
        <v>198</v>
      </c>
      <c r="I278" s="169" t="s">
        <v>522</v>
      </c>
      <c r="J278" s="169" t="s">
        <v>205</v>
      </c>
      <c r="K278" s="17">
        <v>43286.186666666668</v>
      </c>
      <c r="L278" s="18">
        <v>9.1429339615659622</v>
      </c>
      <c r="M278" s="24">
        <v>0</v>
      </c>
      <c r="N278" s="24">
        <v>1</v>
      </c>
      <c r="O278" s="24" t="s">
        <v>166</v>
      </c>
      <c r="P278" s="27">
        <v>15</v>
      </c>
      <c r="Q278" s="170">
        <v>8095</v>
      </c>
      <c r="R278" s="61">
        <v>0</v>
      </c>
      <c r="S278" s="171"/>
      <c r="T278" s="62">
        <v>1</v>
      </c>
      <c r="U278" s="62">
        <v>0.8</v>
      </c>
      <c r="V278" s="40">
        <v>0.19999999999999996</v>
      </c>
      <c r="W278" s="172">
        <v>1.8148460083307614</v>
      </c>
      <c r="X278" s="172">
        <v>2.194999981670545</v>
      </c>
      <c r="Y278" s="172">
        <v>1.7966947826384239</v>
      </c>
    </row>
    <row r="279" spans="1:25" s="173" customFormat="1" ht="13.2" x14ac:dyDescent="0.25">
      <c r="A279" s="58">
        <v>2.1719602613467028</v>
      </c>
      <c r="B279" s="168">
        <v>162280.41</v>
      </c>
      <c r="C279" s="168">
        <v>74716.100000000006</v>
      </c>
      <c r="D279" s="11" t="s">
        <v>533</v>
      </c>
      <c r="E279" s="51" t="s">
        <v>89</v>
      </c>
      <c r="F279" s="51" t="s">
        <v>86</v>
      </c>
      <c r="G279" s="52" t="s">
        <v>253</v>
      </c>
      <c r="H279" s="169" t="s">
        <v>198</v>
      </c>
      <c r="I279" s="169" t="s">
        <v>522</v>
      </c>
      <c r="J279" s="169" t="s">
        <v>205</v>
      </c>
      <c r="K279" s="17">
        <v>54108.426666666666</v>
      </c>
      <c r="L279" s="18">
        <v>11.428667451957454</v>
      </c>
      <c r="M279" s="24">
        <v>0</v>
      </c>
      <c r="N279" s="24">
        <v>1</v>
      </c>
      <c r="O279" s="24" t="s">
        <v>166</v>
      </c>
      <c r="P279" s="27">
        <v>15</v>
      </c>
      <c r="Q279" s="170">
        <v>8950</v>
      </c>
      <c r="R279" s="61">
        <v>0</v>
      </c>
      <c r="S279" s="171"/>
      <c r="T279" s="62">
        <v>1</v>
      </c>
      <c r="U279" s="62">
        <v>0.8</v>
      </c>
      <c r="V279" s="40">
        <v>0.19999999999999996</v>
      </c>
      <c r="W279" s="172">
        <v>1.8148460083307614</v>
      </c>
      <c r="X279" s="172">
        <v>2.194999981670545</v>
      </c>
      <c r="Y279" s="172">
        <v>1.7966947826384239</v>
      </c>
    </row>
    <row r="280" spans="1:25" s="173" customFormat="1" ht="13.2" x14ac:dyDescent="0.25">
      <c r="A280" s="58">
        <v>2.8946741600641643</v>
      </c>
      <c r="B280" s="168">
        <v>100546.81</v>
      </c>
      <c r="C280" s="168">
        <v>34735.1</v>
      </c>
      <c r="D280" s="11" t="s">
        <v>534</v>
      </c>
      <c r="E280" s="51" t="s">
        <v>89</v>
      </c>
      <c r="F280" s="51" t="s">
        <v>86</v>
      </c>
      <c r="G280" s="52" t="s">
        <v>253</v>
      </c>
      <c r="H280" s="169" t="s">
        <v>198</v>
      </c>
      <c r="I280" s="169" t="s">
        <v>204</v>
      </c>
      <c r="J280" s="169" t="s">
        <v>205</v>
      </c>
      <c r="K280" s="17">
        <v>2511</v>
      </c>
      <c r="L280" s="18">
        <v>0.31668000000000002</v>
      </c>
      <c r="M280" s="24">
        <v>0</v>
      </c>
      <c r="N280" s="24">
        <v>10</v>
      </c>
      <c r="O280" s="24" t="s">
        <v>201</v>
      </c>
      <c r="P280" s="27">
        <v>15</v>
      </c>
      <c r="Q280" s="170">
        <v>286</v>
      </c>
      <c r="R280" s="61">
        <v>0</v>
      </c>
      <c r="S280" s="171"/>
      <c r="T280" s="62">
        <v>1</v>
      </c>
      <c r="U280" s="62">
        <v>0.8</v>
      </c>
      <c r="V280" s="40">
        <v>0.19999999999999996</v>
      </c>
      <c r="W280" s="172">
        <v>31.759805145788331</v>
      </c>
      <c r="X280" s="172">
        <v>21.949999816705454</v>
      </c>
      <c r="Y280" s="172">
        <v>23.656481304739248</v>
      </c>
    </row>
    <row r="281" spans="1:25" s="173" customFormat="1" ht="13.2" x14ac:dyDescent="0.25">
      <c r="A281" s="58">
        <v>1.9975626647202605</v>
      </c>
      <c r="B281" s="168">
        <v>389.89</v>
      </c>
      <c r="C281" s="168">
        <v>195.18</v>
      </c>
      <c r="D281" s="11" t="s">
        <v>535</v>
      </c>
      <c r="E281" s="51" t="s">
        <v>89</v>
      </c>
      <c r="F281" s="51" t="s">
        <v>86</v>
      </c>
      <c r="G281" s="52" t="s">
        <v>253</v>
      </c>
      <c r="H281" s="169" t="s">
        <v>198</v>
      </c>
      <c r="I281" s="169" t="s">
        <v>536</v>
      </c>
      <c r="J281" s="169" t="s">
        <v>537</v>
      </c>
      <c r="K281" s="17">
        <v>824</v>
      </c>
      <c r="L281" s="18">
        <v>8.4600000000000009E-2</v>
      </c>
      <c r="M281" s="24">
        <v>0</v>
      </c>
      <c r="N281" s="24">
        <v>1</v>
      </c>
      <c r="O281" s="24" t="s">
        <v>538</v>
      </c>
      <c r="P281" s="27">
        <v>15</v>
      </c>
      <c r="Q281" s="170">
        <v>150</v>
      </c>
      <c r="R281" s="61">
        <v>0</v>
      </c>
      <c r="S281" s="171"/>
      <c r="T281" s="62">
        <v>1</v>
      </c>
      <c r="U281" s="62">
        <v>0.8</v>
      </c>
      <c r="V281" s="40">
        <v>0.19999999999999996</v>
      </c>
      <c r="W281" s="172">
        <v>0.40329911296239146</v>
      </c>
      <c r="X281" s="172">
        <v>0.2438888868522828</v>
      </c>
      <c r="Y281" s="172">
        <v>0.26617700483532208</v>
      </c>
    </row>
    <row r="282" spans="1:25" s="173" customFormat="1" ht="13.2" x14ac:dyDescent="0.25">
      <c r="A282" s="58">
        <v>3.5551003078249646</v>
      </c>
      <c r="B282" s="168">
        <v>831.35</v>
      </c>
      <c r="C282" s="168">
        <v>233.85</v>
      </c>
      <c r="D282" s="11" t="s">
        <v>539</v>
      </c>
      <c r="E282" s="51" t="s">
        <v>89</v>
      </c>
      <c r="F282" s="51" t="s">
        <v>86</v>
      </c>
      <c r="G282" s="52" t="s">
        <v>253</v>
      </c>
      <c r="H282" s="169" t="s">
        <v>198</v>
      </c>
      <c r="I282" s="169" t="s">
        <v>540</v>
      </c>
      <c r="J282" s="169" t="s">
        <v>541</v>
      </c>
      <c r="K282" s="17">
        <v>1757</v>
      </c>
      <c r="L282" s="18">
        <v>0.18090000000000001</v>
      </c>
      <c r="M282" s="24">
        <v>0</v>
      </c>
      <c r="N282" s="24">
        <v>1</v>
      </c>
      <c r="O282" s="24" t="s">
        <v>538</v>
      </c>
      <c r="P282" s="27">
        <v>15</v>
      </c>
      <c r="Q282" s="170">
        <v>150</v>
      </c>
      <c r="R282" s="61">
        <v>0</v>
      </c>
      <c r="S282" s="171"/>
      <c r="T282" s="62">
        <v>1</v>
      </c>
      <c r="U282" s="62">
        <v>0.8</v>
      </c>
      <c r="V282" s="40">
        <v>0.19999999999999996</v>
      </c>
      <c r="W282" s="172">
        <v>0.40329911296239146</v>
      </c>
      <c r="X282" s="172">
        <v>0.2438888868522828</v>
      </c>
      <c r="Y282" s="172">
        <v>0.26617700483532208</v>
      </c>
    </row>
    <row r="283" spans="1:25" s="173" customFormat="1" ht="13.2" x14ac:dyDescent="0.25">
      <c r="A283" s="58">
        <v>1.4851528072981486</v>
      </c>
      <c r="B283" s="168">
        <v>274.91000000000003</v>
      </c>
      <c r="C283" s="168">
        <v>185.11</v>
      </c>
      <c r="D283" s="11" t="s">
        <v>542</v>
      </c>
      <c r="E283" s="51" t="s">
        <v>89</v>
      </c>
      <c r="F283" s="51" t="s">
        <v>86</v>
      </c>
      <c r="G283" s="52" t="s">
        <v>253</v>
      </c>
      <c r="H283" s="169" t="s">
        <v>198</v>
      </c>
      <c r="I283" s="169" t="s">
        <v>543</v>
      </c>
      <c r="J283" s="169" t="s">
        <v>541</v>
      </c>
      <c r="K283" s="17">
        <v>581</v>
      </c>
      <c r="L283" s="18">
        <v>5.9400000000000001E-2</v>
      </c>
      <c r="M283" s="24">
        <v>0</v>
      </c>
      <c r="N283" s="24">
        <v>1</v>
      </c>
      <c r="O283" s="24" t="s">
        <v>538</v>
      </c>
      <c r="P283" s="27">
        <v>15</v>
      </c>
      <c r="Q283" s="170">
        <v>150</v>
      </c>
      <c r="R283" s="61">
        <v>0</v>
      </c>
      <c r="S283" s="171"/>
      <c r="T283" s="62">
        <v>1</v>
      </c>
      <c r="U283" s="62">
        <v>0.8</v>
      </c>
      <c r="V283" s="40">
        <v>0.19999999999999996</v>
      </c>
      <c r="W283" s="172">
        <v>0.40329911296239146</v>
      </c>
      <c r="X283" s="172">
        <v>0.2438888868522828</v>
      </c>
      <c r="Y283" s="172">
        <v>0.26617700483532208</v>
      </c>
    </row>
    <row r="284" spans="1:25" s="53" customFormat="1" ht="13.8" thickBot="1" x14ac:dyDescent="0.3">
      <c r="A284" s="63">
        <v>2.1075926856306371</v>
      </c>
      <c r="B284" s="174">
        <v>123097.65</v>
      </c>
      <c r="C284" s="174">
        <v>58406.76</v>
      </c>
      <c r="D284" s="12" t="s">
        <v>544</v>
      </c>
      <c r="E284" s="53" t="s">
        <v>89</v>
      </c>
      <c r="F284" s="53" t="s">
        <v>86</v>
      </c>
      <c r="G284" s="54" t="s">
        <v>253</v>
      </c>
      <c r="H284" s="175" t="s">
        <v>545</v>
      </c>
      <c r="I284" s="175" t="s">
        <v>546</v>
      </c>
      <c r="J284" s="175" t="s">
        <v>547</v>
      </c>
      <c r="K284" s="21">
        <v>582</v>
      </c>
      <c r="L284" s="22">
        <v>0.14000000000000001</v>
      </c>
      <c r="M284" s="25">
        <v>0</v>
      </c>
      <c r="N284" s="25">
        <v>100</v>
      </c>
      <c r="O284" s="25" t="s">
        <v>201</v>
      </c>
      <c r="P284" s="30">
        <v>15</v>
      </c>
      <c r="Q284" s="176">
        <v>100</v>
      </c>
      <c r="R284" s="66">
        <v>0</v>
      </c>
      <c r="S284" s="177"/>
      <c r="T284" s="68">
        <v>1</v>
      </c>
      <c r="U284" s="68">
        <v>0.8</v>
      </c>
      <c r="V284" s="42">
        <v>0.19999999999999996</v>
      </c>
      <c r="W284" s="178">
        <v>130.06396393037124</v>
      </c>
      <c r="X284" s="178">
        <v>137.79722107153978</v>
      </c>
      <c r="Y284" s="178">
        <v>141.90561570283108</v>
      </c>
    </row>
    <row r="285" spans="1:25" s="173" customFormat="1" ht="13.8" thickTop="1" x14ac:dyDescent="0.25">
      <c r="A285" s="201" t="s">
        <v>548</v>
      </c>
      <c r="B285" s="201"/>
      <c r="C285" s="168"/>
      <c r="D285" s="11"/>
      <c r="E285" s="51"/>
      <c r="F285" s="51"/>
      <c r="G285" s="52"/>
      <c r="H285" s="169"/>
      <c r="I285" s="169"/>
      <c r="J285" s="169"/>
      <c r="K285" s="24"/>
      <c r="L285" s="24"/>
      <c r="M285" s="24"/>
      <c r="N285" s="24"/>
      <c r="O285" s="24"/>
      <c r="P285" s="27"/>
      <c r="Q285" s="170"/>
      <c r="R285" s="61"/>
      <c r="S285" s="171"/>
      <c r="T285" s="62"/>
      <c r="U285" s="62"/>
      <c r="V285" s="40"/>
      <c r="W285" s="172"/>
      <c r="X285" s="172"/>
      <c r="Y285" s="172"/>
    </row>
    <row r="286" spans="1:25" s="173" customFormat="1" ht="13.2" x14ac:dyDescent="0.25">
      <c r="A286" s="58">
        <v>1.0765861999431183</v>
      </c>
      <c r="B286" s="168">
        <v>22468.03</v>
      </c>
      <c r="C286" s="168">
        <v>20869.7</v>
      </c>
      <c r="D286" s="11" t="s">
        <v>252</v>
      </c>
      <c r="E286" s="51" t="s">
        <v>82</v>
      </c>
      <c r="F286" s="51" t="s">
        <v>86</v>
      </c>
      <c r="G286" s="52" t="s">
        <v>253</v>
      </c>
      <c r="H286" s="169" t="s">
        <v>254</v>
      </c>
      <c r="I286" s="169" t="s">
        <v>255</v>
      </c>
      <c r="J286" s="169" t="s">
        <v>256</v>
      </c>
      <c r="K286" s="17">
        <v>15768.066240224678</v>
      </c>
      <c r="L286" s="18">
        <v>20.226361540842248</v>
      </c>
      <c r="M286" s="19">
        <v>0</v>
      </c>
      <c r="N286" s="24">
        <v>262.6976104260047</v>
      </c>
      <c r="O286" s="24" t="s">
        <v>162</v>
      </c>
      <c r="P286" s="27">
        <v>15</v>
      </c>
      <c r="Q286" s="170">
        <v>14598.428907691452</v>
      </c>
      <c r="R286" s="61">
        <v>0</v>
      </c>
      <c r="S286" s="171"/>
      <c r="T286" s="62">
        <v>1</v>
      </c>
      <c r="U286" s="62">
        <v>0.73</v>
      </c>
      <c r="V286" s="40">
        <v>0.27</v>
      </c>
      <c r="W286" s="172">
        <v>0.25880590833836825</v>
      </c>
      <c r="X286" s="172">
        <v>0.15650886120675561</v>
      </c>
      <c r="Y286" s="172">
        <v>0.4270290914427064</v>
      </c>
    </row>
    <row r="287" spans="1:25" s="173" customFormat="1" ht="13.2" x14ac:dyDescent="0.25">
      <c r="A287" s="58">
        <v>0.38174940121190565</v>
      </c>
      <c r="B287" s="168">
        <v>16822.11</v>
      </c>
      <c r="C287" s="168">
        <v>44065.85</v>
      </c>
      <c r="D287" s="11" t="s">
        <v>257</v>
      </c>
      <c r="E287" s="51" t="s">
        <v>82</v>
      </c>
      <c r="F287" s="51" t="s">
        <v>86</v>
      </c>
      <c r="G287" s="52" t="s">
        <v>253</v>
      </c>
      <c r="H287" s="169" t="s">
        <v>254</v>
      </c>
      <c r="I287" s="169" t="s">
        <v>258</v>
      </c>
      <c r="J287" s="169" t="s">
        <v>259</v>
      </c>
      <c r="K287" s="17">
        <v>11805.759290139969</v>
      </c>
      <c r="L287" s="18">
        <v>15.195519099835975</v>
      </c>
      <c r="M287" s="19">
        <v>0</v>
      </c>
      <c r="N287" s="24">
        <v>262.6976104260047</v>
      </c>
      <c r="O287" s="24" t="s">
        <v>162</v>
      </c>
      <c r="P287" s="27">
        <v>15</v>
      </c>
      <c r="Q287" s="170">
        <v>31230.359238190234</v>
      </c>
      <c r="R287" s="61">
        <v>0</v>
      </c>
      <c r="S287" s="171"/>
      <c r="T287" s="62">
        <v>1</v>
      </c>
      <c r="U287" s="62">
        <v>0.73</v>
      </c>
      <c r="V287" s="40">
        <v>0.27</v>
      </c>
      <c r="W287" s="172">
        <v>0.25880590833836825</v>
      </c>
      <c r="X287" s="172">
        <v>0.15650886120675561</v>
      </c>
      <c r="Y287" s="172">
        <v>0.4270290914427064</v>
      </c>
    </row>
    <row r="288" spans="1:25" s="173" customFormat="1" ht="13.2" x14ac:dyDescent="0.25">
      <c r="A288" s="58">
        <v>0.88271452745019008</v>
      </c>
      <c r="B288" s="168">
        <v>113282.35</v>
      </c>
      <c r="C288" s="168">
        <v>128334.07</v>
      </c>
      <c r="D288" s="11" t="s">
        <v>260</v>
      </c>
      <c r="E288" s="51" t="s">
        <v>82</v>
      </c>
      <c r="F288" s="51" t="s">
        <v>86</v>
      </c>
      <c r="G288" s="52" t="s">
        <v>253</v>
      </c>
      <c r="H288" s="169" t="s">
        <v>254</v>
      </c>
      <c r="I288" s="169" t="s">
        <v>261</v>
      </c>
      <c r="J288" s="169" t="s">
        <v>262</v>
      </c>
      <c r="K288" s="17">
        <v>22268.832636986095</v>
      </c>
      <c r="L288" s="18">
        <v>28.741505071342694</v>
      </c>
      <c r="M288" s="19">
        <v>0</v>
      </c>
      <c r="N288" s="24">
        <v>262.6976104260047</v>
      </c>
      <c r="O288" s="24" t="s">
        <v>162</v>
      </c>
      <c r="P288" s="27">
        <v>15</v>
      </c>
      <c r="Q288" s="170">
        <v>25846.040495837828</v>
      </c>
      <c r="R288" s="61">
        <v>0</v>
      </c>
      <c r="S288" s="171"/>
      <c r="T288" s="62">
        <v>1</v>
      </c>
      <c r="U288" s="62">
        <v>0.73</v>
      </c>
      <c r="V288" s="40">
        <v>0.27</v>
      </c>
      <c r="W288" s="172">
        <v>0.5176118166767365</v>
      </c>
      <c r="X288" s="172">
        <v>0.782544306033778</v>
      </c>
      <c r="Y288" s="172">
        <v>0.8540581828854128</v>
      </c>
    </row>
    <row r="289" spans="1:25" s="173" customFormat="1" ht="13.2" x14ac:dyDescent="0.25">
      <c r="A289" s="58">
        <v>1.0096805737843559</v>
      </c>
      <c r="B289" s="168">
        <v>146371.42000000001</v>
      </c>
      <c r="C289" s="168">
        <v>144968.04999999999</v>
      </c>
      <c r="D289" s="11" t="s">
        <v>263</v>
      </c>
      <c r="E289" s="51" t="s">
        <v>82</v>
      </c>
      <c r="F289" s="51" t="s">
        <v>86</v>
      </c>
      <c r="G289" s="52" t="s">
        <v>253</v>
      </c>
      <c r="H289" s="169" t="s">
        <v>254</v>
      </c>
      <c r="I289" s="169" t="s">
        <v>264</v>
      </c>
      <c r="J289" s="169" t="s">
        <v>265</v>
      </c>
      <c r="K289" s="17">
        <v>28773.42010135551</v>
      </c>
      <c r="L289" s="18">
        <v>36.962482800262876</v>
      </c>
      <c r="M289" s="19">
        <v>0</v>
      </c>
      <c r="N289" s="24">
        <v>262.6976104260047</v>
      </c>
      <c r="O289" s="24" t="s">
        <v>162</v>
      </c>
      <c r="P289" s="27">
        <v>15</v>
      </c>
      <c r="Q289" s="170">
        <v>29130.585610286453</v>
      </c>
      <c r="R289" s="61">
        <v>0</v>
      </c>
      <c r="S289" s="171"/>
      <c r="T289" s="62">
        <v>1</v>
      </c>
      <c r="U289" s="62">
        <v>0.73</v>
      </c>
      <c r="V289" s="40">
        <v>0.27</v>
      </c>
      <c r="W289" s="172">
        <v>0.5176118166767365</v>
      </c>
      <c r="X289" s="172">
        <v>0.782544306033778</v>
      </c>
      <c r="Y289" s="172">
        <v>0.8540581828854128</v>
      </c>
    </row>
    <row r="290" spans="1:25" s="173" customFormat="1" ht="13.2" x14ac:dyDescent="0.25">
      <c r="A290" s="58">
        <v>0.51441283558538775</v>
      </c>
      <c r="B290" s="168">
        <v>76751.91</v>
      </c>
      <c r="C290" s="168">
        <v>149202.94</v>
      </c>
      <c r="D290" s="11" t="s">
        <v>266</v>
      </c>
      <c r="E290" s="51" t="s">
        <v>82</v>
      </c>
      <c r="F290" s="51" t="s">
        <v>86</v>
      </c>
      <c r="G290" s="52" t="s">
        <v>253</v>
      </c>
      <c r="H290" s="169" t="s">
        <v>254</v>
      </c>
      <c r="I290" s="169" t="s">
        <v>222</v>
      </c>
      <c r="J290" s="169" t="s">
        <v>262</v>
      </c>
      <c r="K290" s="17">
        <v>15087.746667799098</v>
      </c>
      <c r="L290" s="18">
        <v>19.452226684172956</v>
      </c>
      <c r="M290" s="19">
        <v>0</v>
      </c>
      <c r="N290" s="24">
        <v>262.6976104260047</v>
      </c>
      <c r="O290" s="24" t="s">
        <v>162</v>
      </c>
      <c r="P290" s="27">
        <v>15</v>
      </c>
      <c r="Q290" s="170">
        <v>30244.456524476896</v>
      </c>
      <c r="R290" s="61">
        <v>0</v>
      </c>
      <c r="S290" s="171"/>
      <c r="T290" s="62">
        <v>1</v>
      </c>
      <c r="U290" s="62">
        <v>0.73</v>
      </c>
      <c r="V290" s="40">
        <v>0.27</v>
      </c>
      <c r="W290" s="172">
        <v>0.5176118166767365</v>
      </c>
      <c r="X290" s="172">
        <v>0.782544306033778</v>
      </c>
      <c r="Y290" s="172">
        <v>0.8540581828854128</v>
      </c>
    </row>
    <row r="291" spans="1:25" s="173" customFormat="1" ht="13.2" x14ac:dyDescent="0.25">
      <c r="A291" s="58">
        <v>0.42798564275675488</v>
      </c>
      <c r="B291" s="181">
        <v>82590.59</v>
      </c>
      <c r="C291" s="181">
        <v>192975.14</v>
      </c>
      <c r="D291" s="11" t="s">
        <v>267</v>
      </c>
      <c r="E291" s="51" t="s">
        <v>82</v>
      </c>
      <c r="F291" s="51" t="s">
        <v>86</v>
      </c>
      <c r="G291" s="52" t="s">
        <v>253</v>
      </c>
      <c r="H291" s="169" t="s">
        <v>254</v>
      </c>
      <c r="I291" s="169" t="s">
        <v>268</v>
      </c>
      <c r="J291" s="169" t="s">
        <v>265</v>
      </c>
      <c r="K291" s="17">
        <v>16235.503547184133</v>
      </c>
      <c r="L291" s="18">
        <v>20.845002357333325</v>
      </c>
      <c r="M291" s="19">
        <v>0</v>
      </c>
      <c r="N291" s="24">
        <v>262.6976104260047</v>
      </c>
      <c r="O291" s="24" t="s">
        <v>162</v>
      </c>
      <c r="P291" s="27">
        <v>15</v>
      </c>
      <c r="Q291" s="170">
        <v>39176.712754854612</v>
      </c>
      <c r="R291" s="61">
        <v>0</v>
      </c>
      <c r="S291" s="171"/>
      <c r="T291" s="62">
        <v>1</v>
      </c>
      <c r="U291" s="62">
        <v>0.73</v>
      </c>
      <c r="V291" s="40">
        <v>0.27</v>
      </c>
      <c r="W291" s="172">
        <v>0.5176118166767365</v>
      </c>
      <c r="X291" s="172">
        <v>0.782544306033778</v>
      </c>
      <c r="Y291" s="172">
        <v>0.8540581828854128</v>
      </c>
    </row>
    <row r="292" spans="1:25" s="173" customFormat="1" ht="13.2" x14ac:dyDescent="0.25">
      <c r="A292" s="58">
        <v>0.98303435741531153</v>
      </c>
      <c r="B292" s="181">
        <v>59609.78</v>
      </c>
      <c r="C292" s="181">
        <v>60638.55</v>
      </c>
      <c r="D292" s="11" t="s">
        <v>288</v>
      </c>
      <c r="E292" s="51" t="s">
        <v>82</v>
      </c>
      <c r="F292" s="51" t="s">
        <v>86</v>
      </c>
      <c r="G292" s="52" t="s">
        <v>253</v>
      </c>
      <c r="H292" s="169" t="s">
        <v>283</v>
      </c>
      <c r="I292" s="169" t="s">
        <v>289</v>
      </c>
      <c r="J292" s="169" t="s">
        <v>290</v>
      </c>
      <c r="K292" s="17">
        <v>45254.321381520705</v>
      </c>
      <c r="L292" s="18">
        <v>20.427836140656702</v>
      </c>
      <c r="M292" s="19">
        <v>0</v>
      </c>
      <c r="N292" s="24">
        <v>176.2354431396233</v>
      </c>
      <c r="O292" s="24" t="s">
        <v>162</v>
      </c>
      <c r="P292" s="27">
        <v>15</v>
      </c>
      <c r="Q292" s="170">
        <v>31685.150027768977</v>
      </c>
      <c r="R292" s="61">
        <v>0</v>
      </c>
      <c r="S292" s="171"/>
      <c r="T292" s="62">
        <v>1</v>
      </c>
      <c r="U292" s="62">
        <v>0.73</v>
      </c>
      <c r="V292" s="40">
        <v>0.27</v>
      </c>
      <c r="W292" s="172">
        <v>0.5176118166767365</v>
      </c>
      <c r="X292" s="172">
        <v>0.31301772241351122</v>
      </c>
      <c r="Y292" s="172">
        <v>0.17081163657708254</v>
      </c>
    </row>
    <row r="293" spans="1:25" s="173" customFormat="1" ht="13.2" x14ac:dyDescent="0.25">
      <c r="A293" s="58">
        <v>1.2523438459055414</v>
      </c>
      <c r="B293" s="181">
        <v>76524.78</v>
      </c>
      <c r="C293" s="181">
        <v>61105.25</v>
      </c>
      <c r="D293" s="11" t="s">
        <v>291</v>
      </c>
      <c r="E293" s="51" t="s">
        <v>82</v>
      </c>
      <c r="F293" s="51" t="s">
        <v>86</v>
      </c>
      <c r="G293" s="52" t="s">
        <v>253</v>
      </c>
      <c r="H293" s="169" t="s">
        <v>283</v>
      </c>
      <c r="I293" s="169" t="s">
        <v>289</v>
      </c>
      <c r="J293" s="169" t="s">
        <v>292</v>
      </c>
      <c r="K293" s="17">
        <v>58095.786688558685</v>
      </c>
      <c r="L293" s="18">
        <v>26.683611427077661</v>
      </c>
      <c r="M293" s="19">
        <v>0</v>
      </c>
      <c r="N293" s="24">
        <v>176.2354431396233</v>
      </c>
      <c r="O293" s="24" t="s">
        <v>162</v>
      </c>
      <c r="P293" s="27">
        <v>15</v>
      </c>
      <c r="Q293" s="170">
        <v>31685.150027768977</v>
      </c>
      <c r="R293" s="61">
        <v>0</v>
      </c>
      <c r="S293" s="171"/>
      <c r="T293" s="62">
        <v>1</v>
      </c>
      <c r="U293" s="62">
        <v>0.73</v>
      </c>
      <c r="V293" s="40">
        <v>0.27</v>
      </c>
      <c r="W293" s="172">
        <v>0.5176118166767365</v>
      </c>
      <c r="X293" s="172">
        <v>0.31301772241351122</v>
      </c>
      <c r="Y293" s="172">
        <v>0.17081163657708254</v>
      </c>
    </row>
    <row r="294" spans="1:25" s="173" customFormat="1" ht="13.2" x14ac:dyDescent="0.25">
      <c r="A294" s="58">
        <v>1.0962667716009915</v>
      </c>
      <c r="B294" s="181">
        <v>20324.88</v>
      </c>
      <c r="C294" s="181">
        <v>18540.09</v>
      </c>
      <c r="D294" s="11" t="s">
        <v>293</v>
      </c>
      <c r="E294" s="51" t="s">
        <v>82</v>
      </c>
      <c r="F294" s="51" t="s">
        <v>86</v>
      </c>
      <c r="G294" s="52" t="s">
        <v>253</v>
      </c>
      <c r="H294" s="169" t="s">
        <v>283</v>
      </c>
      <c r="I294" s="169" t="s">
        <v>255</v>
      </c>
      <c r="J294" s="169" t="s">
        <v>256</v>
      </c>
      <c r="K294" s="17">
        <v>30860.327035147329</v>
      </c>
      <c r="L294" s="18">
        <v>21.580917143436757</v>
      </c>
      <c r="M294" s="19">
        <v>0</v>
      </c>
      <c r="N294" s="24">
        <v>262.6976104260047</v>
      </c>
      <c r="O294" s="24" t="s">
        <v>162</v>
      </c>
      <c r="P294" s="27">
        <v>15</v>
      </c>
      <c r="Q294" s="170">
        <v>19313.091036406418</v>
      </c>
      <c r="R294" s="61">
        <v>0</v>
      </c>
      <c r="S294" s="171"/>
      <c r="T294" s="62">
        <v>1</v>
      </c>
      <c r="U294" s="62">
        <v>0.73</v>
      </c>
      <c r="V294" s="40">
        <v>0.27</v>
      </c>
      <c r="W294" s="172">
        <v>0.25880590833836825</v>
      </c>
      <c r="X294" s="172">
        <v>0.15650886120675561</v>
      </c>
      <c r="Y294" s="172">
        <v>8.5405818288541269E-2</v>
      </c>
    </row>
    <row r="295" spans="1:25" s="173" customFormat="1" ht="13.2" x14ac:dyDescent="0.25">
      <c r="A295" s="58">
        <v>0.24284829685361634</v>
      </c>
      <c r="B295" s="181">
        <v>11150.8</v>
      </c>
      <c r="C295" s="181">
        <v>45916.72</v>
      </c>
      <c r="D295" s="11" t="s">
        <v>294</v>
      </c>
      <c r="E295" s="51" t="s">
        <v>82</v>
      </c>
      <c r="F295" s="51" t="s">
        <v>86</v>
      </c>
      <c r="G295" s="52" t="s">
        <v>253</v>
      </c>
      <c r="H295" s="169" t="s">
        <v>283</v>
      </c>
      <c r="I295" s="169" t="s">
        <v>258</v>
      </c>
      <c r="J295" s="169" t="s">
        <v>259</v>
      </c>
      <c r="K295" s="17">
        <v>16930.837274047419</v>
      </c>
      <c r="L295" s="18">
        <v>15.117387440772301</v>
      </c>
      <c r="M295" s="19">
        <v>0</v>
      </c>
      <c r="N295" s="24">
        <v>262.6976104260047</v>
      </c>
      <c r="O295" s="24" t="s">
        <v>162</v>
      </c>
      <c r="P295" s="27">
        <v>15</v>
      </c>
      <c r="Q295" s="170">
        <v>48992.543280910671</v>
      </c>
      <c r="R295" s="61">
        <v>0</v>
      </c>
      <c r="S295" s="171"/>
      <c r="T295" s="62">
        <v>1</v>
      </c>
      <c r="U295" s="62">
        <v>0.73</v>
      </c>
      <c r="V295" s="40">
        <v>0.27</v>
      </c>
      <c r="W295" s="172">
        <v>0.25880590833836825</v>
      </c>
      <c r="X295" s="172">
        <v>0.15650886120675561</v>
      </c>
      <c r="Y295" s="172">
        <v>8.5405818288541269E-2</v>
      </c>
    </row>
    <row r="296" spans="1:25" s="173" customFormat="1" ht="13.2" x14ac:dyDescent="0.25">
      <c r="A296" s="58">
        <v>0.94645204229623192</v>
      </c>
      <c r="B296" s="181">
        <v>30855.48</v>
      </c>
      <c r="C296" s="181">
        <v>32601.21</v>
      </c>
      <c r="D296" s="11" t="s">
        <v>295</v>
      </c>
      <c r="E296" s="51" t="s">
        <v>82</v>
      </c>
      <c r="F296" s="51" t="s">
        <v>86</v>
      </c>
      <c r="G296" s="52" t="s">
        <v>253</v>
      </c>
      <c r="H296" s="169" t="s">
        <v>283</v>
      </c>
      <c r="I296" s="169" t="s">
        <v>296</v>
      </c>
      <c r="J296" s="169" t="s">
        <v>262</v>
      </c>
      <c r="K296" s="17">
        <v>46849.481685510225</v>
      </c>
      <c r="L296" s="18">
        <v>35.427160995678364</v>
      </c>
      <c r="M296" s="19">
        <v>0</v>
      </c>
      <c r="N296" s="24">
        <v>262.6976104260047</v>
      </c>
      <c r="O296" s="24" t="s">
        <v>162</v>
      </c>
      <c r="P296" s="27">
        <v>15</v>
      </c>
      <c r="Q296" s="170">
        <v>34105.22953752162</v>
      </c>
      <c r="R296" s="61">
        <v>0</v>
      </c>
      <c r="S296" s="171"/>
      <c r="T296" s="62">
        <v>1</v>
      </c>
      <c r="U296" s="62">
        <v>0.73</v>
      </c>
      <c r="V296" s="40">
        <v>0.27</v>
      </c>
      <c r="W296" s="172">
        <v>0.25880590833836825</v>
      </c>
      <c r="X296" s="172">
        <v>0.15650886120675561</v>
      </c>
      <c r="Y296" s="172">
        <v>8.5405818288541269E-2</v>
      </c>
    </row>
    <row r="297" spans="1:25" s="173" customFormat="1" ht="13.2" x14ac:dyDescent="0.25">
      <c r="A297" s="58">
        <v>0.82395016554301015</v>
      </c>
      <c r="B297" s="181">
        <v>25865.25</v>
      </c>
      <c r="C297" s="181">
        <v>31391.759999999998</v>
      </c>
      <c r="D297" s="11" t="s">
        <v>297</v>
      </c>
      <c r="E297" s="51" t="s">
        <v>82</v>
      </c>
      <c r="F297" s="51" t="s">
        <v>86</v>
      </c>
      <c r="G297" s="52" t="s">
        <v>253</v>
      </c>
      <c r="H297" s="169" t="s">
        <v>283</v>
      </c>
      <c r="I297" s="169" t="s">
        <v>228</v>
      </c>
      <c r="J297" s="169" t="s">
        <v>262</v>
      </c>
      <c r="K297" s="17">
        <v>39272.557483692413</v>
      </c>
      <c r="L297" s="18">
        <v>25.74123172744137</v>
      </c>
      <c r="M297" s="19">
        <v>0</v>
      </c>
      <c r="N297" s="24">
        <v>262.6976104260047</v>
      </c>
      <c r="O297" s="24" t="s">
        <v>162</v>
      </c>
      <c r="P297" s="27">
        <v>15</v>
      </c>
      <c r="Q297" s="170">
        <v>32953.955796773262</v>
      </c>
      <c r="R297" s="61">
        <v>0</v>
      </c>
      <c r="S297" s="171"/>
      <c r="T297" s="62">
        <v>1</v>
      </c>
      <c r="U297" s="62">
        <v>0.73</v>
      </c>
      <c r="V297" s="40">
        <v>0.27</v>
      </c>
      <c r="W297" s="172">
        <v>0.25880590833836825</v>
      </c>
      <c r="X297" s="172">
        <v>0.15650886120675561</v>
      </c>
      <c r="Y297" s="172">
        <v>8.5405818288541269E-2</v>
      </c>
    </row>
    <row r="298" spans="1:25" s="173" customFormat="1" ht="13.2" x14ac:dyDescent="0.25">
      <c r="A298" s="58">
        <v>0.47889830342718587</v>
      </c>
      <c r="B298" s="181">
        <v>21651.83</v>
      </c>
      <c r="C298" s="181">
        <v>45211.76</v>
      </c>
      <c r="D298" s="11" t="s">
        <v>298</v>
      </c>
      <c r="E298" s="51" t="s">
        <v>82</v>
      </c>
      <c r="F298" s="51" t="s">
        <v>86</v>
      </c>
      <c r="G298" s="52" t="s">
        <v>253</v>
      </c>
      <c r="H298" s="169" t="s">
        <v>283</v>
      </c>
      <c r="I298" s="169" t="s">
        <v>299</v>
      </c>
      <c r="J298" s="169" t="s">
        <v>265</v>
      </c>
      <c r="K298" s="17">
        <v>32875.108978886317</v>
      </c>
      <c r="L298" s="18">
        <v>26.330720657831225</v>
      </c>
      <c r="M298" s="19">
        <v>0</v>
      </c>
      <c r="N298" s="24">
        <v>262.6976104260047</v>
      </c>
      <c r="O298" s="24" t="s">
        <v>162</v>
      </c>
      <c r="P298" s="27">
        <v>15</v>
      </c>
      <c r="Q298" s="170">
        <v>47924.060987349301</v>
      </c>
      <c r="R298" s="61">
        <v>0</v>
      </c>
      <c r="S298" s="171"/>
      <c r="T298" s="62">
        <v>1</v>
      </c>
      <c r="U298" s="62">
        <v>0.73</v>
      </c>
      <c r="V298" s="40">
        <v>0.27</v>
      </c>
      <c r="W298" s="172">
        <v>0.25880590833836825</v>
      </c>
      <c r="X298" s="172">
        <v>0.15650886120675561</v>
      </c>
      <c r="Y298" s="172">
        <v>8.5405818288541269E-2</v>
      </c>
    </row>
    <row r="299" spans="1:25" s="173" customFormat="1" ht="13.2" x14ac:dyDescent="0.25">
      <c r="A299" s="58">
        <v>6.3203279226286186</v>
      </c>
      <c r="B299" s="181">
        <v>4170364.19</v>
      </c>
      <c r="C299" s="181">
        <v>659833.52</v>
      </c>
      <c r="D299" s="11" t="s">
        <v>300</v>
      </c>
      <c r="E299" s="51" t="s">
        <v>82</v>
      </c>
      <c r="F299" s="51" t="s">
        <v>83</v>
      </c>
      <c r="G299" s="52" t="s">
        <v>253</v>
      </c>
      <c r="H299" s="169" t="s">
        <v>283</v>
      </c>
      <c r="I299" s="169" t="s">
        <v>112</v>
      </c>
      <c r="J299" s="169" t="s">
        <v>113</v>
      </c>
      <c r="K299" s="17">
        <v>72376.976022140079</v>
      </c>
      <c r="L299" s="18">
        <v>-14.27429181169772</v>
      </c>
      <c r="M299" s="19">
        <v>0</v>
      </c>
      <c r="N299" s="24">
        <v>98.028126318880396</v>
      </c>
      <c r="O299" s="24" t="s">
        <v>161</v>
      </c>
      <c r="P299" s="27">
        <v>9</v>
      </c>
      <c r="Q299" s="170">
        <v>4872.8801311852249</v>
      </c>
      <c r="R299" s="61">
        <v>0</v>
      </c>
      <c r="S299" s="171"/>
      <c r="T299" s="62">
        <v>1</v>
      </c>
      <c r="U299" s="62">
        <v>0.73</v>
      </c>
      <c r="V299" s="40">
        <v>0.27</v>
      </c>
      <c r="W299" s="172">
        <v>20.859756212072483</v>
      </c>
      <c r="X299" s="172">
        <v>21.363459554722141</v>
      </c>
      <c r="Y299" s="172">
        <v>20.873181989719487</v>
      </c>
    </row>
    <row r="300" spans="1:25" s="173" customFormat="1" ht="13.8" thickBot="1" x14ac:dyDescent="0.3">
      <c r="A300" s="63">
        <v>1.0056579620983601</v>
      </c>
      <c r="B300" s="174">
        <v>50017.57</v>
      </c>
      <c r="C300" s="174">
        <v>49736.17</v>
      </c>
      <c r="D300" s="12" t="s">
        <v>549</v>
      </c>
      <c r="E300" s="53" t="s">
        <v>82</v>
      </c>
      <c r="F300" s="53" t="s">
        <v>86</v>
      </c>
      <c r="G300" s="54" t="s">
        <v>253</v>
      </c>
      <c r="H300" s="175" t="s">
        <v>283</v>
      </c>
      <c r="I300" s="175" t="s">
        <v>550</v>
      </c>
      <c r="J300" s="175" t="s">
        <v>551</v>
      </c>
      <c r="K300" s="21">
        <v>1112</v>
      </c>
      <c r="L300" s="22">
        <v>8.7999999999999995E-2</v>
      </c>
      <c r="M300" s="23">
        <v>0</v>
      </c>
      <c r="N300" s="25">
        <v>1</v>
      </c>
      <c r="O300" s="25" t="s">
        <v>166</v>
      </c>
      <c r="P300" s="30">
        <v>9</v>
      </c>
      <c r="Q300" s="176">
        <v>500</v>
      </c>
      <c r="R300" s="66">
        <v>0</v>
      </c>
      <c r="S300" s="177"/>
      <c r="T300" s="68">
        <v>1</v>
      </c>
      <c r="U300" s="68">
        <v>0.73</v>
      </c>
      <c r="V300" s="42">
        <v>0.27</v>
      </c>
      <c r="W300" s="178">
        <v>17.081189950332305</v>
      </c>
      <c r="X300" s="178">
        <v>19.015826636620805</v>
      </c>
      <c r="Y300" s="178">
        <v>19.536580933503817</v>
      </c>
    </row>
    <row r="301" spans="1:25" s="173" customFormat="1" ht="13.8" thickTop="1" x14ac:dyDescent="0.25">
      <c r="A301" s="58">
        <v>1.0765862915216364</v>
      </c>
      <c r="B301" s="168">
        <v>8753.02</v>
      </c>
      <c r="C301" s="168">
        <v>8130.35</v>
      </c>
      <c r="D301" s="11" t="s">
        <v>252</v>
      </c>
      <c r="E301" s="51" t="s">
        <v>82</v>
      </c>
      <c r="F301" s="51" t="s">
        <v>86</v>
      </c>
      <c r="G301" s="52" t="s">
        <v>253</v>
      </c>
      <c r="H301" s="169" t="s">
        <v>254</v>
      </c>
      <c r="I301" s="169" t="s">
        <v>255</v>
      </c>
      <c r="J301" s="169" t="s">
        <v>256</v>
      </c>
      <c r="K301" s="17">
        <v>15768.066240224678</v>
      </c>
      <c r="L301" s="18">
        <v>20.226361540842248</v>
      </c>
      <c r="M301" s="24">
        <v>0</v>
      </c>
      <c r="N301" s="24">
        <v>262.6976104260047</v>
      </c>
      <c r="O301" s="24" t="s">
        <v>162</v>
      </c>
      <c r="P301" s="27">
        <v>15</v>
      </c>
      <c r="Q301" s="170">
        <v>14598.428907691452</v>
      </c>
      <c r="R301" s="61">
        <v>0</v>
      </c>
      <c r="S301" s="171"/>
      <c r="T301" s="62">
        <v>1</v>
      </c>
      <c r="U301" s="62">
        <v>0.73</v>
      </c>
      <c r="V301" s="40">
        <v>0.27</v>
      </c>
      <c r="W301" s="172">
        <v>0.10082477824059786</v>
      </c>
      <c r="X301" s="172">
        <v>6.09722217130707E-2</v>
      </c>
      <c r="Y301" s="172">
        <v>0.1663606280220763</v>
      </c>
    </row>
    <row r="302" spans="1:25" s="173" customFormat="1" ht="13.2" x14ac:dyDescent="0.25">
      <c r="A302" s="58">
        <v>0.38174938375433987</v>
      </c>
      <c r="B302" s="181">
        <v>6553.5</v>
      </c>
      <c r="C302" s="181">
        <v>17167.03</v>
      </c>
      <c r="D302" s="11" t="s">
        <v>257</v>
      </c>
      <c r="E302" s="51" t="s">
        <v>82</v>
      </c>
      <c r="F302" s="51" t="s">
        <v>86</v>
      </c>
      <c r="G302" s="52" t="s">
        <v>253</v>
      </c>
      <c r="H302" s="169" t="s">
        <v>254</v>
      </c>
      <c r="I302" s="169" t="s">
        <v>258</v>
      </c>
      <c r="J302" s="169" t="s">
        <v>259</v>
      </c>
      <c r="K302" s="17">
        <v>11805.759290139969</v>
      </c>
      <c r="L302" s="18">
        <v>15.195519099835975</v>
      </c>
      <c r="M302" s="24">
        <v>0</v>
      </c>
      <c r="N302" s="24">
        <v>262.6976104260047</v>
      </c>
      <c r="O302" s="24" t="s">
        <v>162</v>
      </c>
      <c r="P302" s="27">
        <v>15</v>
      </c>
      <c r="Q302" s="170">
        <v>31230.359238190234</v>
      </c>
      <c r="R302" s="61">
        <v>0</v>
      </c>
      <c r="S302" s="171"/>
      <c r="T302" s="62">
        <v>1</v>
      </c>
      <c r="U302" s="62">
        <v>0.73</v>
      </c>
      <c r="V302" s="40">
        <v>0.27</v>
      </c>
      <c r="W302" s="172">
        <v>0.10082477824059786</v>
      </c>
      <c r="X302" s="172">
        <v>6.09722217130707E-2</v>
      </c>
      <c r="Y302" s="172">
        <v>0.1663606280220763</v>
      </c>
    </row>
    <row r="303" spans="1:25" s="173" customFormat="1" ht="13.2" x14ac:dyDescent="0.25">
      <c r="A303" s="58">
        <v>0.88271468126281294</v>
      </c>
      <c r="B303" s="181">
        <v>44132.18</v>
      </c>
      <c r="C303" s="181">
        <v>49995.97</v>
      </c>
      <c r="D303" s="11" t="s">
        <v>260</v>
      </c>
      <c r="E303" s="51" t="s">
        <v>82</v>
      </c>
      <c r="F303" s="51" t="s">
        <v>86</v>
      </c>
      <c r="G303" s="52" t="s">
        <v>253</v>
      </c>
      <c r="H303" s="169" t="s">
        <v>254</v>
      </c>
      <c r="I303" s="169" t="s">
        <v>261</v>
      </c>
      <c r="J303" s="169" t="s">
        <v>262</v>
      </c>
      <c r="K303" s="17">
        <v>22268.832636986095</v>
      </c>
      <c r="L303" s="18">
        <v>28.741505071342694</v>
      </c>
      <c r="M303" s="24">
        <v>0</v>
      </c>
      <c r="N303" s="24">
        <v>262.6976104260047</v>
      </c>
      <c r="O303" s="24" t="s">
        <v>162</v>
      </c>
      <c r="P303" s="27">
        <v>15</v>
      </c>
      <c r="Q303" s="170">
        <v>25846.040495837828</v>
      </c>
      <c r="R303" s="61">
        <v>0</v>
      </c>
      <c r="S303" s="171"/>
      <c r="T303" s="62">
        <v>1</v>
      </c>
      <c r="U303" s="62">
        <v>0.73</v>
      </c>
      <c r="V303" s="40">
        <v>0.27</v>
      </c>
      <c r="W303" s="172">
        <v>0.20164955648119573</v>
      </c>
      <c r="X303" s="172">
        <v>0.30486110856535353</v>
      </c>
      <c r="Y303" s="172">
        <v>0.33272125604415259</v>
      </c>
    </row>
    <row r="304" spans="1:25" s="173" customFormat="1" ht="13.2" x14ac:dyDescent="0.25">
      <c r="A304" s="58">
        <v>1.0096804443827816</v>
      </c>
      <c r="B304" s="181">
        <v>57022.91</v>
      </c>
      <c r="C304" s="181">
        <v>56476.2</v>
      </c>
      <c r="D304" s="11" t="s">
        <v>263</v>
      </c>
      <c r="E304" s="51" t="s">
        <v>82</v>
      </c>
      <c r="F304" s="51" t="s">
        <v>86</v>
      </c>
      <c r="G304" s="52" t="s">
        <v>253</v>
      </c>
      <c r="H304" s="169" t="s">
        <v>254</v>
      </c>
      <c r="I304" s="169" t="s">
        <v>264</v>
      </c>
      <c r="J304" s="169" t="s">
        <v>265</v>
      </c>
      <c r="K304" s="17">
        <v>28773.42010135551</v>
      </c>
      <c r="L304" s="18">
        <v>36.962482800262876</v>
      </c>
      <c r="M304" s="24">
        <v>0</v>
      </c>
      <c r="N304" s="24">
        <v>262.6976104260047</v>
      </c>
      <c r="O304" s="24" t="s">
        <v>162</v>
      </c>
      <c r="P304" s="27">
        <v>15</v>
      </c>
      <c r="Q304" s="170">
        <v>29130.585610286453</v>
      </c>
      <c r="R304" s="61">
        <v>0</v>
      </c>
      <c r="S304" s="171"/>
      <c r="T304" s="62">
        <v>1</v>
      </c>
      <c r="U304" s="62">
        <v>0.73</v>
      </c>
      <c r="V304" s="40">
        <v>0.27</v>
      </c>
      <c r="W304" s="172">
        <v>0.20164955648119573</v>
      </c>
      <c r="X304" s="172">
        <v>0.30486110856535353</v>
      </c>
      <c r="Y304" s="172">
        <v>0.33272125604415259</v>
      </c>
    </row>
    <row r="305" spans="1:25" s="173" customFormat="1" ht="13.2" x14ac:dyDescent="0.25">
      <c r="A305" s="58">
        <v>0.51441279058990319</v>
      </c>
      <c r="B305" s="181">
        <v>29900.76</v>
      </c>
      <c r="C305" s="181">
        <v>58126.01</v>
      </c>
      <c r="D305" s="11" t="s">
        <v>266</v>
      </c>
      <c r="E305" s="51" t="s">
        <v>82</v>
      </c>
      <c r="F305" s="51" t="s">
        <v>86</v>
      </c>
      <c r="G305" s="52" t="s">
        <v>253</v>
      </c>
      <c r="H305" s="169" t="s">
        <v>254</v>
      </c>
      <c r="I305" s="169" t="s">
        <v>222</v>
      </c>
      <c r="J305" s="169" t="s">
        <v>262</v>
      </c>
      <c r="K305" s="17">
        <v>15087.746667799098</v>
      </c>
      <c r="L305" s="18">
        <v>19.452226684172956</v>
      </c>
      <c r="M305" s="24">
        <v>0</v>
      </c>
      <c r="N305" s="24">
        <v>262.6976104260047</v>
      </c>
      <c r="O305" s="24" t="s">
        <v>162</v>
      </c>
      <c r="P305" s="27">
        <v>15</v>
      </c>
      <c r="Q305" s="170">
        <v>30244.456524476896</v>
      </c>
      <c r="R305" s="61">
        <v>0</v>
      </c>
      <c r="S305" s="171"/>
      <c r="T305" s="62">
        <v>1</v>
      </c>
      <c r="U305" s="62">
        <v>0.73</v>
      </c>
      <c r="V305" s="40">
        <v>0.27</v>
      </c>
      <c r="W305" s="172">
        <v>0.20164955648119573</v>
      </c>
      <c r="X305" s="172">
        <v>0.30486110856535353</v>
      </c>
      <c r="Y305" s="172">
        <v>0.33272125604415259</v>
      </c>
    </row>
    <row r="306" spans="1:25" s="173" customFormat="1" ht="13.2" x14ac:dyDescent="0.25">
      <c r="A306" s="58">
        <v>0.42798564187997079</v>
      </c>
      <c r="B306" s="181">
        <v>32175.38</v>
      </c>
      <c r="C306" s="181">
        <v>75178.64</v>
      </c>
      <c r="D306" s="11" t="s">
        <v>267</v>
      </c>
      <c r="E306" s="51" t="s">
        <v>82</v>
      </c>
      <c r="F306" s="51" t="s">
        <v>86</v>
      </c>
      <c r="G306" s="52" t="s">
        <v>253</v>
      </c>
      <c r="H306" s="169" t="s">
        <v>254</v>
      </c>
      <c r="I306" s="169" t="s">
        <v>268</v>
      </c>
      <c r="J306" s="169" t="s">
        <v>265</v>
      </c>
      <c r="K306" s="17">
        <v>16235.503547184133</v>
      </c>
      <c r="L306" s="18">
        <v>20.845002357333325</v>
      </c>
      <c r="M306" s="24">
        <v>0</v>
      </c>
      <c r="N306" s="24">
        <v>262.6976104260047</v>
      </c>
      <c r="O306" s="24" t="s">
        <v>162</v>
      </c>
      <c r="P306" s="27">
        <v>15</v>
      </c>
      <c r="Q306" s="170">
        <v>39176.712754854612</v>
      </c>
      <c r="R306" s="61">
        <v>0</v>
      </c>
      <c r="S306" s="171"/>
      <c r="T306" s="62">
        <v>1</v>
      </c>
      <c r="U306" s="62">
        <v>0.73</v>
      </c>
      <c r="V306" s="40">
        <v>0.27</v>
      </c>
      <c r="W306" s="172">
        <v>0.20164955648119573</v>
      </c>
      <c r="X306" s="172">
        <v>0.30486110856535353</v>
      </c>
      <c r="Y306" s="172">
        <v>0.33272125604415259</v>
      </c>
    </row>
    <row r="307" spans="1:25" s="173" customFormat="1" ht="13.2" x14ac:dyDescent="0.25">
      <c r="A307" s="58">
        <v>1.6967372685293065</v>
      </c>
      <c r="B307" s="181">
        <v>75597.399999999994</v>
      </c>
      <c r="C307" s="181">
        <v>44554.57</v>
      </c>
      <c r="D307" s="11" t="s">
        <v>455</v>
      </c>
      <c r="E307" s="51" t="s">
        <v>82</v>
      </c>
      <c r="F307" s="51" t="s">
        <v>94</v>
      </c>
      <c r="G307" s="52" t="s">
        <v>253</v>
      </c>
      <c r="H307" s="169" t="s">
        <v>452</v>
      </c>
      <c r="I307" s="169" t="s">
        <v>456</v>
      </c>
      <c r="J307" s="169" t="s">
        <v>457</v>
      </c>
      <c r="K307" s="17">
        <v>0</v>
      </c>
      <c r="L307" s="18">
        <v>0</v>
      </c>
      <c r="M307" s="24">
        <v>10096.751873554709</v>
      </c>
      <c r="N307" s="24">
        <v>15087.155260469868</v>
      </c>
      <c r="O307" s="24" t="s">
        <v>458</v>
      </c>
      <c r="P307" s="27">
        <v>20</v>
      </c>
      <c r="Q307" s="170">
        <v>53362.688630507582</v>
      </c>
      <c r="R307" s="61">
        <v>0</v>
      </c>
      <c r="S307" s="171"/>
      <c r="T307" s="62">
        <v>1</v>
      </c>
      <c r="U307" s="62">
        <v>0.73</v>
      </c>
      <c r="V307" s="40">
        <v>0.27</v>
      </c>
      <c r="W307" s="172">
        <v>0.15123716736089679</v>
      </c>
      <c r="X307" s="172">
        <v>0.13718749885440909</v>
      </c>
      <c r="Y307" s="172">
        <v>0.14972456521986865</v>
      </c>
    </row>
    <row r="308" spans="1:25" s="173" customFormat="1" ht="13.2" x14ac:dyDescent="0.25">
      <c r="A308" s="58">
        <v>1.1385239309087147</v>
      </c>
      <c r="B308" s="181">
        <v>4257197.13</v>
      </c>
      <c r="C308" s="181">
        <v>3739224.99</v>
      </c>
      <c r="D308" s="11" t="s">
        <v>459</v>
      </c>
      <c r="E308" s="51" t="s">
        <v>82</v>
      </c>
      <c r="F308" s="51" t="s">
        <v>94</v>
      </c>
      <c r="G308" s="52" t="s">
        <v>253</v>
      </c>
      <c r="H308" s="169" t="s">
        <v>452</v>
      </c>
      <c r="I308" s="169" t="s">
        <v>460</v>
      </c>
      <c r="J308" s="169" t="s">
        <v>461</v>
      </c>
      <c r="K308" s="17">
        <v>2682.6937017205473</v>
      </c>
      <c r="L308" s="18">
        <v>0.18313156958683066</v>
      </c>
      <c r="M308" s="24">
        <v>5829.4227148954469</v>
      </c>
      <c r="N308" s="24">
        <v>3969.9748471873595</v>
      </c>
      <c r="O308" s="24" t="s">
        <v>458</v>
      </c>
      <c r="P308" s="27">
        <v>15</v>
      </c>
      <c r="Q308" s="170">
        <v>38032.359036054906</v>
      </c>
      <c r="R308" s="61">
        <v>0</v>
      </c>
      <c r="S308" s="171"/>
      <c r="T308" s="62">
        <v>1</v>
      </c>
      <c r="U308" s="62">
        <v>0.73</v>
      </c>
      <c r="V308" s="40">
        <v>0.27</v>
      </c>
      <c r="W308" s="172">
        <v>17.392274246503131</v>
      </c>
      <c r="X308" s="172">
        <v>17.148437356801136</v>
      </c>
      <c r="Y308" s="172">
        <v>16.469702174185553</v>
      </c>
    </row>
    <row r="309" spans="1:25" s="173" customFormat="1" ht="13.2" x14ac:dyDescent="0.25">
      <c r="A309" s="58">
        <v>0.9830347743773864</v>
      </c>
      <c r="B309" s="181">
        <v>23222.59</v>
      </c>
      <c r="C309" s="181">
        <v>23623.360000000001</v>
      </c>
      <c r="D309" s="11" t="s">
        <v>288</v>
      </c>
      <c r="E309" s="51" t="s">
        <v>82</v>
      </c>
      <c r="F309" s="51" t="s">
        <v>86</v>
      </c>
      <c r="G309" s="52" t="s">
        <v>253</v>
      </c>
      <c r="H309" s="169" t="s">
        <v>283</v>
      </c>
      <c r="I309" s="169" t="s">
        <v>289</v>
      </c>
      <c r="J309" s="169" t="s">
        <v>290</v>
      </c>
      <c r="K309" s="17">
        <v>45254.321381520705</v>
      </c>
      <c r="L309" s="18">
        <v>20.427836140656702</v>
      </c>
      <c r="M309" s="24">
        <v>0</v>
      </c>
      <c r="N309" s="24">
        <v>176.2354431396233</v>
      </c>
      <c r="O309" s="24" t="s">
        <v>162</v>
      </c>
      <c r="P309" s="27">
        <v>15</v>
      </c>
      <c r="Q309" s="170">
        <v>31685.150027768977</v>
      </c>
      <c r="R309" s="61">
        <v>0</v>
      </c>
      <c r="S309" s="171"/>
      <c r="T309" s="62">
        <v>1</v>
      </c>
      <c r="U309" s="62">
        <v>0.73</v>
      </c>
      <c r="V309" s="40">
        <v>0.27</v>
      </c>
      <c r="W309" s="172">
        <v>0.20164955648119573</v>
      </c>
      <c r="X309" s="172">
        <v>0.1219444434261414</v>
      </c>
      <c r="Y309" s="172">
        <v>6.6544251208830521E-2</v>
      </c>
    </row>
    <row r="310" spans="1:25" s="173" customFormat="1" ht="13.2" x14ac:dyDescent="0.25">
      <c r="A310" s="58">
        <v>1.2523441943420921</v>
      </c>
      <c r="B310" s="181">
        <v>29812.28</v>
      </c>
      <c r="C310" s="181">
        <v>23805.18</v>
      </c>
      <c r="D310" s="11" t="s">
        <v>291</v>
      </c>
      <c r="E310" s="51" t="s">
        <v>82</v>
      </c>
      <c r="F310" s="51" t="s">
        <v>86</v>
      </c>
      <c r="G310" s="52" t="s">
        <v>253</v>
      </c>
      <c r="H310" s="169" t="s">
        <v>283</v>
      </c>
      <c r="I310" s="169" t="s">
        <v>289</v>
      </c>
      <c r="J310" s="169" t="s">
        <v>292</v>
      </c>
      <c r="K310" s="17">
        <v>58095.786688558685</v>
      </c>
      <c r="L310" s="18">
        <v>26.683611427077661</v>
      </c>
      <c r="M310" s="24">
        <v>0</v>
      </c>
      <c r="N310" s="24">
        <v>176.2354431396233</v>
      </c>
      <c r="O310" s="24" t="s">
        <v>162</v>
      </c>
      <c r="P310" s="27">
        <v>15</v>
      </c>
      <c r="Q310" s="170">
        <v>31685.150027768977</v>
      </c>
      <c r="R310" s="61">
        <v>0</v>
      </c>
      <c r="S310" s="171"/>
      <c r="T310" s="62">
        <v>1</v>
      </c>
      <c r="U310" s="62">
        <v>0.73</v>
      </c>
      <c r="V310" s="40">
        <v>0.27</v>
      </c>
      <c r="W310" s="172">
        <v>0.20164955648119573</v>
      </c>
      <c r="X310" s="172">
        <v>0.1219444434261414</v>
      </c>
      <c r="Y310" s="172">
        <v>6.6544251208830521E-2</v>
      </c>
    </row>
    <row r="311" spans="1:25" s="173" customFormat="1" ht="13.2" x14ac:dyDescent="0.25">
      <c r="A311" s="58">
        <v>1.0962673883904221</v>
      </c>
      <c r="B311" s="181">
        <v>7918.1</v>
      </c>
      <c r="C311" s="181">
        <v>7222.78</v>
      </c>
      <c r="D311" s="11" t="s">
        <v>293</v>
      </c>
      <c r="E311" s="51" t="s">
        <v>82</v>
      </c>
      <c r="F311" s="51" t="s">
        <v>86</v>
      </c>
      <c r="G311" s="52" t="s">
        <v>253</v>
      </c>
      <c r="H311" s="169" t="s">
        <v>283</v>
      </c>
      <c r="I311" s="169" t="s">
        <v>255</v>
      </c>
      <c r="J311" s="169" t="s">
        <v>256</v>
      </c>
      <c r="K311" s="17">
        <v>30860.327035147329</v>
      </c>
      <c r="L311" s="18">
        <v>21.580917143436757</v>
      </c>
      <c r="M311" s="24">
        <v>0</v>
      </c>
      <c r="N311" s="24">
        <v>262.6976104260047</v>
      </c>
      <c r="O311" s="24" t="s">
        <v>162</v>
      </c>
      <c r="P311" s="27">
        <v>15</v>
      </c>
      <c r="Q311" s="170">
        <v>19313.091036406418</v>
      </c>
      <c r="R311" s="61">
        <v>0</v>
      </c>
      <c r="S311" s="171"/>
      <c r="T311" s="62">
        <v>1</v>
      </c>
      <c r="U311" s="62">
        <v>0.73</v>
      </c>
      <c r="V311" s="40">
        <v>0.27</v>
      </c>
      <c r="W311" s="172">
        <v>0.10082477824059786</v>
      </c>
      <c r="X311" s="172">
        <v>6.09722217130707E-2</v>
      </c>
      <c r="Y311" s="172">
        <v>3.3272125604415261E-2</v>
      </c>
    </row>
    <row r="312" spans="1:25" s="173" customFormat="1" ht="13.2" x14ac:dyDescent="0.25">
      <c r="A312" s="58">
        <v>0.24284814092656234</v>
      </c>
      <c r="B312" s="181">
        <v>4344.09</v>
      </c>
      <c r="C312" s="181">
        <v>17888.099999999999</v>
      </c>
      <c r="D312" s="11" t="s">
        <v>294</v>
      </c>
      <c r="E312" s="51" t="s">
        <v>82</v>
      </c>
      <c r="F312" s="51" t="s">
        <v>86</v>
      </c>
      <c r="G312" s="52" t="s">
        <v>253</v>
      </c>
      <c r="H312" s="169" t="s">
        <v>283</v>
      </c>
      <c r="I312" s="169" t="s">
        <v>258</v>
      </c>
      <c r="J312" s="169" t="s">
        <v>259</v>
      </c>
      <c r="K312" s="17">
        <v>16930.837274047419</v>
      </c>
      <c r="L312" s="18">
        <v>15.117387440772301</v>
      </c>
      <c r="M312" s="24">
        <v>0</v>
      </c>
      <c r="N312" s="24">
        <v>262.6976104260047</v>
      </c>
      <c r="O312" s="24" t="s">
        <v>162</v>
      </c>
      <c r="P312" s="27">
        <v>15</v>
      </c>
      <c r="Q312" s="170">
        <v>48992.543280910671</v>
      </c>
      <c r="R312" s="61">
        <v>0</v>
      </c>
      <c r="S312" s="171"/>
      <c r="T312" s="62">
        <v>1</v>
      </c>
      <c r="U312" s="62">
        <v>0.73</v>
      </c>
      <c r="V312" s="40">
        <v>0.27</v>
      </c>
      <c r="W312" s="172">
        <v>0.10082477824059786</v>
      </c>
      <c r="X312" s="172">
        <v>6.09722217130707E-2</v>
      </c>
      <c r="Y312" s="172">
        <v>3.3272125604415261E-2</v>
      </c>
    </row>
    <row r="313" spans="1:25" s="173" customFormat="1" ht="13.2" x14ac:dyDescent="0.25">
      <c r="A313" s="58">
        <v>0.94645219420088667</v>
      </c>
      <c r="B313" s="181">
        <v>12020.58</v>
      </c>
      <c r="C313" s="181">
        <v>12700.67</v>
      </c>
      <c r="D313" s="11" t="s">
        <v>295</v>
      </c>
      <c r="E313" s="51" t="s">
        <v>82</v>
      </c>
      <c r="F313" s="51" t="s">
        <v>86</v>
      </c>
      <c r="G313" s="52" t="s">
        <v>253</v>
      </c>
      <c r="H313" s="169" t="s">
        <v>283</v>
      </c>
      <c r="I313" s="169" t="s">
        <v>296</v>
      </c>
      <c r="J313" s="169" t="s">
        <v>262</v>
      </c>
      <c r="K313" s="17">
        <v>46849.481685510225</v>
      </c>
      <c r="L313" s="18">
        <v>35.427160995678364</v>
      </c>
      <c r="M313" s="24">
        <v>0</v>
      </c>
      <c r="N313" s="24">
        <v>262.6976104260047</v>
      </c>
      <c r="O313" s="24" t="s">
        <v>162</v>
      </c>
      <c r="P313" s="27">
        <v>15</v>
      </c>
      <c r="Q313" s="170">
        <v>34105.22953752162</v>
      </c>
      <c r="R313" s="61">
        <v>0</v>
      </c>
      <c r="S313" s="171"/>
      <c r="T313" s="62">
        <v>1</v>
      </c>
      <c r="U313" s="62">
        <v>0.73</v>
      </c>
      <c r="V313" s="40">
        <v>0.27</v>
      </c>
      <c r="W313" s="172">
        <v>0.10082477824059786</v>
      </c>
      <c r="X313" s="172">
        <v>6.09722217130707E-2</v>
      </c>
      <c r="Y313" s="172">
        <v>3.3272125604415261E-2</v>
      </c>
    </row>
    <row r="314" spans="1:25" s="173" customFormat="1" ht="13.2" x14ac:dyDescent="0.25">
      <c r="A314" s="58">
        <v>0.82394969943757301</v>
      </c>
      <c r="B314" s="181">
        <v>10076.5</v>
      </c>
      <c r="C314" s="181">
        <v>12229.51</v>
      </c>
      <c r="D314" s="11" t="s">
        <v>297</v>
      </c>
      <c r="E314" s="51" t="s">
        <v>82</v>
      </c>
      <c r="F314" s="51" t="s">
        <v>86</v>
      </c>
      <c r="G314" s="52" t="s">
        <v>253</v>
      </c>
      <c r="H314" s="169" t="s">
        <v>283</v>
      </c>
      <c r="I314" s="169" t="s">
        <v>228</v>
      </c>
      <c r="J314" s="169" t="s">
        <v>262</v>
      </c>
      <c r="K314" s="17">
        <v>39272.557483692413</v>
      </c>
      <c r="L314" s="18">
        <v>25.74123172744137</v>
      </c>
      <c r="M314" s="24">
        <v>0</v>
      </c>
      <c r="N314" s="24">
        <v>262.6976104260047</v>
      </c>
      <c r="O314" s="24" t="s">
        <v>162</v>
      </c>
      <c r="P314" s="27">
        <v>15</v>
      </c>
      <c r="Q314" s="170">
        <v>32953.955796773262</v>
      </c>
      <c r="R314" s="61">
        <v>0</v>
      </c>
      <c r="S314" s="171"/>
      <c r="T314" s="62">
        <v>1</v>
      </c>
      <c r="U314" s="62">
        <v>0.73</v>
      </c>
      <c r="V314" s="40">
        <v>0.27</v>
      </c>
      <c r="W314" s="172">
        <v>0.10082477824059786</v>
      </c>
      <c r="X314" s="172">
        <v>6.09722217130707E-2</v>
      </c>
      <c r="Y314" s="172">
        <v>3.3272125604415261E-2</v>
      </c>
    </row>
    <row r="315" spans="1:25" s="173" customFormat="1" ht="13.2" x14ac:dyDescent="0.25">
      <c r="A315" s="58">
        <v>0.47889800638383168</v>
      </c>
      <c r="B315" s="181">
        <v>8435.0499999999993</v>
      </c>
      <c r="C315" s="181">
        <v>17613.46</v>
      </c>
      <c r="D315" s="11" t="s">
        <v>298</v>
      </c>
      <c r="E315" s="51" t="s">
        <v>82</v>
      </c>
      <c r="F315" s="51" t="s">
        <v>86</v>
      </c>
      <c r="G315" s="52" t="s">
        <v>253</v>
      </c>
      <c r="H315" s="169" t="s">
        <v>283</v>
      </c>
      <c r="I315" s="169" t="s">
        <v>299</v>
      </c>
      <c r="J315" s="169" t="s">
        <v>265</v>
      </c>
      <c r="K315" s="17">
        <v>32875.108978886317</v>
      </c>
      <c r="L315" s="18">
        <v>26.330720657831225</v>
      </c>
      <c r="M315" s="24">
        <v>0</v>
      </c>
      <c r="N315" s="24">
        <v>262.6976104260047</v>
      </c>
      <c r="O315" s="24" t="s">
        <v>162</v>
      </c>
      <c r="P315" s="27">
        <v>15</v>
      </c>
      <c r="Q315" s="170">
        <v>47924.060987349301</v>
      </c>
      <c r="R315" s="61">
        <v>0</v>
      </c>
      <c r="S315" s="171"/>
      <c r="T315" s="62">
        <v>1</v>
      </c>
      <c r="U315" s="62">
        <v>0.73</v>
      </c>
      <c r="V315" s="40">
        <v>0.27</v>
      </c>
      <c r="W315" s="172">
        <v>0.10082477824059786</v>
      </c>
      <c r="X315" s="172">
        <v>6.09722217130707E-2</v>
      </c>
      <c r="Y315" s="172">
        <v>3.3272125604415261E-2</v>
      </c>
    </row>
    <row r="316" spans="1:25" s="173" customFormat="1" ht="13.2" x14ac:dyDescent="0.25">
      <c r="A316" s="58">
        <v>1.5216368808861782</v>
      </c>
      <c r="B316" s="181">
        <v>145977.88</v>
      </c>
      <c r="C316" s="181">
        <v>95934.77</v>
      </c>
      <c r="D316" s="11" t="s">
        <v>462</v>
      </c>
      <c r="E316" s="51" t="s">
        <v>82</v>
      </c>
      <c r="F316" s="51" t="s">
        <v>83</v>
      </c>
      <c r="G316" s="52" t="s">
        <v>253</v>
      </c>
      <c r="H316" s="169" t="s">
        <v>463</v>
      </c>
      <c r="I316" s="169" t="s">
        <v>464</v>
      </c>
      <c r="J316" s="169" t="s">
        <v>464</v>
      </c>
      <c r="K316" s="17">
        <v>9315.6068169547707</v>
      </c>
      <c r="L316" s="18">
        <v>1.9002217837352757</v>
      </c>
      <c r="M316" s="24">
        <v>4261.6241867766694</v>
      </c>
      <c r="N316" s="24">
        <v>83.962576199013867</v>
      </c>
      <c r="O316" s="24" t="s">
        <v>465</v>
      </c>
      <c r="P316" s="27">
        <v>20</v>
      </c>
      <c r="Q316" s="170">
        <v>31588.867778826356</v>
      </c>
      <c r="R316" s="61">
        <v>0</v>
      </c>
      <c r="S316" s="171"/>
      <c r="T316" s="62">
        <v>1</v>
      </c>
      <c r="U316" s="62">
        <v>0.73</v>
      </c>
      <c r="V316" s="40">
        <v>0.27</v>
      </c>
      <c r="W316" s="172">
        <v>0.70577344768418504</v>
      </c>
      <c r="X316" s="172">
        <v>0.68288888318639185</v>
      </c>
      <c r="Y316" s="172">
        <v>0.60555268600035772</v>
      </c>
    </row>
    <row r="317" spans="1:25" s="173" customFormat="1" ht="13.2" x14ac:dyDescent="0.25">
      <c r="A317" s="58">
        <v>12.017984957401307</v>
      </c>
      <c r="B317" s="181">
        <v>4577339.01</v>
      </c>
      <c r="C317" s="181">
        <v>380874.08</v>
      </c>
      <c r="D317" s="11" t="s">
        <v>300</v>
      </c>
      <c r="E317" s="51" t="s">
        <v>82</v>
      </c>
      <c r="F317" s="51" t="s">
        <v>83</v>
      </c>
      <c r="G317" s="52" t="s">
        <v>253</v>
      </c>
      <c r="H317" s="169" t="s">
        <v>283</v>
      </c>
      <c r="I317" s="169" t="s">
        <v>112</v>
      </c>
      <c r="J317" s="169" t="s">
        <v>113</v>
      </c>
      <c r="K317" s="17">
        <v>72376.976022140079</v>
      </c>
      <c r="L317" s="18">
        <v>-14.27429181169772</v>
      </c>
      <c r="M317" s="24">
        <v>12961.97668759668</v>
      </c>
      <c r="N317" s="24">
        <v>98.028126318880396</v>
      </c>
      <c r="O317" s="24" t="s">
        <v>161</v>
      </c>
      <c r="P317" s="27">
        <v>9</v>
      </c>
      <c r="Q317" s="170">
        <v>4872.8801311852249</v>
      </c>
      <c r="R317" s="61">
        <v>0</v>
      </c>
      <c r="S317" s="171"/>
      <c r="T317" s="62">
        <v>1</v>
      </c>
      <c r="U317" s="62">
        <v>0.73</v>
      </c>
      <c r="V317" s="40">
        <v>0.27</v>
      </c>
      <c r="W317" s="172">
        <v>8.1264771261921904</v>
      </c>
      <c r="X317" s="172">
        <v>8.3227082638341496</v>
      </c>
      <c r="Y317" s="172">
        <v>8.1317074977190895</v>
      </c>
    </row>
    <row r="318" spans="1:25" s="173" customFormat="1" ht="13.8" thickBot="1" x14ac:dyDescent="0.3">
      <c r="A318" s="63">
        <v>1.0056582644594538</v>
      </c>
      <c r="B318" s="174">
        <v>19485.689999999999</v>
      </c>
      <c r="C318" s="174">
        <v>19376.05</v>
      </c>
      <c r="D318" s="12" t="s">
        <v>549</v>
      </c>
      <c r="E318" s="53" t="s">
        <v>82</v>
      </c>
      <c r="F318" s="53" t="s">
        <v>86</v>
      </c>
      <c r="G318" s="54" t="s">
        <v>253</v>
      </c>
      <c r="H318" s="175" t="s">
        <v>283</v>
      </c>
      <c r="I318" s="175" t="s">
        <v>550</v>
      </c>
      <c r="J318" s="175" t="s">
        <v>551</v>
      </c>
      <c r="K318" s="21">
        <v>1112</v>
      </c>
      <c r="L318" s="22">
        <v>8.7999999999999995E-2</v>
      </c>
      <c r="M318" s="25">
        <v>0</v>
      </c>
      <c r="N318" s="25">
        <v>1</v>
      </c>
      <c r="O318" s="25" t="s">
        <v>166</v>
      </c>
      <c r="P318" s="30">
        <v>9</v>
      </c>
      <c r="Q318" s="176">
        <v>500</v>
      </c>
      <c r="R318" s="66">
        <v>0</v>
      </c>
      <c r="S318" s="177"/>
      <c r="T318" s="68">
        <v>1</v>
      </c>
      <c r="U318" s="68">
        <v>0.73</v>
      </c>
      <c r="V318" s="42">
        <v>0.27</v>
      </c>
      <c r="W318" s="178">
        <v>6.6544353638794593</v>
      </c>
      <c r="X318" s="178">
        <v>7.4081249381380889</v>
      </c>
      <c r="Y318" s="178">
        <v>7.6109987320099908</v>
      </c>
    </row>
    <row r="319" spans="1:25" s="173" customFormat="1" ht="13.8" thickTop="1" x14ac:dyDescent="0.25">
      <c r="A319" s="58">
        <v>1.6967370808660724</v>
      </c>
      <c r="B319" s="168">
        <v>30648.959999999999</v>
      </c>
      <c r="C319" s="168">
        <v>18063.47</v>
      </c>
      <c r="D319" s="11" t="s">
        <v>455</v>
      </c>
      <c r="E319" s="51" t="s">
        <v>82</v>
      </c>
      <c r="F319" s="51" t="s">
        <v>94</v>
      </c>
      <c r="G319" s="52" t="s">
        <v>253</v>
      </c>
      <c r="H319" s="169" t="s">
        <v>452</v>
      </c>
      <c r="I319" s="169" t="s">
        <v>456</v>
      </c>
      <c r="J319" s="169" t="s">
        <v>457</v>
      </c>
      <c r="K319" s="69">
        <v>0</v>
      </c>
      <c r="L319" s="70">
        <v>0</v>
      </c>
      <c r="M319" s="24">
        <v>10096.751873554709</v>
      </c>
      <c r="N319" s="24">
        <v>15087.155260469868</v>
      </c>
      <c r="O319" s="24" t="s">
        <v>458</v>
      </c>
      <c r="P319" s="27">
        <v>20</v>
      </c>
      <c r="Q319" s="170">
        <v>53362.688630507582</v>
      </c>
      <c r="R319" s="61">
        <v>0</v>
      </c>
      <c r="S319" s="171"/>
      <c r="T319" s="62">
        <v>1</v>
      </c>
      <c r="U319" s="62">
        <v>0.73</v>
      </c>
      <c r="V319" s="40">
        <v>0.27</v>
      </c>
      <c r="W319" s="172">
        <v>6.1315095073920127E-2</v>
      </c>
      <c r="X319" s="172">
        <v>5.5619029911732426E-2</v>
      </c>
      <c r="Y319" s="172">
        <v>6.0701850686283344E-2</v>
      </c>
    </row>
    <row r="320" spans="1:25" s="173" customFormat="1" ht="13.2" x14ac:dyDescent="0.25">
      <c r="A320" s="58">
        <v>1.1125313708534532</v>
      </c>
      <c r="B320" s="181">
        <v>1010687.24</v>
      </c>
      <c r="C320" s="181">
        <v>908457.3</v>
      </c>
      <c r="D320" s="11" t="s">
        <v>459</v>
      </c>
      <c r="E320" s="51" t="s">
        <v>82</v>
      </c>
      <c r="F320" s="51" t="s">
        <v>94</v>
      </c>
      <c r="G320" s="52" t="s">
        <v>253</v>
      </c>
      <c r="H320" s="169" t="s">
        <v>452</v>
      </c>
      <c r="I320" s="169" t="s">
        <v>460</v>
      </c>
      <c r="J320" s="169" t="s">
        <v>461</v>
      </c>
      <c r="K320" s="69">
        <v>0</v>
      </c>
      <c r="L320" s="70">
        <v>0</v>
      </c>
      <c r="M320" s="24">
        <v>5829.4227148954469</v>
      </c>
      <c r="N320" s="24">
        <v>3969.9748471873595</v>
      </c>
      <c r="O320" s="24" t="s">
        <v>458</v>
      </c>
      <c r="P320" s="27">
        <v>15</v>
      </c>
      <c r="Q320" s="170">
        <v>38032.359036054906</v>
      </c>
      <c r="R320" s="61">
        <v>0</v>
      </c>
      <c r="S320" s="171"/>
      <c r="T320" s="62">
        <v>1</v>
      </c>
      <c r="U320" s="62">
        <v>0.73</v>
      </c>
      <c r="V320" s="40">
        <v>0.27</v>
      </c>
      <c r="W320" s="172">
        <v>4.2307415601004887</v>
      </c>
      <c r="X320" s="172">
        <v>4.1714272433799309</v>
      </c>
      <c r="Y320" s="172">
        <v>4.0063221452947007</v>
      </c>
    </row>
    <row r="321" spans="1:25" s="173" customFormat="1" ht="13.2" x14ac:dyDescent="0.25">
      <c r="A321" s="58">
        <v>1.3021053790407358</v>
      </c>
      <c r="B321" s="181">
        <v>48617.72</v>
      </c>
      <c r="C321" s="181">
        <v>37337.78</v>
      </c>
      <c r="D321" s="11" t="s">
        <v>462</v>
      </c>
      <c r="E321" s="51" t="s">
        <v>82</v>
      </c>
      <c r="F321" s="51" t="s">
        <v>83</v>
      </c>
      <c r="G321" s="52" t="s">
        <v>253</v>
      </c>
      <c r="H321" s="169" t="s">
        <v>463</v>
      </c>
      <c r="I321" s="169" t="s">
        <v>464</v>
      </c>
      <c r="J321" s="169" t="s">
        <v>464</v>
      </c>
      <c r="K321" s="69">
        <v>0</v>
      </c>
      <c r="L321" s="70">
        <v>0</v>
      </c>
      <c r="M321" s="24">
        <v>4261.6241867766694</v>
      </c>
      <c r="N321" s="24">
        <v>83.962576199013867</v>
      </c>
      <c r="O321" s="24" t="s">
        <v>465</v>
      </c>
      <c r="P321" s="27">
        <v>20</v>
      </c>
      <c r="Q321" s="170">
        <v>31588.867778826356</v>
      </c>
      <c r="R321" s="61">
        <v>0</v>
      </c>
      <c r="S321" s="171"/>
      <c r="T321" s="62">
        <v>1</v>
      </c>
      <c r="U321" s="62">
        <v>0.73</v>
      </c>
      <c r="V321" s="40">
        <v>0.27</v>
      </c>
      <c r="W321" s="172">
        <v>0.28613711034496053</v>
      </c>
      <c r="X321" s="172">
        <v>0.27685917111617914</v>
      </c>
      <c r="Y321" s="172">
        <v>0.24550526277563481</v>
      </c>
    </row>
    <row r="322" spans="1:25" s="173" customFormat="1" ht="13.2" x14ac:dyDescent="0.25">
      <c r="A322" s="58">
        <v>9.487884255072407</v>
      </c>
      <c r="B322" s="181">
        <v>1197078.3799999999</v>
      </c>
      <c r="C322" s="181">
        <v>126169.16</v>
      </c>
      <c r="D322" s="11" t="s">
        <v>300</v>
      </c>
      <c r="E322" s="51" t="s">
        <v>82</v>
      </c>
      <c r="F322" s="51" t="s">
        <v>83</v>
      </c>
      <c r="G322" s="52" t="s">
        <v>253</v>
      </c>
      <c r="H322" s="169" t="s">
        <v>283</v>
      </c>
      <c r="I322" s="169" t="s">
        <v>112</v>
      </c>
      <c r="J322" s="169" t="s">
        <v>113</v>
      </c>
      <c r="K322" s="69">
        <v>0</v>
      </c>
      <c r="L322" s="70">
        <v>0</v>
      </c>
      <c r="M322" s="24">
        <v>12961.97668759668</v>
      </c>
      <c r="N322" s="24">
        <v>98.028126318880396</v>
      </c>
      <c r="O322" s="24" t="s">
        <v>161</v>
      </c>
      <c r="P322" s="27">
        <v>9</v>
      </c>
      <c r="Q322" s="170">
        <v>4872.8801311852249</v>
      </c>
      <c r="R322" s="61">
        <v>0</v>
      </c>
      <c r="S322" s="171"/>
      <c r="T322" s="62">
        <v>1</v>
      </c>
      <c r="U322" s="62">
        <v>0.73</v>
      </c>
      <c r="V322" s="40">
        <v>0.27</v>
      </c>
      <c r="W322" s="172">
        <v>3.2946644419719746</v>
      </c>
      <c r="X322" s="172">
        <v>3.3742211479784339</v>
      </c>
      <c r="Y322" s="172">
        <v>3.296784957272811</v>
      </c>
    </row>
    <row r="323" spans="1:25" s="173" customFormat="1" ht="13.2" x14ac:dyDescent="0.25">
      <c r="A323" s="58"/>
      <c r="B323" s="168"/>
      <c r="C323" s="168"/>
      <c r="D323" s="11"/>
      <c r="E323" s="51"/>
      <c r="F323" s="51"/>
      <c r="G323" s="52"/>
      <c r="H323" s="169"/>
      <c r="I323" s="169"/>
      <c r="J323" s="169"/>
      <c r="K323" s="24"/>
      <c r="L323" s="24"/>
      <c r="M323" s="24"/>
      <c r="N323" s="24"/>
      <c r="O323" s="24"/>
      <c r="P323" s="27"/>
      <c r="Q323" s="170"/>
      <c r="R323" s="61"/>
      <c r="S323" s="171"/>
      <c r="T323" s="62"/>
      <c r="U323" s="62"/>
      <c r="V323" s="40"/>
      <c r="W323" s="172"/>
      <c r="X323" s="172"/>
      <c r="Y323" s="172"/>
    </row>
    <row r="324" spans="1:25" s="173" customFormat="1" ht="13.2" hidden="1" x14ac:dyDescent="0.25">
      <c r="A324" s="58"/>
      <c r="B324" s="168"/>
      <c r="C324" s="168"/>
      <c r="D324" s="11"/>
      <c r="E324" s="51"/>
      <c r="F324" s="51"/>
      <c r="G324" s="52"/>
      <c r="H324" s="169"/>
      <c r="I324" s="169"/>
      <c r="J324" s="169"/>
      <c r="K324" s="69"/>
      <c r="L324" s="70"/>
      <c r="M324" s="24"/>
      <c r="N324" s="24"/>
      <c r="O324" s="24"/>
      <c r="P324" s="27"/>
      <c r="Q324" s="170"/>
      <c r="R324" s="61"/>
      <c r="S324" s="171"/>
      <c r="T324" s="62"/>
      <c r="U324" s="62"/>
      <c r="V324" s="40"/>
      <c r="W324" s="172"/>
      <c r="X324" s="172"/>
      <c r="Y324" s="172"/>
    </row>
    <row r="325" spans="1:25" s="173" customFormat="1" ht="13.2" hidden="1" x14ac:dyDescent="0.25">
      <c r="A325" s="58"/>
      <c r="B325" s="168"/>
      <c r="C325" s="168"/>
      <c r="D325" s="11"/>
      <c r="E325" s="51"/>
      <c r="F325" s="51"/>
      <c r="G325" s="52"/>
      <c r="H325" s="169"/>
      <c r="I325" s="169"/>
      <c r="J325" s="169"/>
      <c r="K325" s="69"/>
      <c r="L325" s="70"/>
      <c r="M325" s="24"/>
      <c r="N325" s="24"/>
      <c r="O325" s="24"/>
      <c r="P325" s="27"/>
      <c r="Q325" s="170"/>
      <c r="R325" s="61"/>
      <c r="S325" s="171"/>
      <c r="T325" s="62"/>
      <c r="U325" s="62"/>
      <c r="V325" s="40"/>
      <c r="W325" s="172"/>
      <c r="X325" s="172"/>
      <c r="Y325" s="172"/>
    </row>
    <row r="326" spans="1:25" s="173" customFormat="1" ht="13.2" hidden="1" x14ac:dyDescent="0.25">
      <c r="A326" s="58"/>
      <c r="B326" s="168"/>
      <c r="C326" s="168"/>
      <c r="D326" s="11"/>
      <c r="E326" s="51"/>
      <c r="F326" s="51"/>
      <c r="G326" s="52"/>
      <c r="H326" s="169"/>
      <c r="I326" s="169"/>
      <c r="J326" s="169"/>
      <c r="K326" s="69"/>
      <c r="L326" s="70"/>
      <c r="M326" s="24"/>
      <c r="N326" s="24"/>
      <c r="O326" s="24"/>
      <c r="P326" s="27"/>
      <c r="Q326" s="170"/>
      <c r="R326" s="61"/>
      <c r="S326" s="171"/>
      <c r="T326" s="62"/>
      <c r="U326" s="62"/>
      <c r="V326" s="40"/>
      <c r="W326" s="172"/>
      <c r="X326" s="172"/>
      <c r="Y326" s="172"/>
    </row>
    <row r="327" spans="1:25" s="173" customFormat="1" ht="13.2" hidden="1" x14ac:dyDescent="0.25">
      <c r="A327" s="58"/>
      <c r="B327" s="168"/>
      <c r="C327" s="168"/>
      <c r="D327" s="11"/>
      <c r="E327" s="51"/>
      <c r="F327" s="51"/>
      <c r="G327" s="52"/>
      <c r="H327" s="169"/>
      <c r="I327" s="169"/>
      <c r="J327" s="169"/>
      <c r="K327" s="69"/>
      <c r="L327" s="70"/>
      <c r="M327" s="24"/>
      <c r="N327" s="24"/>
      <c r="O327" s="24"/>
      <c r="P327" s="27"/>
      <c r="Q327" s="170"/>
      <c r="R327" s="61"/>
      <c r="S327" s="171"/>
      <c r="T327" s="62"/>
      <c r="U327" s="62"/>
      <c r="V327" s="40"/>
      <c r="W327" s="172"/>
      <c r="X327" s="172"/>
      <c r="Y327" s="172"/>
    </row>
    <row r="328" spans="1:25" s="173" customFormat="1" ht="13.2" hidden="1" x14ac:dyDescent="0.25">
      <c r="A328" s="58"/>
      <c r="B328" s="168"/>
      <c r="C328" s="168"/>
      <c r="D328" s="11"/>
      <c r="E328" s="51"/>
      <c r="F328" s="51"/>
      <c r="G328" s="52"/>
      <c r="H328" s="169"/>
      <c r="I328" s="169"/>
      <c r="J328" s="169"/>
      <c r="K328" s="69"/>
      <c r="L328" s="70"/>
      <c r="M328" s="24"/>
      <c r="N328" s="24"/>
      <c r="O328" s="24"/>
      <c r="P328" s="27"/>
      <c r="Q328" s="170"/>
      <c r="R328" s="61"/>
      <c r="S328" s="171"/>
      <c r="T328" s="62"/>
      <c r="U328" s="62"/>
      <c r="V328" s="40"/>
      <c r="W328" s="172"/>
      <c r="X328" s="172"/>
      <c r="Y328" s="172"/>
    </row>
    <row r="329" spans="1:25" s="173" customFormat="1" ht="13.2" hidden="1" x14ac:dyDescent="0.25">
      <c r="A329" s="58"/>
      <c r="B329" s="168"/>
      <c r="C329" s="168"/>
      <c r="D329" s="11"/>
      <c r="E329" s="51"/>
      <c r="F329" s="51"/>
      <c r="G329" s="52"/>
      <c r="H329" s="169"/>
      <c r="I329" s="169"/>
      <c r="J329" s="169"/>
      <c r="K329" s="69"/>
      <c r="L329" s="70"/>
      <c r="M329" s="24"/>
      <c r="N329" s="24"/>
      <c r="O329" s="24"/>
      <c r="P329" s="27"/>
      <c r="Q329" s="170"/>
      <c r="R329" s="61"/>
      <c r="S329" s="171"/>
      <c r="T329" s="62"/>
      <c r="U329" s="62"/>
      <c r="V329" s="40"/>
      <c r="W329" s="172"/>
      <c r="X329" s="172"/>
      <c r="Y329" s="172"/>
    </row>
    <row r="330" spans="1:25" s="173" customFormat="1" ht="13.2" hidden="1" x14ac:dyDescent="0.25">
      <c r="A330" s="58"/>
      <c r="B330" s="168"/>
      <c r="C330" s="168"/>
      <c r="D330" s="11"/>
      <c r="E330" s="51"/>
      <c r="F330" s="51"/>
      <c r="G330" s="52"/>
      <c r="H330" s="169"/>
      <c r="I330" s="169"/>
      <c r="J330" s="169"/>
      <c r="K330" s="69"/>
      <c r="L330" s="70"/>
      <c r="M330" s="24"/>
      <c r="N330" s="24"/>
      <c r="O330" s="24"/>
      <c r="P330" s="27"/>
      <c r="Q330" s="170"/>
      <c r="R330" s="61"/>
      <c r="S330" s="171"/>
      <c r="T330" s="62"/>
      <c r="U330" s="62"/>
      <c r="V330" s="40"/>
      <c r="W330" s="172"/>
      <c r="X330" s="172"/>
      <c r="Y330" s="172"/>
    </row>
    <row r="331" spans="1:25" s="173" customFormat="1" ht="13.2" hidden="1" x14ac:dyDescent="0.25">
      <c r="A331" s="58"/>
      <c r="B331" s="168"/>
      <c r="C331" s="168"/>
      <c r="D331" s="11"/>
      <c r="E331" s="51"/>
      <c r="F331" s="51"/>
      <c r="G331" s="52"/>
      <c r="H331" s="169"/>
      <c r="I331" s="169"/>
      <c r="J331" s="169"/>
      <c r="K331" s="69"/>
      <c r="L331" s="70"/>
      <c r="M331" s="24"/>
      <c r="N331" s="24"/>
      <c r="O331" s="24"/>
      <c r="P331" s="27"/>
      <c r="Q331" s="170"/>
      <c r="R331" s="61"/>
      <c r="S331" s="171"/>
      <c r="T331" s="62"/>
      <c r="U331" s="62"/>
      <c r="V331" s="40"/>
      <c r="W331" s="172"/>
      <c r="X331" s="172"/>
      <c r="Y331" s="172"/>
    </row>
    <row r="332" spans="1:25" s="173" customFormat="1" ht="13.2" hidden="1" x14ac:dyDescent="0.25">
      <c r="A332" s="58"/>
      <c r="B332" s="168"/>
      <c r="C332" s="168"/>
      <c r="D332" s="11"/>
      <c r="E332" s="51"/>
      <c r="F332" s="51"/>
      <c r="G332" s="52"/>
      <c r="H332" s="169"/>
      <c r="I332" s="169"/>
      <c r="J332" s="169"/>
      <c r="K332" s="69"/>
      <c r="L332" s="70"/>
      <c r="M332" s="24"/>
      <c r="N332" s="24"/>
      <c r="O332" s="24"/>
      <c r="P332" s="27"/>
      <c r="Q332" s="170"/>
      <c r="R332" s="61"/>
      <c r="S332" s="171"/>
      <c r="T332" s="62"/>
      <c r="U332" s="62"/>
      <c r="V332" s="40"/>
      <c r="W332" s="172"/>
      <c r="X332" s="172"/>
      <c r="Y332" s="172"/>
    </row>
    <row r="333" spans="1:25" s="173" customFormat="1" ht="13.2" hidden="1" x14ac:dyDescent="0.25">
      <c r="A333" s="58"/>
      <c r="B333" s="168"/>
      <c r="C333" s="168"/>
      <c r="D333" s="11"/>
      <c r="E333" s="51"/>
      <c r="F333" s="51"/>
      <c r="G333" s="52"/>
      <c r="H333" s="169"/>
      <c r="I333" s="169"/>
      <c r="J333" s="169"/>
      <c r="K333" s="69"/>
      <c r="L333" s="70"/>
      <c r="M333" s="24"/>
      <c r="N333" s="24"/>
      <c r="O333" s="24"/>
      <c r="P333" s="27"/>
      <c r="Q333" s="170"/>
      <c r="R333" s="61"/>
      <c r="S333" s="171"/>
      <c r="T333" s="62"/>
      <c r="U333" s="62"/>
      <c r="V333" s="40"/>
      <c r="W333" s="172"/>
      <c r="X333" s="172"/>
      <c r="Y333" s="172"/>
    </row>
    <row r="334" spans="1:25" s="173" customFormat="1" ht="13.2" hidden="1" x14ac:dyDescent="0.25">
      <c r="A334" s="58"/>
      <c r="B334" s="168"/>
      <c r="C334" s="168"/>
      <c r="D334" s="11"/>
      <c r="E334" s="51"/>
      <c r="F334" s="51"/>
      <c r="G334" s="52"/>
      <c r="H334" s="169"/>
      <c r="I334" s="169"/>
      <c r="J334" s="169"/>
      <c r="K334" s="69"/>
      <c r="L334" s="70"/>
      <c r="M334" s="24"/>
      <c r="N334" s="24"/>
      <c r="O334" s="24"/>
      <c r="P334" s="27"/>
      <c r="Q334" s="170"/>
      <c r="R334" s="61"/>
      <c r="S334" s="171"/>
      <c r="T334" s="62"/>
      <c r="U334" s="62"/>
      <c r="V334" s="40"/>
      <c r="W334" s="172"/>
      <c r="X334" s="172"/>
      <c r="Y334" s="172"/>
    </row>
    <row r="335" spans="1:25" s="173" customFormat="1" ht="13.2" hidden="1" x14ac:dyDescent="0.25">
      <c r="A335" s="58"/>
      <c r="B335" s="168"/>
      <c r="C335" s="168"/>
      <c r="D335" s="11"/>
      <c r="E335" s="51"/>
      <c r="F335" s="51"/>
      <c r="G335" s="52"/>
      <c r="H335" s="169"/>
      <c r="I335" s="169"/>
      <c r="J335" s="169"/>
      <c r="K335" s="69"/>
      <c r="L335" s="70"/>
      <c r="M335" s="24"/>
      <c r="N335" s="24"/>
      <c r="O335" s="24"/>
      <c r="P335" s="27"/>
      <c r="Q335" s="170"/>
      <c r="R335" s="61"/>
      <c r="S335" s="171"/>
      <c r="T335" s="62"/>
      <c r="U335" s="62"/>
      <c r="V335" s="40"/>
      <c r="W335" s="172"/>
      <c r="X335" s="172"/>
      <c r="Y335" s="172"/>
    </row>
    <row r="336" spans="1:25" s="173" customFormat="1" ht="13.2" hidden="1" x14ac:dyDescent="0.25">
      <c r="A336" s="58"/>
      <c r="B336" s="168"/>
      <c r="C336" s="168"/>
      <c r="D336" s="11"/>
      <c r="E336" s="51"/>
      <c r="F336" s="51"/>
      <c r="G336" s="52"/>
      <c r="H336" s="169"/>
      <c r="I336" s="169"/>
      <c r="J336" s="169"/>
      <c r="K336" s="69"/>
      <c r="L336" s="70"/>
      <c r="M336" s="24"/>
      <c r="N336" s="24"/>
      <c r="O336" s="24"/>
      <c r="P336" s="27"/>
      <c r="Q336" s="170"/>
      <c r="R336" s="61"/>
      <c r="S336" s="171"/>
      <c r="T336" s="62"/>
      <c r="U336" s="62"/>
      <c r="V336" s="40"/>
      <c r="W336" s="172"/>
      <c r="X336" s="172"/>
      <c r="Y336" s="172"/>
    </row>
    <row r="337" spans="1:25" s="173" customFormat="1" ht="13.2" hidden="1" x14ac:dyDescent="0.25">
      <c r="A337" s="58"/>
      <c r="B337" s="168"/>
      <c r="C337" s="168"/>
      <c r="D337" s="11"/>
      <c r="E337" s="51"/>
      <c r="F337" s="51"/>
      <c r="G337" s="52"/>
      <c r="H337" s="169"/>
      <c r="I337" s="169"/>
      <c r="J337" s="169"/>
      <c r="K337" s="69"/>
      <c r="L337" s="70"/>
      <c r="M337" s="24"/>
      <c r="N337" s="24"/>
      <c r="O337" s="24"/>
      <c r="P337" s="27"/>
      <c r="Q337" s="170"/>
      <c r="R337" s="61"/>
      <c r="S337" s="171"/>
      <c r="T337" s="62"/>
      <c r="U337" s="62"/>
      <c r="V337" s="40"/>
      <c r="W337" s="172"/>
      <c r="X337" s="172"/>
      <c r="Y337" s="172"/>
    </row>
    <row r="338" spans="1:25" s="173" customFormat="1" ht="13.2" hidden="1" x14ac:dyDescent="0.25">
      <c r="A338" s="58"/>
      <c r="B338" s="168"/>
      <c r="C338" s="168"/>
      <c r="D338" s="11"/>
      <c r="E338" s="51"/>
      <c r="F338" s="51"/>
      <c r="G338" s="52"/>
      <c r="H338" s="169"/>
      <c r="I338" s="169"/>
      <c r="J338" s="169"/>
      <c r="K338" s="69"/>
      <c r="L338" s="70"/>
      <c r="M338" s="24"/>
      <c r="N338" s="24"/>
      <c r="O338" s="24"/>
      <c r="P338" s="27"/>
      <c r="Q338" s="170"/>
      <c r="R338" s="61"/>
      <c r="S338" s="171"/>
      <c r="T338" s="62"/>
      <c r="U338" s="62"/>
      <c r="V338" s="40"/>
      <c r="W338" s="172"/>
      <c r="X338" s="172"/>
      <c r="Y338" s="172"/>
    </row>
    <row r="339" spans="1:25" s="173" customFormat="1" ht="13.2" hidden="1" x14ac:dyDescent="0.25">
      <c r="A339" s="58"/>
      <c r="B339" s="168"/>
      <c r="C339" s="168"/>
      <c r="D339" s="11"/>
      <c r="E339" s="51"/>
      <c r="F339" s="51"/>
      <c r="G339" s="52"/>
      <c r="H339" s="169"/>
      <c r="I339" s="169"/>
      <c r="J339" s="169"/>
      <c r="K339" s="69"/>
      <c r="L339" s="70"/>
      <c r="M339" s="24"/>
      <c r="N339" s="24"/>
      <c r="O339" s="24"/>
      <c r="P339" s="27"/>
      <c r="Q339" s="170"/>
      <c r="R339" s="61"/>
      <c r="S339" s="171"/>
      <c r="T339" s="62"/>
      <c r="U339" s="62"/>
      <c r="V339" s="40"/>
      <c r="W339" s="172"/>
      <c r="X339" s="172"/>
      <c r="Y339" s="172"/>
    </row>
    <row r="340" spans="1:25" s="173" customFormat="1" ht="13.2" hidden="1" x14ac:dyDescent="0.25">
      <c r="A340" s="58"/>
      <c r="B340" s="168"/>
      <c r="C340" s="168"/>
      <c r="D340" s="11"/>
      <c r="E340" s="51"/>
      <c r="F340" s="51"/>
      <c r="G340" s="52"/>
      <c r="H340" s="169"/>
      <c r="I340" s="169"/>
      <c r="J340" s="169"/>
      <c r="K340" s="69"/>
      <c r="L340" s="70"/>
      <c r="M340" s="24"/>
      <c r="N340" s="24"/>
      <c r="O340" s="24"/>
      <c r="P340" s="27"/>
      <c r="Q340" s="170"/>
      <c r="R340" s="61"/>
      <c r="S340" s="171"/>
      <c r="T340" s="62"/>
      <c r="U340" s="62"/>
      <c r="V340" s="40"/>
      <c r="W340" s="172"/>
      <c r="X340" s="172"/>
      <c r="Y340" s="172"/>
    </row>
    <row r="341" spans="1:25" s="173" customFormat="1" ht="13.2" hidden="1" x14ac:dyDescent="0.25">
      <c r="A341" s="58"/>
      <c r="B341" s="168"/>
      <c r="C341" s="168"/>
      <c r="D341" s="11"/>
      <c r="E341" s="51"/>
      <c r="F341" s="51"/>
      <c r="G341" s="52"/>
      <c r="H341" s="169"/>
      <c r="I341" s="169"/>
      <c r="J341" s="169"/>
      <c r="K341" s="69"/>
      <c r="L341" s="70"/>
      <c r="M341" s="24"/>
      <c r="N341" s="24"/>
      <c r="O341" s="24"/>
      <c r="P341" s="27"/>
      <c r="Q341" s="170"/>
      <c r="R341" s="61"/>
      <c r="S341" s="171"/>
      <c r="T341" s="62"/>
      <c r="U341" s="62"/>
      <c r="V341" s="40"/>
      <c r="W341" s="172"/>
      <c r="X341" s="172"/>
      <c r="Y341" s="172"/>
    </row>
    <row r="342" spans="1:25" s="173" customFormat="1" ht="13.2" hidden="1" x14ac:dyDescent="0.25">
      <c r="A342" s="58"/>
      <c r="B342" s="168"/>
      <c r="C342" s="168"/>
      <c r="D342" s="11"/>
      <c r="E342" s="51"/>
      <c r="F342" s="51"/>
      <c r="G342" s="52"/>
      <c r="H342" s="169"/>
      <c r="I342" s="169"/>
      <c r="J342" s="169"/>
      <c r="K342" s="69"/>
      <c r="L342" s="70"/>
      <c r="M342" s="24"/>
      <c r="N342" s="24"/>
      <c r="O342" s="24"/>
      <c r="P342" s="27"/>
      <c r="Q342" s="170"/>
      <c r="R342" s="61"/>
      <c r="S342" s="171"/>
      <c r="T342" s="62"/>
      <c r="U342" s="62"/>
      <c r="V342" s="40"/>
      <c r="W342" s="172"/>
      <c r="X342" s="172"/>
      <c r="Y342" s="172"/>
    </row>
    <row r="343" spans="1:25" s="173" customFormat="1" ht="13.2" hidden="1" x14ac:dyDescent="0.25">
      <c r="A343" s="58"/>
      <c r="B343" s="168"/>
      <c r="C343" s="168"/>
      <c r="D343" s="11"/>
      <c r="E343" s="51"/>
      <c r="F343" s="51"/>
      <c r="G343" s="52"/>
      <c r="H343" s="169"/>
      <c r="I343" s="169"/>
      <c r="J343" s="169"/>
      <c r="K343" s="69"/>
      <c r="L343" s="70"/>
      <c r="M343" s="24"/>
      <c r="N343" s="24"/>
      <c r="O343" s="24"/>
      <c r="P343" s="27"/>
      <c r="Q343" s="170"/>
      <c r="R343" s="61"/>
      <c r="S343" s="171"/>
      <c r="T343" s="62"/>
      <c r="U343" s="62"/>
      <c r="V343" s="40"/>
      <c r="W343" s="172"/>
      <c r="X343" s="172"/>
      <c r="Y343" s="172"/>
    </row>
    <row r="344" spans="1:25" s="173" customFormat="1" ht="13.2" hidden="1" x14ac:dyDescent="0.25">
      <c r="A344" s="58"/>
      <c r="B344" s="168"/>
      <c r="C344" s="168"/>
      <c r="D344" s="11"/>
      <c r="E344" s="51"/>
      <c r="F344" s="51"/>
      <c r="G344" s="52"/>
      <c r="H344" s="169"/>
      <c r="I344" s="169"/>
      <c r="J344" s="169"/>
      <c r="K344" s="69"/>
      <c r="L344" s="70"/>
      <c r="M344" s="24"/>
      <c r="N344" s="24"/>
      <c r="O344" s="24"/>
      <c r="P344" s="27"/>
      <c r="Q344" s="170"/>
      <c r="R344" s="61"/>
      <c r="S344" s="171"/>
      <c r="T344" s="62"/>
      <c r="U344" s="62"/>
      <c r="V344" s="40"/>
      <c r="W344" s="172"/>
      <c r="X344" s="172"/>
      <c r="Y344" s="172"/>
    </row>
    <row r="345" spans="1:25" s="173" customFormat="1" ht="13.2" hidden="1" x14ac:dyDescent="0.25">
      <c r="A345" s="58"/>
      <c r="B345" s="168"/>
      <c r="C345" s="168"/>
      <c r="D345" s="11"/>
      <c r="E345" s="51"/>
      <c r="F345" s="51"/>
      <c r="G345" s="52"/>
      <c r="H345" s="169"/>
      <c r="I345" s="169"/>
      <c r="J345" s="169"/>
      <c r="K345" s="69"/>
      <c r="L345" s="70"/>
      <c r="M345" s="24"/>
      <c r="N345" s="24"/>
      <c r="O345" s="24"/>
      <c r="P345" s="27"/>
      <c r="Q345" s="170"/>
      <c r="R345" s="61"/>
      <c r="S345" s="171"/>
      <c r="T345" s="62"/>
      <c r="U345" s="62"/>
      <c r="V345" s="40"/>
      <c r="W345" s="172"/>
      <c r="X345" s="172"/>
      <c r="Y345" s="172"/>
    </row>
    <row r="346" spans="1:25" s="173" customFormat="1" ht="13.2" hidden="1" x14ac:dyDescent="0.25">
      <c r="A346" s="58"/>
      <c r="B346" s="168"/>
      <c r="C346" s="168"/>
      <c r="D346" s="11"/>
      <c r="E346" s="51"/>
      <c r="F346" s="51"/>
      <c r="G346" s="52"/>
      <c r="H346" s="169"/>
      <c r="I346" s="169"/>
      <c r="J346" s="169"/>
      <c r="K346" s="69"/>
      <c r="L346" s="70"/>
      <c r="M346" s="24"/>
      <c r="N346" s="24"/>
      <c r="O346" s="24"/>
      <c r="P346" s="27"/>
      <c r="Q346" s="170"/>
      <c r="R346" s="61"/>
      <c r="S346" s="171"/>
      <c r="T346" s="62"/>
      <c r="U346" s="62"/>
      <c r="V346" s="40"/>
      <c r="W346" s="172"/>
      <c r="X346" s="172"/>
      <c r="Y346" s="172"/>
    </row>
    <row r="347" spans="1:25" s="173" customFormat="1" ht="13.2" hidden="1" x14ac:dyDescent="0.25">
      <c r="A347" s="58"/>
      <c r="B347" s="168"/>
      <c r="C347" s="168"/>
      <c r="D347" s="11"/>
      <c r="E347" s="51"/>
      <c r="F347" s="51"/>
      <c r="G347" s="52"/>
      <c r="H347" s="169"/>
      <c r="I347" s="169"/>
      <c r="J347" s="169"/>
      <c r="K347" s="69"/>
      <c r="L347" s="70"/>
      <c r="M347" s="24"/>
      <c r="N347" s="24"/>
      <c r="O347" s="24"/>
      <c r="P347" s="27"/>
      <c r="Q347" s="170"/>
      <c r="R347" s="61"/>
      <c r="S347" s="171"/>
      <c r="T347" s="62"/>
      <c r="U347" s="62"/>
      <c r="V347" s="40"/>
      <c r="W347" s="172"/>
      <c r="X347" s="172"/>
      <c r="Y347" s="172"/>
    </row>
    <row r="348" spans="1:25" s="173" customFormat="1" ht="13.2" hidden="1" x14ac:dyDescent="0.25">
      <c r="A348" s="58"/>
      <c r="B348" s="168"/>
      <c r="C348" s="168"/>
      <c r="D348" s="11"/>
      <c r="E348" s="51"/>
      <c r="F348" s="51"/>
      <c r="G348" s="52"/>
      <c r="H348" s="169"/>
      <c r="I348" s="169"/>
      <c r="J348" s="169"/>
      <c r="K348" s="69"/>
      <c r="L348" s="70"/>
      <c r="M348" s="24"/>
      <c r="N348" s="24"/>
      <c r="O348" s="24"/>
      <c r="P348" s="27"/>
      <c r="Q348" s="170"/>
      <c r="R348" s="61"/>
      <c r="S348" s="171"/>
      <c r="T348" s="62"/>
      <c r="U348" s="62"/>
      <c r="V348" s="40"/>
      <c r="W348" s="172"/>
      <c r="X348" s="172"/>
      <c r="Y348" s="172"/>
    </row>
    <row r="349" spans="1:25" s="173" customFormat="1" ht="13.2" hidden="1" x14ac:dyDescent="0.25">
      <c r="A349" s="58"/>
      <c r="B349" s="168"/>
      <c r="C349" s="168"/>
      <c r="D349" s="11"/>
      <c r="E349" s="51"/>
      <c r="F349" s="51"/>
      <c r="G349" s="52"/>
      <c r="H349" s="169"/>
      <c r="I349" s="169"/>
      <c r="J349" s="169"/>
      <c r="K349" s="69"/>
      <c r="L349" s="70"/>
      <c r="M349" s="24"/>
      <c r="N349" s="24"/>
      <c r="O349" s="24"/>
      <c r="P349" s="27"/>
      <c r="Q349" s="170"/>
      <c r="R349" s="61"/>
      <c r="S349" s="171"/>
      <c r="T349" s="62"/>
      <c r="U349" s="62"/>
      <c r="V349" s="40"/>
      <c r="W349" s="172"/>
      <c r="X349" s="172"/>
      <c r="Y349" s="172"/>
    </row>
    <row r="350" spans="1:25" s="173" customFormat="1" ht="13.2" hidden="1" x14ac:dyDescent="0.25">
      <c r="A350" s="58"/>
      <c r="B350" s="168"/>
      <c r="C350" s="168"/>
      <c r="D350" s="11"/>
      <c r="E350" s="51"/>
      <c r="F350" s="51"/>
      <c r="G350" s="52"/>
      <c r="H350" s="169"/>
      <c r="I350" s="169"/>
      <c r="J350" s="169"/>
      <c r="K350" s="69"/>
      <c r="L350" s="70"/>
      <c r="M350" s="24"/>
      <c r="N350" s="24"/>
      <c r="O350" s="24"/>
      <c r="P350" s="27"/>
      <c r="Q350" s="170"/>
      <c r="R350" s="61"/>
      <c r="S350" s="171"/>
      <c r="T350" s="62"/>
      <c r="U350" s="62"/>
      <c r="V350" s="40"/>
      <c r="W350" s="172"/>
      <c r="X350" s="172"/>
      <c r="Y350" s="172"/>
    </row>
    <row r="351" spans="1:25" s="173" customFormat="1" ht="13.2" hidden="1" x14ac:dyDescent="0.25">
      <c r="A351" s="58"/>
      <c r="B351" s="168"/>
      <c r="C351" s="168"/>
      <c r="D351" s="11"/>
      <c r="E351" s="51"/>
      <c r="F351" s="51"/>
      <c r="G351" s="52"/>
      <c r="H351" s="169"/>
      <c r="I351" s="169"/>
      <c r="J351" s="169"/>
      <c r="K351" s="69"/>
      <c r="L351" s="70"/>
      <c r="M351" s="24"/>
      <c r="N351" s="24"/>
      <c r="O351" s="24"/>
      <c r="P351" s="27"/>
      <c r="Q351" s="170"/>
      <c r="R351" s="61"/>
      <c r="S351" s="171"/>
      <c r="T351" s="62"/>
      <c r="U351" s="62"/>
      <c r="V351" s="40"/>
      <c r="W351" s="172"/>
      <c r="X351" s="172"/>
      <c r="Y351" s="172"/>
    </row>
    <row r="352" spans="1:25" s="173" customFormat="1" ht="13.2" hidden="1" x14ac:dyDescent="0.25">
      <c r="A352" s="58"/>
      <c r="B352" s="168"/>
      <c r="C352" s="168"/>
      <c r="D352" s="11"/>
      <c r="E352" s="51"/>
      <c r="F352" s="51"/>
      <c r="G352" s="52"/>
      <c r="H352" s="169"/>
      <c r="I352" s="169"/>
      <c r="J352" s="169"/>
      <c r="K352" s="69"/>
      <c r="L352" s="70"/>
      <c r="M352" s="24"/>
      <c r="N352" s="24"/>
      <c r="O352" s="24"/>
      <c r="P352" s="27"/>
      <c r="Q352" s="170"/>
      <c r="R352" s="61"/>
      <c r="S352" s="171"/>
      <c r="T352" s="62"/>
      <c r="U352" s="62"/>
      <c r="V352" s="40"/>
      <c r="W352" s="172"/>
      <c r="X352" s="172"/>
      <c r="Y352" s="172"/>
    </row>
    <row r="353" spans="1:25" s="173" customFormat="1" ht="13.2" hidden="1" x14ac:dyDescent="0.25">
      <c r="A353" s="58"/>
      <c r="B353" s="168"/>
      <c r="C353" s="168"/>
      <c r="D353" s="11"/>
      <c r="E353" s="51"/>
      <c r="F353" s="51"/>
      <c r="G353" s="52"/>
      <c r="H353" s="169"/>
      <c r="I353" s="169"/>
      <c r="J353" s="169"/>
      <c r="K353" s="69"/>
      <c r="L353" s="70"/>
      <c r="M353" s="24"/>
      <c r="N353" s="24"/>
      <c r="O353" s="24"/>
      <c r="P353" s="27"/>
      <c r="Q353" s="170"/>
      <c r="R353" s="61"/>
      <c r="S353" s="171"/>
      <c r="T353" s="62"/>
      <c r="U353" s="62"/>
      <c r="V353" s="40"/>
      <c r="W353" s="172"/>
      <c r="X353" s="172"/>
      <c r="Y353" s="172"/>
    </row>
    <row r="354" spans="1:25" s="173" customFormat="1" ht="13.2" hidden="1" x14ac:dyDescent="0.25">
      <c r="A354" s="58"/>
      <c r="B354" s="168"/>
      <c r="C354" s="168"/>
      <c r="D354" s="11"/>
      <c r="E354" s="51"/>
      <c r="F354" s="51"/>
      <c r="G354" s="52"/>
      <c r="H354" s="169"/>
      <c r="I354" s="169"/>
      <c r="J354" s="169"/>
      <c r="K354" s="69"/>
      <c r="L354" s="70"/>
      <c r="M354" s="24"/>
      <c r="N354" s="24"/>
      <c r="O354" s="24"/>
      <c r="P354" s="27"/>
      <c r="Q354" s="170"/>
      <c r="R354" s="61"/>
      <c r="S354" s="171"/>
      <c r="T354" s="62"/>
      <c r="U354" s="62"/>
      <c r="V354" s="40"/>
      <c r="W354" s="172"/>
      <c r="X354" s="172"/>
      <c r="Y354" s="172"/>
    </row>
    <row r="355" spans="1:25" s="173" customFormat="1" ht="13.2" hidden="1" x14ac:dyDescent="0.25">
      <c r="A355" s="58"/>
      <c r="B355" s="168"/>
      <c r="C355" s="168"/>
      <c r="D355" s="11"/>
      <c r="E355" s="51"/>
      <c r="F355" s="51"/>
      <c r="G355" s="52"/>
      <c r="H355" s="169"/>
      <c r="I355" s="169"/>
      <c r="J355" s="169"/>
      <c r="K355" s="69"/>
      <c r="L355" s="70"/>
      <c r="M355" s="24"/>
      <c r="N355" s="24"/>
      <c r="O355" s="24"/>
      <c r="P355" s="27"/>
      <c r="Q355" s="170"/>
      <c r="R355" s="61"/>
      <c r="S355" s="171"/>
      <c r="T355" s="62"/>
      <c r="U355" s="62"/>
      <c r="V355" s="40"/>
      <c r="W355" s="172"/>
      <c r="X355" s="172"/>
      <c r="Y355" s="172"/>
    </row>
    <row r="356" spans="1:25" s="173" customFormat="1" ht="13.2" hidden="1" x14ac:dyDescent="0.25">
      <c r="A356" s="58"/>
      <c r="B356" s="168"/>
      <c r="C356" s="168"/>
      <c r="D356" s="11"/>
      <c r="E356" s="51"/>
      <c r="F356" s="51"/>
      <c r="G356" s="52"/>
      <c r="H356" s="169"/>
      <c r="I356" s="169"/>
      <c r="J356" s="169"/>
      <c r="K356" s="69"/>
      <c r="L356" s="70"/>
      <c r="M356" s="24"/>
      <c r="N356" s="24"/>
      <c r="O356" s="24"/>
      <c r="P356" s="27"/>
      <c r="Q356" s="170"/>
      <c r="R356" s="61"/>
      <c r="S356" s="171"/>
      <c r="T356" s="62"/>
      <c r="U356" s="62"/>
      <c r="V356" s="40"/>
      <c r="W356" s="172"/>
      <c r="X356" s="172"/>
      <c r="Y356" s="172"/>
    </row>
    <row r="357" spans="1:25" s="173" customFormat="1" ht="13.2" hidden="1" x14ac:dyDescent="0.25">
      <c r="A357" s="58"/>
      <c r="B357" s="168"/>
      <c r="C357" s="168"/>
      <c r="D357" s="11"/>
      <c r="E357" s="51"/>
      <c r="F357" s="51"/>
      <c r="G357" s="52"/>
      <c r="H357" s="169"/>
      <c r="I357" s="169"/>
      <c r="J357" s="169"/>
      <c r="K357" s="69"/>
      <c r="L357" s="70"/>
      <c r="M357" s="24"/>
      <c r="N357" s="24"/>
      <c r="O357" s="24"/>
      <c r="P357" s="27"/>
      <c r="Q357" s="170"/>
      <c r="R357" s="61"/>
      <c r="S357" s="171"/>
      <c r="T357" s="62"/>
      <c r="U357" s="62"/>
      <c r="V357" s="40"/>
      <c r="W357" s="172"/>
      <c r="X357" s="172"/>
      <c r="Y357" s="172"/>
    </row>
    <row r="358" spans="1:25" s="173" customFormat="1" ht="13.2" hidden="1" x14ac:dyDescent="0.25">
      <c r="A358" s="58"/>
      <c r="B358" s="168"/>
      <c r="C358" s="168"/>
      <c r="D358" s="11"/>
      <c r="E358" s="51"/>
      <c r="F358" s="51"/>
      <c r="G358" s="52"/>
      <c r="H358" s="169"/>
      <c r="I358" s="169"/>
      <c r="J358" s="169"/>
      <c r="K358" s="69"/>
      <c r="L358" s="70"/>
      <c r="M358" s="24"/>
      <c r="N358" s="24"/>
      <c r="O358" s="24"/>
      <c r="P358" s="27"/>
      <c r="Q358" s="170"/>
      <c r="R358" s="61"/>
      <c r="S358" s="171"/>
      <c r="T358" s="62"/>
      <c r="U358" s="62"/>
      <c r="V358" s="40"/>
      <c r="W358" s="172"/>
      <c r="X358" s="172"/>
      <c r="Y358" s="172"/>
    </row>
    <row r="359" spans="1:25" s="173" customFormat="1" ht="13.2" hidden="1" x14ac:dyDescent="0.25">
      <c r="A359" s="58"/>
      <c r="B359" s="168"/>
      <c r="C359" s="168"/>
      <c r="D359" s="11"/>
      <c r="E359" s="51"/>
      <c r="F359" s="51"/>
      <c r="G359" s="52"/>
      <c r="H359" s="169"/>
      <c r="I359" s="169"/>
      <c r="J359" s="169"/>
      <c r="K359" s="69"/>
      <c r="L359" s="70"/>
      <c r="M359" s="24"/>
      <c r="N359" s="24"/>
      <c r="O359" s="24"/>
      <c r="P359" s="27"/>
      <c r="Q359" s="170"/>
      <c r="R359" s="61"/>
      <c r="S359" s="171"/>
      <c r="T359" s="62"/>
      <c r="U359" s="62"/>
      <c r="V359" s="40"/>
      <c r="W359" s="172"/>
      <c r="X359" s="172"/>
      <c r="Y359" s="172"/>
    </row>
    <row r="360" spans="1:25" s="173" customFormat="1" ht="13.2" hidden="1" x14ac:dyDescent="0.25">
      <c r="A360" s="58"/>
      <c r="B360" s="168"/>
      <c r="C360" s="168"/>
      <c r="D360" s="11"/>
      <c r="E360" s="51"/>
      <c r="F360" s="51"/>
      <c r="G360" s="52"/>
      <c r="H360" s="169"/>
      <c r="I360" s="169"/>
      <c r="J360" s="169"/>
      <c r="K360" s="69"/>
      <c r="L360" s="70"/>
      <c r="M360" s="24"/>
      <c r="N360" s="24"/>
      <c r="O360" s="24"/>
      <c r="P360" s="27"/>
      <c r="Q360" s="170"/>
      <c r="R360" s="61"/>
      <c r="S360" s="171"/>
      <c r="T360" s="62"/>
      <c r="U360" s="62"/>
      <c r="V360" s="40"/>
      <c r="W360" s="172"/>
      <c r="X360" s="172"/>
      <c r="Y360" s="172"/>
    </row>
    <row r="361" spans="1:25" s="173" customFormat="1" ht="13.2" hidden="1" x14ac:dyDescent="0.25">
      <c r="A361" s="58"/>
      <c r="B361" s="168"/>
      <c r="C361" s="168"/>
      <c r="D361" s="11"/>
      <c r="E361" s="51"/>
      <c r="F361" s="51"/>
      <c r="G361" s="52"/>
      <c r="H361" s="169"/>
      <c r="I361" s="169"/>
      <c r="J361" s="169"/>
      <c r="K361" s="69"/>
      <c r="L361" s="70"/>
      <c r="M361" s="24"/>
      <c r="N361" s="24"/>
      <c r="O361" s="24"/>
      <c r="P361" s="27"/>
      <c r="Q361" s="170"/>
      <c r="R361" s="61"/>
      <c r="S361" s="171"/>
      <c r="T361" s="62"/>
      <c r="U361" s="62"/>
      <c r="V361" s="40"/>
      <c r="W361" s="172"/>
      <c r="X361" s="172"/>
      <c r="Y361" s="172"/>
    </row>
    <row r="362" spans="1:25" s="173" customFormat="1" ht="13.2" hidden="1" x14ac:dyDescent="0.25">
      <c r="A362" s="58"/>
      <c r="B362" s="168"/>
      <c r="C362" s="168"/>
      <c r="D362" s="11"/>
      <c r="E362" s="51"/>
      <c r="F362" s="51"/>
      <c r="G362" s="52"/>
      <c r="H362" s="169"/>
      <c r="I362" s="169"/>
      <c r="J362" s="169"/>
      <c r="K362" s="69"/>
      <c r="L362" s="70"/>
      <c r="M362" s="24"/>
      <c r="N362" s="24"/>
      <c r="O362" s="24"/>
      <c r="P362" s="27"/>
      <c r="Q362" s="170"/>
      <c r="R362" s="61"/>
      <c r="S362" s="171"/>
      <c r="T362" s="62"/>
      <c r="U362" s="62"/>
      <c r="V362" s="40"/>
      <c r="W362" s="172"/>
      <c r="X362" s="172"/>
      <c r="Y362" s="172"/>
    </row>
    <row r="363" spans="1:25" s="173" customFormat="1" ht="13.2" hidden="1" x14ac:dyDescent="0.25">
      <c r="A363" s="58"/>
      <c r="B363" s="168"/>
      <c r="C363" s="168"/>
      <c r="D363" s="11"/>
      <c r="E363" s="51"/>
      <c r="F363" s="51"/>
      <c r="G363" s="52"/>
      <c r="H363" s="169"/>
      <c r="I363" s="169"/>
      <c r="J363" s="169"/>
      <c r="K363" s="69"/>
      <c r="L363" s="70"/>
      <c r="M363" s="24"/>
      <c r="N363" s="24"/>
      <c r="O363" s="24"/>
      <c r="P363" s="27"/>
      <c r="Q363" s="170"/>
      <c r="R363" s="61"/>
      <c r="S363" s="171"/>
      <c r="T363" s="62"/>
      <c r="U363" s="62"/>
      <c r="V363" s="40"/>
      <c r="W363" s="172"/>
      <c r="X363" s="172"/>
      <c r="Y363" s="172"/>
    </row>
    <row r="364" spans="1:25" s="173" customFormat="1" ht="13.2" hidden="1" x14ac:dyDescent="0.25">
      <c r="A364" s="58"/>
      <c r="B364" s="168"/>
      <c r="C364" s="168"/>
      <c r="D364" s="11"/>
      <c r="E364" s="51"/>
      <c r="F364" s="51"/>
      <c r="G364" s="52"/>
      <c r="H364" s="169"/>
      <c r="I364" s="169"/>
      <c r="J364" s="169"/>
      <c r="K364" s="69"/>
      <c r="L364" s="70"/>
      <c r="M364" s="24"/>
      <c r="N364" s="24"/>
      <c r="O364" s="24"/>
      <c r="P364" s="27"/>
      <c r="Q364" s="170"/>
      <c r="R364" s="61"/>
      <c r="S364" s="171"/>
      <c r="T364" s="62"/>
      <c r="U364" s="62"/>
      <c r="V364" s="40"/>
      <c r="W364" s="172"/>
      <c r="X364" s="172"/>
      <c r="Y364" s="172"/>
    </row>
    <row r="365" spans="1:25" s="173" customFormat="1" ht="13.2" hidden="1" x14ac:dyDescent="0.25">
      <c r="A365" s="58"/>
      <c r="B365" s="168"/>
      <c r="C365" s="168"/>
      <c r="D365" s="11"/>
      <c r="E365" s="51"/>
      <c r="F365" s="51"/>
      <c r="G365" s="52"/>
      <c r="H365" s="169"/>
      <c r="I365" s="169"/>
      <c r="J365" s="169"/>
      <c r="K365" s="69"/>
      <c r="L365" s="70"/>
      <c r="M365" s="24"/>
      <c r="N365" s="24"/>
      <c r="O365" s="24"/>
      <c r="P365" s="27"/>
      <c r="Q365" s="170"/>
      <c r="R365" s="61"/>
      <c r="S365" s="171"/>
      <c r="T365" s="62"/>
      <c r="U365" s="62"/>
      <c r="V365" s="40"/>
      <c r="W365" s="172"/>
      <c r="X365" s="172"/>
      <c r="Y365" s="172"/>
    </row>
    <row r="366" spans="1:25" s="173" customFormat="1" ht="13.2" hidden="1" x14ac:dyDescent="0.25">
      <c r="A366" s="58"/>
      <c r="B366" s="168"/>
      <c r="C366" s="168"/>
      <c r="D366" s="11"/>
      <c r="E366" s="51"/>
      <c r="F366" s="51"/>
      <c r="G366" s="52"/>
      <c r="H366" s="169"/>
      <c r="I366" s="169"/>
      <c r="J366" s="169"/>
      <c r="K366" s="69"/>
      <c r="L366" s="70"/>
      <c r="M366" s="24"/>
      <c r="N366" s="24"/>
      <c r="O366" s="24"/>
      <c r="P366" s="27"/>
      <c r="Q366" s="170"/>
      <c r="R366" s="61"/>
      <c r="S366" s="171"/>
      <c r="T366" s="62"/>
      <c r="U366" s="62"/>
      <c r="V366" s="40"/>
      <c r="W366" s="172"/>
      <c r="X366" s="172"/>
      <c r="Y366" s="172"/>
    </row>
    <row r="367" spans="1:25" s="173" customFormat="1" ht="13.2" hidden="1" x14ac:dyDescent="0.25">
      <c r="A367" s="58"/>
      <c r="B367" s="168"/>
      <c r="C367" s="168"/>
      <c r="D367" s="11"/>
      <c r="E367" s="51"/>
      <c r="F367" s="51"/>
      <c r="G367" s="52"/>
      <c r="H367" s="169"/>
      <c r="I367" s="169"/>
      <c r="J367" s="169"/>
      <c r="K367" s="69"/>
      <c r="L367" s="70"/>
      <c r="M367" s="24"/>
      <c r="N367" s="24"/>
      <c r="O367" s="24"/>
      <c r="P367" s="27"/>
      <c r="Q367" s="170"/>
      <c r="R367" s="61"/>
      <c r="S367" s="171"/>
      <c r="T367" s="62"/>
      <c r="U367" s="62"/>
      <c r="V367" s="40"/>
      <c r="W367" s="172"/>
      <c r="X367" s="172"/>
      <c r="Y367" s="172"/>
    </row>
    <row r="368" spans="1:25" s="173" customFormat="1" ht="13.2" hidden="1" x14ac:dyDescent="0.25">
      <c r="A368" s="58"/>
      <c r="B368" s="168"/>
      <c r="C368" s="168"/>
      <c r="D368" s="11"/>
      <c r="E368" s="51"/>
      <c r="F368" s="51"/>
      <c r="G368" s="52"/>
      <c r="H368" s="169"/>
      <c r="I368" s="169"/>
      <c r="J368" s="169"/>
      <c r="K368" s="69"/>
      <c r="L368" s="70"/>
      <c r="M368" s="24"/>
      <c r="N368" s="24"/>
      <c r="O368" s="24"/>
      <c r="P368" s="27"/>
      <c r="Q368" s="170"/>
      <c r="R368" s="61"/>
      <c r="S368" s="171"/>
      <c r="T368" s="62"/>
      <c r="U368" s="62"/>
      <c r="V368" s="40"/>
      <c r="W368" s="172"/>
      <c r="X368" s="172"/>
      <c r="Y368" s="172"/>
    </row>
    <row r="369" spans="1:25" s="173" customFormat="1" ht="13.2" hidden="1" x14ac:dyDescent="0.25">
      <c r="A369" s="58"/>
      <c r="B369" s="168"/>
      <c r="C369" s="168"/>
      <c r="D369" s="11"/>
      <c r="E369" s="51"/>
      <c r="F369" s="51"/>
      <c r="G369" s="52"/>
      <c r="H369" s="169"/>
      <c r="I369" s="169"/>
      <c r="J369" s="169"/>
      <c r="K369" s="69"/>
      <c r="L369" s="70"/>
      <c r="M369" s="24"/>
      <c r="N369" s="24"/>
      <c r="O369" s="24"/>
      <c r="P369" s="27"/>
      <c r="Q369" s="170"/>
      <c r="R369" s="61"/>
      <c r="S369" s="171"/>
      <c r="T369" s="62"/>
      <c r="U369" s="62"/>
      <c r="V369" s="40"/>
      <c r="W369" s="172"/>
      <c r="X369" s="172"/>
      <c r="Y369" s="172"/>
    </row>
    <row r="370" spans="1:25" s="173" customFormat="1" ht="13.2" hidden="1" x14ac:dyDescent="0.25">
      <c r="A370" s="58"/>
      <c r="B370" s="168"/>
      <c r="C370" s="168"/>
      <c r="D370" s="11"/>
      <c r="E370" s="51"/>
      <c r="F370" s="51"/>
      <c r="G370" s="52"/>
      <c r="H370" s="169"/>
      <c r="I370" s="169"/>
      <c r="J370" s="169"/>
      <c r="K370" s="69"/>
      <c r="L370" s="70"/>
      <c r="M370" s="24"/>
      <c r="N370" s="24"/>
      <c r="O370" s="24"/>
      <c r="P370" s="27"/>
      <c r="Q370" s="170"/>
      <c r="R370" s="61"/>
      <c r="S370" s="171"/>
      <c r="T370" s="62"/>
      <c r="U370" s="62"/>
      <c r="V370" s="40"/>
      <c r="W370" s="172"/>
      <c r="X370" s="172"/>
      <c r="Y370" s="172"/>
    </row>
    <row r="371" spans="1:25" s="173" customFormat="1" ht="13.2" hidden="1" x14ac:dyDescent="0.25">
      <c r="A371" s="58"/>
      <c r="B371" s="168"/>
      <c r="C371" s="168"/>
      <c r="D371" s="11"/>
      <c r="E371" s="51"/>
      <c r="F371" s="51"/>
      <c r="G371" s="52"/>
      <c r="H371" s="169"/>
      <c r="I371" s="169"/>
      <c r="J371" s="169"/>
      <c r="K371" s="69"/>
      <c r="L371" s="70"/>
      <c r="M371" s="24"/>
      <c r="N371" s="24"/>
      <c r="O371" s="24"/>
      <c r="P371" s="27"/>
      <c r="Q371" s="170"/>
      <c r="R371" s="61"/>
      <c r="S371" s="171"/>
      <c r="T371" s="62"/>
      <c r="U371" s="62"/>
      <c r="V371" s="40"/>
      <c r="W371" s="172"/>
      <c r="X371" s="172"/>
      <c r="Y371" s="172"/>
    </row>
    <row r="372" spans="1:25" s="173" customFormat="1" ht="13.2" hidden="1" x14ac:dyDescent="0.25">
      <c r="A372" s="58"/>
      <c r="B372" s="168"/>
      <c r="C372" s="168"/>
      <c r="D372" s="11"/>
      <c r="E372" s="51"/>
      <c r="F372" s="51"/>
      <c r="G372" s="52"/>
      <c r="H372" s="169"/>
      <c r="I372" s="169"/>
      <c r="J372" s="169"/>
      <c r="K372" s="69"/>
      <c r="L372" s="70"/>
      <c r="M372" s="24"/>
      <c r="N372" s="24"/>
      <c r="O372" s="24"/>
      <c r="P372" s="27"/>
      <c r="Q372" s="170"/>
      <c r="R372" s="61"/>
      <c r="S372" s="171"/>
      <c r="T372" s="62"/>
      <c r="U372" s="62"/>
      <c r="V372" s="40"/>
      <c r="W372" s="172"/>
      <c r="X372" s="172"/>
      <c r="Y372" s="172"/>
    </row>
    <row r="373" spans="1:25" s="173" customFormat="1" ht="13.2" hidden="1" x14ac:dyDescent="0.25">
      <c r="A373" s="58"/>
      <c r="B373" s="168"/>
      <c r="C373" s="168"/>
      <c r="D373" s="11"/>
      <c r="E373" s="51"/>
      <c r="F373" s="51"/>
      <c r="G373" s="52"/>
      <c r="H373" s="169"/>
      <c r="I373" s="169"/>
      <c r="J373" s="169"/>
      <c r="K373" s="69"/>
      <c r="L373" s="70"/>
      <c r="M373" s="24"/>
      <c r="N373" s="24"/>
      <c r="O373" s="24"/>
      <c r="P373" s="27"/>
      <c r="Q373" s="170"/>
      <c r="R373" s="61"/>
      <c r="S373" s="171"/>
      <c r="T373" s="62"/>
      <c r="U373" s="62"/>
      <c r="V373" s="40"/>
      <c r="W373" s="172"/>
      <c r="X373" s="172"/>
      <c r="Y373" s="172"/>
    </row>
    <row r="374" spans="1:25" s="173" customFormat="1" ht="13.2" hidden="1" x14ac:dyDescent="0.25">
      <c r="A374" s="58"/>
      <c r="B374" s="168"/>
      <c r="C374" s="168"/>
      <c r="D374" s="11"/>
      <c r="E374" s="51"/>
      <c r="F374" s="51"/>
      <c r="G374" s="52"/>
      <c r="H374" s="169"/>
      <c r="I374" s="169"/>
      <c r="J374" s="169"/>
      <c r="K374" s="69"/>
      <c r="L374" s="70"/>
      <c r="M374" s="24"/>
      <c r="N374" s="24"/>
      <c r="O374" s="24"/>
      <c r="P374" s="27"/>
      <c r="Q374" s="170"/>
      <c r="R374" s="61"/>
      <c r="S374" s="171"/>
      <c r="T374" s="62"/>
      <c r="U374" s="62"/>
      <c r="V374" s="40"/>
      <c r="W374" s="172"/>
      <c r="X374" s="172"/>
      <c r="Y374" s="172"/>
    </row>
    <row r="375" spans="1:25" s="173" customFormat="1" ht="13.2" hidden="1" x14ac:dyDescent="0.25">
      <c r="A375" s="58"/>
      <c r="B375" s="168"/>
      <c r="C375" s="168"/>
      <c r="D375" s="11"/>
      <c r="E375" s="51"/>
      <c r="F375" s="51"/>
      <c r="G375" s="52"/>
      <c r="H375" s="169"/>
      <c r="I375" s="169"/>
      <c r="J375" s="169"/>
      <c r="K375" s="69"/>
      <c r="L375" s="70"/>
      <c r="M375" s="24"/>
      <c r="N375" s="24"/>
      <c r="O375" s="24"/>
      <c r="P375" s="27"/>
      <c r="Q375" s="170"/>
      <c r="R375" s="61"/>
      <c r="S375" s="171"/>
      <c r="T375" s="62"/>
      <c r="U375" s="62"/>
      <c r="V375" s="40"/>
      <c r="W375" s="172"/>
      <c r="X375" s="172"/>
      <c r="Y375" s="172"/>
    </row>
    <row r="376" spans="1:25" s="173" customFormat="1" ht="13.2" hidden="1" x14ac:dyDescent="0.25">
      <c r="A376" s="58"/>
      <c r="B376" s="168"/>
      <c r="C376" s="168"/>
      <c r="D376" s="11"/>
      <c r="E376" s="51"/>
      <c r="F376" s="51"/>
      <c r="G376" s="52"/>
      <c r="H376" s="169"/>
      <c r="I376" s="169"/>
      <c r="J376" s="169"/>
      <c r="K376" s="69"/>
      <c r="L376" s="70"/>
      <c r="M376" s="24"/>
      <c r="N376" s="24"/>
      <c r="O376" s="24"/>
      <c r="P376" s="27"/>
      <c r="Q376" s="170"/>
      <c r="R376" s="61"/>
      <c r="S376" s="171"/>
      <c r="T376" s="62"/>
      <c r="U376" s="62"/>
      <c r="V376" s="40"/>
      <c r="W376" s="172"/>
      <c r="X376" s="172"/>
      <c r="Y376" s="172"/>
    </row>
    <row r="377" spans="1:25" s="173" customFormat="1" ht="13.2" hidden="1" x14ac:dyDescent="0.25">
      <c r="A377" s="58"/>
      <c r="B377" s="168"/>
      <c r="C377" s="168"/>
      <c r="D377" s="11"/>
      <c r="E377" s="51"/>
      <c r="F377" s="51"/>
      <c r="G377" s="52"/>
      <c r="H377" s="169"/>
      <c r="I377" s="169"/>
      <c r="J377" s="169"/>
      <c r="K377" s="69"/>
      <c r="L377" s="70"/>
      <c r="M377" s="24"/>
      <c r="N377" s="24"/>
      <c r="O377" s="24"/>
      <c r="P377" s="27"/>
      <c r="Q377" s="170"/>
      <c r="R377" s="61"/>
      <c r="S377" s="171"/>
      <c r="T377" s="62"/>
      <c r="U377" s="62"/>
      <c r="V377" s="40"/>
      <c r="W377" s="172"/>
      <c r="X377" s="172"/>
      <c r="Y377" s="172"/>
    </row>
    <row r="378" spans="1:25" s="173" customFormat="1" ht="13.2" hidden="1" x14ac:dyDescent="0.25">
      <c r="A378" s="58"/>
      <c r="B378" s="168"/>
      <c r="C378" s="168"/>
      <c r="D378" s="11"/>
      <c r="E378" s="51"/>
      <c r="F378" s="51"/>
      <c r="G378" s="52"/>
      <c r="H378" s="169"/>
      <c r="I378" s="169"/>
      <c r="J378" s="169"/>
      <c r="K378" s="69"/>
      <c r="L378" s="70"/>
      <c r="M378" s="24"/>
      <c r="N378" s="24"/>
      <c r="O378" s="24"/>
      <c r="P378" s="27"/>
      <c r="Q378" s="170"/>
      <c r="R378" s="61"/>
      <c r="S378" s="171"/>
      <c r="T378" s="62"/>
      <c r="U378" s="62"/>
      <c r="V378" s="40"/>
      <c r="W378" s="172"/>
      <c r="X378" s="172"/>
      <c r="Y378" s="172"/>
    </row>
    <row r="379" spans="1:25" s="173" customFormat="1" ht="13.2" hidden="1" x14ac:dyDescent="0.25">
      <c r="A379" s="58"/>
      <c r="B379" s="168"/>
      <c r="C379" s="168"/>
      <c r="D379" s="11"/>
      <c r="E379" s="51"/>
      <c r="F379" s="51"/>
      <c r="G379" s="52"/>
      <c r="H379" s="169"/>
      <c r="I379" s="169"/>
      <c r="J379" s="169"/>
      <c r="K379" s="69"/>
      <c r="L379" s="70"/>
      <c r="M379" s="24"/>
      <c r="N379" s="24"/>
      <c r="O379" s="24"/>
      <c r="P379" s="27"/>
      <c r="Q379" s="170"/>
      <c r="R379" s="61"/>
      <c r="S379" s="171"/>
      <c r="T379" s="62"/>
      <c r="U379" s="62"/>
      <c r="V379" s="40"/>
      <c r="W379" s="172"/>
      <c r="X379" s="172"/>
      <c r="Y379" s="172"/>
    </row>
    <row r="380" spans="1:25" s="173" customFormat="1" ht="13.2" hidden="1" x14ac:dyDescent="0.25">
      <c r="A380" s="58"/>
      <c r="B380" s="168"/>
      <c r="C380" s="168"/>
      <c r="D380" s="11"/>
      <c r="E380" s="51"/>
      <c r="F380" s="51"/>
      <c r="G380" s="52"/>
      <c r="H380" s="169"/>
      <c r="I380" s="169"/>
      <c r="J380" s="169"/>
      <c r="K380" s="69"/>
      <c r="L380" s="70"/>
      <c r="M380" s="24"/>
      <c r="N380" s="24"/>
      <c r="O380" s="24"/>
      <c r="P380" s="27"/>
      <c r="Q380" s="170"/>
      <c r="R380" s="61"/>
      <c r="S380" s="171"/>
      <c r="T380" s="62"/>
      <c r="U380" s="62"/>
      <c r="V380" s="40"/>
      <c r="W380" s="172"/>
      <c r="X380" s="172"/>
      <c r="Y380" s="172"/>
    </row>
    <row r="381" spans="1:25" s="173" customFormat="1" ht="13.2" hidden="1" x14ac:dyDescent="0.25">
      <c r="A381" s="58"/>
      <c r="B381" s="168"/>
      <c r="C381" s="168"/>
      <c r="D381" s="11"/>
      <c r="E381" s="51"/>
      <c r="F381" s="51"/>
      <c r="G381" s="52"/>
      <c r="H381" s="169"/>
      <c r="I381" s="169"/>
      <c r="J381" s="169"/>
      <c r="K381" s="69"/>
      <c r="L381" s="70"/>
      <c r="M381" s="24"/>
      <c r="N381" s="24"/>
      <c r="O381" s="24"/>
      <c r="P381" s="27"/>
      <c r="Q381" s="170"/>
      <c r="R381" s="61"/>
      <c r="S381" s="171"/>
      <c r="T381" s="62"/>
      <c r="U381" s="62"/>
      <c r="V381" s="40"/>
      <c r="W381" s="172"/>
      <c r="X381" s="172"/>
      <c r="Y381" s="172"/>
    </row>
    <row r="382" spans="1:25" s="173" customFormat="1" ht="13.2" hidden="1" x14ac:dyDescent="0.25">
      <c r="A382" s="58"/>
      <c r="B382" s="168"/>
      <c r="C382" s="168"/>
      <c r="D382" s="11"/>
      <c r="E382" s="51"/>
      <c r="F382" s="51"/>
      <c r="G382" s="52"/>
      <c r="H382" s="169"/>
      <c r="I382" s="169"/>
      <c r="J382" s="169"/>
      <c r="K382" s="69"/>
      <c r="L382" s="70"/>
      <c r="M382" s="24"/>
      <c r="N382" s="24"/>
      <c r="O382" s="24"/>
      <c r="P382" s="27"/>
      <c r="Q382" s="170"/>
      <c r="R382" s="61"/>
      <c r="S382" s="171"/>
      <c r="T382" s="62"/>
      <c r="U382" s="62"/>
      <c r="V382" s="40"/>
      <c r="W382" s="172"/>
      <c r="X382" s="172"/>
      <c r="Y382" s="172"/>
    </row>
    <row r="383" spans="1:25" s="173" customFormat="1" ht="13.2" hidden="1" x14ac:dyDescent="0.25">
      <c r="A383" s="58"/>
      <c r="B383" s="168"/>
      <c r="C383" s="168"/>
      <c r="D383" s="11"/>
      <c r="E383" s="51"/>
      <c r="F383" s="51"/>
      <c r="G383" s="52"/>
      <c r="H383" s="169"/>
      <c r="I383" s="169"/>
      <c r="J383" s="169"/>
      <c r="K383" s="69"/>
      <c r="L383" s="70"/>
      <c r="M383" s="24"/>
      <c r="N383" s="24"/>
      <c r="O383" s="24"/>
      <c r="P383" s="27"/>
      <c r="Q383" s="170"/>
      <c r="R383" s="61"/>
      <c r="S383" s="171"/>
      <c r="T383" s="62"/>
      <c r="U383" s="62"/>
      <c r="V383" s="40"/>
      <c r="W383" s="172"/>
      <c r="X383" s="172"/>
      <c r="Y383" s="172"/>
    </row>
    <row r="384" spans="1:25" s="173" customFormat="1" ht="13.2" hidden="1" x14ac:dyDescent="0.25">
      <c r="A384" s="58"/>
      <c r="B384" s="168"/>
      <c r="C384" s="168"/>
      <c r="D384" s="11"/>
      <c r="E384" s="51"/>
      <c r="F384" s="51"/>
      <c r="G384" s="52"/>
      <c r="H384" s="169"/>
      <c r="I384" s="169"/>
      <c r="J384" s="169"/>
      <c r="K384" s="69"/>
      <c r="L384" s="70"/>
      <c r="M384" s="24"/>
      <c r="N384" s="24"/>
      <c r="O384" s="24"/>
      <c r="P384" s="27"/>
      <c r="Q384" s="170"/>
      <c r="R384" s="61"/>
      <c r="S384" s="171"/>
      <c r="T384" s="62"/>
      <c r="U384" s="62"/>
      <c r="V384" s="40"/>
      <c r="W384" s="172"/>
      <c r="X384" s="172"/>
      <c r="Y384" s="172"/>
    </row>
    <row r="385" spans="1:25" s="173" customFormat="1" ht="13.2" hidden="1" x14ac:dyDescent="0.25">
      <c r="A385" s="58"/>
      <c r="B385" s="168"/>
      <c r="C385" s="168"/>
      <c r="D385" s="11"/>
      <c r="E385" s="51"/>
      <c r="F385" s="51"/>
      <c r="G385" s="52"/>
      <c r="H385" s="169"/>
      <c r="I385" s="169"/>
      <c r="J385" s="169"/>
      <c r="K385" s="69"/>
      <c r="L385" s="70"/>
      <c r="M385" s="24"/>
      <c r="N385" s="24"/>
      <c r="O385" s="24"/>
      <c r="P385" s="27"/>
      <c r="Q385" s="170"/>
      <c r="R385" s="61"/>
      <c r="S385" s="171"/>
      <c r="T385" s="62"/>
      <c r="U385" s="62"/>
      <c r="V385" s="40"/>
      <c r="W385" s="172"/>
      <c r="X385" s="172"/>
      <c r="Y385" s="172"/>
    </row>
    <row r="386" spans="1:25" s="173" customFormat="1" ht="13.2" hidden="1" x14ac:dyDescent="0.25">
      <c r="A386" s="58"/>
      <c r="B386" s="168"/>
      <c r="C386" s="168"/>
      <c r="D386" s="11"/>
      <c r="E386" s="51"/>
      <c r="F386" s="51"/>
      <c r="G386" s="52"/>
      <c r="H386" s="169"/>
      <c r="I386" s="169"/>
      <c r="J386" s="169"/>
      <c r="K386" s="69"/>
      <c r="L386" s="70"/>
      <c r="M386" s="24"/>
      <c r="N386" s="24"/>
      <c r="O386" s="24"/>
      <c r="P386" s="27"/>
      <c r="Q386" s="170"/>
      <c r="R386" s="61"/>
      <c r="S386" s="171"/>
      <c r="T386" s="62"/>
      <c r="U386" s="62"/>
      <c r="V386" s="40"/>
      <c r="W386" s="172"/>
      <c r="X386" s="172"/>
      <c r="Y386" s="172"/>
    </row>
    <row r="387" spans="1:25" s="173" customFormat="1" ht="13.2" hidden="1" x14ac:dyDescent="0.25">
      <c r="A387" s="58"/>
      <c r="B387" s="168"/>
      <c r="C387" s="168"/>
      <c r="D387" s="11"/>
      <c r="E387" s="51"/>
      <c r="F387" s="51"/>
      <c r="G387" s="52"/>
      <c r="H387" s="169"/>
      <c r="I387" s="169"/>
      <c r="J387" s="169"/>
      <c r="K387" s="69"/>
      <c r="L387" s="70"/>
      <c r="M387" s="24"/>
      <c r="N387" s="24"/>
      <c r="O387" s="24"/>
      <c r="P387" s="27"/>
      <c r="Q387" s="170"/>
      <c r="R387" s="61"/>
      <c r="S387" s="171"/>
      <c r="T387" s="62"/>
      <c r="U387" s="62"/>
      <c r="V387" s="40"/>
      <c r="W387" s="172"/>
      <c r="X387" s="172"/>
      <c r="Y387" s="172"/>
    </row>
    <row r="388" spans="1:25" s="173" customFormat="1" ht="13.2" hidden="1" x14ac:dyDescent="0.25">
      <c r="A388" s="58"/>
      <c r="B388" s="168"/>
      <c r="C388" s="168"/>
      <c r="D388" s="11"/>
      <c r="E388" s="51"/>
      <c r="F388" s="51"/>
      <c r="G388" s="52"/>
      <c r="H388" s="169"/>
      <c r="I388" s="169"/>
      <c r="J388" s="169"/>
      <c r="K388" s="69"/>
      <c r="L388" s="70"/>
      <c r="M388" s="24"/>
      <c r="N388" s="24"/>
      <c r="O388" s="24"/>
      <c r="P388" s="27"/>
      <c r="Q388" s="170"/>
      <c r="R388" s="61"/>
      <c r="S388" s="171"/>
      <c r="T388" s="62"/>
      <c r="U388" s="62"/>
      <c r="V388" s="40"/>
      <c r="W388" s="172"/>
      <c r="X388" s="172"/>
      <c r="Y388" s="172"/>
    </row>
    <row r="389" spans="1:25" s="173" customFormat="1" ht="13.2" hidden="1" x14ac:dyDescent="0.25">
      <c r="A389" s="58"/>
      <c r="B389" s="168"/>
      <c r="C389" s="168"/>
      <c r="D389" s="11"/>
      <c r="E389" s="51"/>
      <c r="F389" s="51"/>
      <c r="G389" s="52"/>
      <c r="H389" s="169"/>
      <c r="I389" s="169"/>
      <c r="J389" s="169"/>
      <c r="K389" s="69"/>
      <c r="L389" s="70"/>
      <c r="M389" s="24"/>
      <c r="N389" s="24"/>
      <c r="O389" s="24"/>
      <c r="P389" s="27"/>
      <c r="Q389" s="170"/>
      <c r="R389" s="61"/>
      <c r="S389" s="171"/>
      <c r="T389" s="62"/>
      <c r="U389" s="62"/>
      <c r="V389" s="40"/>
      <c r="W389" s="172"/>
      <c r="X389" s="172"/>
      <c r="Y389" s="172"/>
    </row>
    <row r="390" spans="1:25" s="173" customFormat="1" ht="13.2" hidden="1" x14ac:dyDescent="0.25">
      <c r="A390" s="58"/>
      <c r="B390" s="168"/>
      <c r="C390" s="168"/>
      <c r="D390" s="11"/>
      <c r="E390" s="51"/>
      <c r="F390" s="51"/>
      <c r="G390" s="52"/>
      <c r="H390" s="169"/>
      <c r="I390" s="169"/>
      <c r="J390" s="169"/>
      <c r="K390" s="69"/>
      <c r="L390" s="70"/>
      <c r="M390" s="24"/>
      <c r="N390" s="24"/>
      <c r="O390" s="24"/>
      <c r="P390" s="27"/>
      <c r="Q390" s="170"/>
      <c r="R390" s="61"/>
      <c r="S390" s="171"/>
      <c r="T390" s="62"/>
      <c r="U390" s="62"/>
      <c r="V390" s="40"/>
      <c r="W390" s="172"/>
      <c r="X390" s="172"/>
      <c r="Y390" s="172"/>
    </row>
    <row r="391" spans="1:25" s="173" customFormat="1" ht="13.2" hidden="1" x14ac:dyDescent="0.25">
      <c r="A391" s="58"/>
      <c r="B391" s="168"/>
      <c r="C391" s="168"/>
      <c r="D391" s="11"/>
      <c r="E391" s="51"/>
      <c r="F391" s="51"/>
      <c r="G391" s="52"/>
      <c r="H391" s="169"/>
      <c r="I391" s="169"/>
      <c r="J391" s="169"/>
      <c r="K391" s="69"/>
      <c r="L391" s="70"/>
      <c r="M391" s="24"/>
      <c r="N391" s="24"/>
      <c r="O391" s="24"/>
      <c r="P391" s="27"/>
      <c r="Q391" s="170"/>
      <c r="R391" s="61"/>
      <c r="S391" s="171"/>
      <c r="T391" s="62"/>
      <c r="U391" s="62"/>
      <c r="V391" s="40"/>
      <c r="W391" s="172"/>
      <c r="X391" s="172"/>
      <c r="Y391" s="172"/>
    </row>
    <row r="392" spans="1:25" s="173" customFormat="1" ht="13.2" hidden="1" x14ac:dyDescent="0.25">
      <c r="A392" s="58"/>
      <c r="B392" s="168"/>
      <c r="C392" s="168"/>
      <c r="D392" s="11"/>
      <c r="E392" s="51"/>
      <c r="F392" s="51"/>
      <c r="G392" s="52"/>
      <c r="H392" s="169"/>
      <c r="I392" s="169"/>
      <c r="J392" s="169"/>
      <c r="K392" s="69"/>
      <c r="L392" s="70"/>
      <c r="M392" s="24"/>
      <c r="N392" s="24"/>
      <c r="O392" s="24"/>
      <c r="P392" s="27"/>
      <c r="Q392" s="170"/>
      <c r="R392" s="61"/>
      <c r="S392" s="171"/>
      <c r="T392" s="62"/>
      <c r="U392" s="62"/>
      <c r="V392" s="40"/>
      <c r="W392" s="172"/>
      <c r="X392" s="172"/>
      <c r="Y392" s="172"/>
    </row>
    <row r="393" spans="1:25" s="173" customFormat="1" ht="13.2" hidden="1" x14ac:dyDescent="0.25">
      <c r="A393" s="58"/>
      <c r="B393" s="168"/>
      <c r="C393" s="168"/>
      <c r="D393" s="11"/>
      <c r="E393" s="51"/>
      <c r="F393" s="51"/>
      <c r="G393" s="52"/>
      <c r="H393" s="169"/>
      <c r="I393" s="169"/>
      <c r="J393" s="169"/>
      <c r="K393" s="69"/>
      <c r="L393" s="70"/>
      <c r="M393" s="24"/>
      <c r="N393" s="24"/>
      <c r="O393" s="24"/>
      <c r="P393" s="27"/>
      <c r="Q393" s="170"/>
      <c r="R393" s="61"/>
      <c r="S393" s="171"/>
      <c r="T393" s="62"/>
      <c r="U393" s="62"/>
      <c r="V393" s="40"/>
      <c r="W393" s="172"/>
      <c r="X393" s="172"/>
      <c r="Y393" s="172"/>
    </row>
    <row r="394" spans="1:25" s="173" customFormat="1" ht="13.2" hidden="1" x14ac:dyDescent="0.25">
      <c r="A394" s="58"/>
      <c r="B394" s="168"/>
      <c r="C394" s="168"/>
      <c r="D394" s="11"/>
      <c r="E394" s="51"/>
      <c r="F394" s="51"/>
      <c r="G394" s="52"/>
      <c r="H394" s="169"/>
      <c r="I394" s="169"/>
      <c r="J394" s="169"/>
      <c r="K394" s="69"/>
      <c r="L394" s="70"/>
      <c r="M394" s="24"/>
      <c r="N394" s="24"/>
      <c r="O394" s="24"/>
      <c r="P394" s="27"/>
      <c r="Q394" s="170"/>
      <c r="R394" s="61"/>
      <c r="S394" s="171"/>
      <c r="T394" s="62"/>
      <c r="U394" s="62"/>
      <c r="V394" s="40"/>
      <c r="W394" s="172"/>
      <c r="X394" s="172"/>
      <c r="Y394" s="172"/>
    </row>
    <row r="395" spans="1:25" s="173" customFormat="1" ht="13.2" hidden="1" x14ac:dyDescent="0.25">
      <c r="A395" s="58"/>
      <c r="B395" s="168"/>
      <c r="C395" s="168"/>
      <c r="D395" s="11"/>
      <c r="E395" s="51"/>
      <c r="F395" s="51"/>
      <c r="G395" s="52"/>
      <c r="H395" s="169"/>
      <c r="I395" s="169"/>
      <c r="J395" s="169"/>
      <c r="K395" s="69"/>
      <c r="L395" s="70"/>
      <c r="M395" s="24"/>
      <c r="N395" s="24"/>
      <c r="O395" s="24"/>
      <c r="P395" s="27"/>
      <c r="Q395" s="170"/>
      <c r="R395" s="61"/>
      <c r="S395" s="171"/>
      <c r="T395" s="62"/>
      <c r="U395" s="62"/>
      <c r="V395" s="40"/>
      <c r="W395" s="172"/>
      <c r="X395" s="172"/>
      <c r="Y395" s="172"/>
    </row>
    <row r="396" spans="1:25" s="173" customFormat="1" ht="13.2" hidden="1" x14ac:dyDescent="0.25">
      <c r="A396" s="58"/>
      <c r="B396" s="168"/>
      <c r="C396" s="168"/>
      <c r="D396" s="11"/>
      <c r="E396" s="51"/>
      <c r="F396" s="51"/>
      <c r="G396" s="52"/>
      <c r="H396" s="169"/>
      <c r="I396" s="169"/>
      <c r="J396" s="169"/>
      <c r="K396" s="69"/>
      <c r="L396" s="70"/>
      <c r="M396" s="24"/>
      <c r="N396" s="24"/>
      <c r="O396" s="24"/>
      <c r="P396" s="27"/>
      <c r="Q396" s="170"/>
      <c r="R396" s="61"/>
      <c r="S396" s="171"/>
      <c r="T396" s="62"/>
      <c r="U396" s="62"/>
      <c r="V396" s="40"/>
      <c r="W396" s="172"/>
      <c r="X396" s="172"/>
      <c r="Y396" s="172"/>
    </row>
    <row r="397" spans="1:25" s="173" customFormat="1" ht="13.2" hidden="1" x14ac:dyDescent="0.25">
      <c r="A397" s="58"/>
      <c r="B397" s="168"/>
      <c r="C397" s="168"/>
      <c r="D397" s="11"/>
      <c r="E397" s="51"/>
      <c r="F397" s="51"/>
      <c r="G397" s="52"/>
      <c r="H397" s="169"/>
      <c r="I397" s="169"/>
      <c r="J397" s="169"/>
      <c r="K397" s="69"/>
      <c r="L397" s="70"/>
      <c r="M397" s="24"/>
      <c r="N397" s="24"/>
      <c r="O397" s="24"/>
      <c r="P397" s="27"/>
      <c r="Q397" s="170"/>
      <c r="R397" s="61"/>
      <c r="S397" s="171"/>
      <c r="T397" s="62"/>
      <c r="U397" s="62"/>
      <c r="V397" s="40"/>
      <c r="W397" s="172"/>
      <c r="X397" s="172"/>
      <c r="Y397" s="172"/>
    </row>
    <row r="398" spans="1:25" s="173" customFormat="1" ht="13.2" hidden="1" x14ac:dyDescent="0.25">
      <c r="A398" s="58"/>
      <c r="B398" s="168"/>
      <c r="C398" s="168"/>
      <c r="D398" s="11"/>
      <c r="E398" s="51"/>
      <c r="F398" s="51"/>
      <c r="G398" s="52"/>
      <c r="H398" s="169"/>
      <c r="I398" s="169"/>
      <c r="J398" s="169"/>
      <c r="K398" s="69"/>
      <c r="L398" s="70"/>
      <c r="M398" s="24"/>
      <c r="N398" s="24"/>
      <c r="O398" s="24"/>
      <c r="P398" s="27"/>
      <c r="Q398" s="170"/>
      <c r="R398" s="61"/>
      <c r="S398" s="171"/>
      <c r="T398" s="62"/>
      <c r="U398" s="62"/>
      <c r="V398" s="40"/>
      <c r="W398" s="172"/>
      <c r="X398" s="172"/>
      <c r="Y398" s="172"/>
    </row>
    <row r="399" spans="1:25" s="173" customFormat="1" ht="13.2" hidden="1" x14ac:dyDescent="0.25">
      <c r="A399" s="58"/>
      <c r="B399" s="168"/>
      <c r="C399" s="168"/>
      <c r="D399" s="11"/>
      <c r="E399" s="51"/>
      <c r="F399" s="51"/>
      <c r="G399" s="52"/>
      <c r="H399" s="169"/>
      <c r="I399" s="169"/>
      <c r="J399" s="169"/>
      <c r="K399" s="69"/>
      <c r="L399" s="70"/>
      <c r="M399" s="24"/>
      <c r="N399" s="24"/>
      <c r="O399" s="24"/>
      <c r="P399" s="27"/>
      <c r="Q399" s="170"/>
      <c r="R399" s="61"/>
      <c r="S399" s="171"/>
      <c r="T399" s="62"/>
      <c r="U399" s="62"/>
      <c r="V399" s="40"/>
      <c r="W399" s="172"/>
      <c r="X399" s="172"/>
      <c r="Y399" s="172"/>
    </row>
    <row r="400" spans="1:25" s="173" customFormat="1" ht="13.2" hidden="1" x14ac:dyDescent="0.25">
      <c r="A400" s="58"/>
      <c r="B400" s="168"/>
      <c r="C400" s="168"/>
      <c r="D400" s="11"/>
      <c r="E400" s="51"/>
      <c r="F400" s="51"/>
      <c r="G400" s="52"/>
      <c r="H400" s="169"/>
      <c r="I400" s="169"/>
      <c r="J400" s="169"/>
      <c r="K400" s="69"/>
      <c r="L400" s="70"/>
      <c r="M400" s="24"/>
      <c r="N400" s="24"/>
      <c r="O400" s="24"/>
      <c r="P400" s="27"/>
      <c r="Q400" s="170"/>
      <c r="R400" s="61"/>
      <c r="S400" s="171"/>
      <c r="T400" s="62"/>
      <c r="U400" s="62"/>
      <c r="V400" s="40"/>
      <c r="W400" s="172"/>
      <c r="X400" s="172"/>
      <c r="Y400" s="172"/>
    </row>
    <row r="401" spans="1:25" s="173" customFormat="1" ht="13.2" hidden="1" x14ac:dyDescent="0.25">
      <c r="A401" s="58"/>
      <c r="B401" s="168"/>
      <c r="C401" s="168"/>
      <c r="D401" s="11"/>
      <c r="E401" s="51"/>
      <c r="F401" s="51"/>
      <c r="G401" s="52"/>
      <c r="H401" s="169"/>
      <c r="I401" s="169"/>
      <c r="J401" s="169"/>
      <c r="K401" s="69"/>
      <c r="L401" s="70"/>
      <c r="M401" s="24"/>
      <c r="N401" s="24"/>
      <c r="O401" s="24"/>
      <c r="P401" s="27"/>
      <c r="Q401" s="170"/>
      <c r="R401" s="61"/>
      <c r="S401" s="171"/>
      <c r="T401" s="62"/>
      <c r="U401" s="62"/>
      <c r="V401" s="40"/>
      <c r="W401" s="172"/>
      <c r="X401" s="172"/>
      <c r="Y401" s="172"/>
    </row>
    <row r="402" spans="1:25" s="173" customFormat="1" ht="13.2" hidden="1" x14ac:dyDescent="0.25">
      <c r="A402" s="58"/>
      <c r="B402" s="168"/>
      <c r="C402" s="168"/>
      <c r="D402" s="11"/>
      <c r="E402" s="51"/>
      <c r="F402" s="51"/>
      <c r="G402" s="52"/>
      <c r="H402" s="169"/>
      <c r="I402" s="169"/>
      <c r="J402" s="169"/>
      <c r="K402" s="69"/>
      <c r="L402" s="70"/>
      <c r="M402" s="24"/>
      <c r="N402" s="24"/>
      <c r="O402" s="24"/>
      <c r="P402" s="27"/>
      <c r="Q402" s="170"/>
      <c r="R402" s="61"/>
      <c r="S402" s="171"/>
      <c r="T402" s="62"/>
      <c r="U402" s="62"/>
      <c r="V402" s="40"/>
      <c r="W402" s="172"/>
      <c r="X402" s="172"/>
      <c r="Y402" s="172"/>
    </row>
    <row r="403" spans="1:25" s="173" customFormat="1" ht="13.2" hidden="1" x14ac:dyDescent="0.25">
      <c r="A403" s="58"/>
      <c r="B403" s="168"/>
      <c r="C403" s="168"/>
      <c r="D403" s="11"/>
      <c r="E403" s="51"/>
      <c r="F403" s="51"/>
      <c r="G403" s="52"/>
      <c r="H403" s="169"/>
      <c r="I403" s="169"/>
      <c r="J403" s="169"/>
      <c r="K403" s="69"/>
      <c r="L403" s="70"/>
      <c r="M403" s="24"/>
      <c r="N403" s="24"/>
      <c r="O403" s="24"/>
      <c r="P403" s="27"/>
      <c r="Q403" s="170"/>
      <c r="R403" s="61"/>
      <c r="S403" s="171"/>
      <c r="T403" s="62"/>
      <c r="U403" s="62"/>
      <c r="V403" s="40"/>
      <c r="W403" s="172"/>
      <c r="X403" s="172"/>
      <c r="Y403" s="172"/>
    </row>
    <row r="404" spans="1:25" s="173" customFormat="1" ht="13.2" hidden="1" x14ac:dyDescent="0.25">
      <c r="A404" s="58"/>
      <c r="B404" s="168"/>
      <c r="C404" s="168"/>
      <c r="D404" s="11"/>
      <c r="E404" s="51"/>
      <c r="F404" s="51"/>
      <c r="G404" s="52"/>
      <c r="H404" s="169"/>
      <c r="I404" s="169"/>
      <c r="J404" s="169"/>
      <c r="K404" s="69"/>
      <c r="L404" s="70"/>
      <c r="M404" s="24"/>
      <c r="N404" s="24"/>
      <c r="O404" s="24"/>
      <c r="P404" s="27"/>
      <c r="Q404" s="170"/>
      <c r="R404" s="61"/>
      <c r="S404" s="171"/>
      <c r="T404" s="62"/>
      <c r="U404" s="62"/>
      <c r="V404" s="40"/>
      <c r="W404" s="172"/>
      <c r="X404" s="172"/>
      <c r="Y404" s="172"/>
    </row>
    <row r="405" spans="1:25" s="173" customFormat="1" ht="13.2" hidden="1" x14ac:dyDescent="0.25">
      <c r="A405" s="58"/>
      <c r="B405" s="168"/>
      <c r="C405" s="168"/>
      <c r="D405" s="11"/>
      <c r="E405" s="51"/>
      <c r="F405" s="51"/>
      <c r="G405" s="52"/>
      <c r="H405" s="169"/>
      <c r="I405" s="169"/>
      <c r="J405" s="169"/>
      <c r="K405" s="69"/>
      <c r="L405" s="70"/>
      <c r="M405" s="24"/>
      <c r="N405" s="24"/>
      <c r="O405" s="24"/>
      <c r="P405" s="27"/>
      <c r="Q405" s="170"/>
      <c r="R405" s="61"/>
      <c r="S405" s="171"/>
      <c r="T405" s="62"/>
      <c r="U405" s="62"/>
      <c r="V405" s="40"/>
      <c r="W405" s="172"/>
      <c r="X405" s="172"/>
      <c r="Y405" s="172"/>
    </row>
    <row r="406" spans="1:25" s="173" customFormat="1" ht="13.2" hidden="1" x14ac:dyDescent="0.25">
      <c r="A406" s="58"/>
      <c r="B406" s="168"/>
      <c r="C406" s="168"/>
      <c r="D406" s="11"/>
      <c r="E406" s="51"/>
      <c r="F406" s="51"/>
      <c r="G406" s="52"/>
      <c r="H406" s="169"/>
      <c r="I406" s="169"/>
      <c r="J406" s="169"/>
      <c r="K406" s="69"/>
      <c r="L406" s="70"/>
      <c r="M406" s="24"/>
      <c r="N406" s="24"/>
      <c r="O406" s="24"/>
      <c r="P406" s="27"/>
      <c r="Q406" s="170"/>
      <c r="R406" s="61"/>
      <c r="S406" s="171"/>
      <c r="T406" s="62"/>
      <c r="U406" s="62"/>
      <c r="V406" s="40"/>
      <c r="W406" s="172"/>
      <c r="X406" s="172"/>
      <c r="Y406" s="172"/>
    </row>
    <row r="407" spans="1:25" s="173" customFormat="1" ht="13.2" hidden="1" x14ac:dyDescent="0.25">
      <c r="A407" s="58"/>
      <c r="B407" s="168"/>
      <c r="C407" s="168"/>
      <c r="D407" s="11"/>
      <c r="E407" s="51"/>
      <c r="F407" s="51"/>
      <c r="G407" s="52"/>
      <c r="H407" s="169"/>
      <c r="I407" s="169"/>
      <c r="J407" s="169"/>
      <c r="K407" s="69"/>
      <c r="L407" s="70"/>
      <c r="M407" s="24"/>
      <c r="N407" s="24"/>
      <c r="O407" s="24"/>
      <c r="P407" s="27"/>
      <c r="Q407" s="170"/>
      <c r="R407" s="61"/>
      <c r="S407" s="171"/>
      <c r="T407" s="62"/>
      <c r="U407" s="62"/>
      <c r="V407" s="40"/>
      <c r="W407" s="172"/>
      <c r="X407" s="172"/>
      <c r="Y407" s="172"/>
    </row>
    <row r="408" spans="1:25" s="173" customFormat="1" ht="13.2" hidden="1" x14ac:dyDescent="0.25">
      <c r="A408" s="58"/>
      <c r="B408" s="168"/>
      <c r="C408" s="168"/>
      <c r="D408" s="11"/>
      <c r="E408" s="51"/>
      <c r="F408" s="51"/>
      <c r="G408" s="52"/>
      <c r="H408" s="169"/>
      <c r="I408" s="169"/>
      <c r="J408" s="169"/>
      <c r="K408" s="69"/>
      <c r="L408" s="70"/>
      <c r="M408" s="24"/>
      <c r="N408" s="24"/>
      <c r="O408" s="24"/>
      <c r="P408" s="27"/>
      <c r="Q408" s="170"/>
      <c r="R408" s="61"/>
      <c r="S408" s="171"/>
      <c r="T408" s="62"/>
      <c r="U408" s="62"/>
      <c r="V408" s="40"/>
      <c r="W408" s="172"/>
      <c r="X408" s="172"/>
      <c r="Y408" s="172"/>
    </row>
    <row r="409" spans="1:25" s="173" customFormat="1" ht="13.2" hidden="1" x14ac:dyDescent="0.25">
      <c r="A409" s="58"/>
      <c r="B409" s="168"/>
      <c r="C409" s="168"/>
      <c r="D409" s="11"/>
      <c r="E409" s="51"/>
      <c r="F409" s="51"/>
      <c r="G409" s="52"/>
      <c r="H409" s="169"/>
      <c r="I409" s="169"/>
      <c r="J409" s="169"/>
      <c r="K409" s="69"/>
      <c r="L409" s="70"/>
      <c r="M409" s="24"/>
      <c r="N409" s="24"/>
      <c r="O409" s="24"/>
      <c r="P409" s="27"/>
      <c r="Q409" s="170"/>
      <c r="R409" s="61"/>
      <c r="S409" s="171"/>
      <c r="T409" s="62"/>
      <c r="U409" s="62"/>
      <c r="V409" s="40"/>
      <c r="W409" s="172"/>
      <c r="X409" s="172"/>
      <c r="Y409" s="172"/>
    </row>
    <row r="410" spans="1:25" s="173" customFormat="1" ht="13.2" hidden="1" x14ac:dyDescent="0.25">
      <c r="A410" s="58"/>
      <c r="B410" s="168"/>
      <c r="C410" s="168"/>
      <c r="D410" s="11"/>
      <c r="E410" s="51"/>
      <c r="F410" s="51"/>
      <c r="G410" s="52"/>
      <c r="H410" s="169"/>
      <c r="I410" s="169"/>
      <c r="J410" s="169"/>
      <c r="K410" s="69"/>
      <c r="L410" s="70"/>
      <c r="M410" s="24"/>
      <c r="N410" s="24"/>
      <c r="O410" s="24"/>
      <c r="P410" s="27"/>
      <c r="Q410" s="170"/>
      <c r="R410" s="61"/>
      <c r="S410" s="171"/>
      <c r="T410" s="62"/>
      <c r="U410" s="62"/>
      <c r="V410" s="40"/>
      <c r="W410" s="172"/>
      <c r="X410" s="172"/>
      <c r="Y410" s="172"/>
    </row>
    <row r="411" spans="1:25" s="173" customFormat="1" ht="13.2" hidden="1" x14ac:dyDescent="0.25">
      <c r="A411" s="58"/>
      <c r="B411" s="168"/>
      <c r="C411" s="168"/>
      <c r="D411" s="11"/>
      <c r="E411" s="51"/>
      <c r="F411" s="51"/>
      <c r="G411" s="52"/>
      <c r="H411" s="169"/>
      <c r="I411" s="169"/>
      <c r="J411" s="169"/>
      <c r="K411" s="69"/>
      <c r="L411" s="70"/>
      <c r="M411" s="24"/>
      <c r="N411" s="24"/>
      <c r="O411" s="24"/>
      <c r="P411" s="27"/>
      <c r="Q411" s="170"/>
      <c r="R411" s="61"/>
      <c r="S411" s="171"/>
      <c r="T411" s="62"/>
      <c r="U411" s="62"/>
      <c r="V411" s="40"/>
      <c r="W411" s="172"/>
      <c r="X411" s="172"/>
      <c r="Y411" s="172"/>
    </row>
    <row r="412" spans="1:25" s="173" customFormat="1" ht="13.2" hidden="1" x14ac:dyDescent="0.25">
      <c r="A412" s="58"/>
      <c r="B412" s="168"/>
      <c r="C412" s="168"/>
      <c r="D412" s="11"/>
      <c r="E412" s="51"/>
      <c r="F412" s="51"/>
      <c r="G412" s="52"/>
      <c r="H412" s="169"/>
      <c r="I412" s="169"/>
      <c r="J412" s="169"/>
      <c r="K412" s="69"/>
      <c r="L412" s="70"/>
      <c r="M412" s="24"/>
      <c r="N412" s="24"/>
      <c r="O412" s="24"/>
      <c r="P412" s="27"/>
      <c r="Q412" s="170"/>
      <c r="R412" s="61"/>
      <c r="S412" s="171"/>
      <c r="T412" s="62"/>
      <c r="U412" s="62"/>
      <c r="V412" s="40"/>
      <c r="W412" s="172"/>
      <c r="X412" s="172"/>
      <c r="Y412" s="172"/>
    </row>
    <row r="413" spans="1:25" s="173" customFormat="1" ht="13.2" hidden="1" x14ac:dyDescent="0.25">
      <c r="A413" s="58"/>
      <c r="B413" s="168"/>
      <c r="C413" s="168"/>
      <c r="D413" s="11"/>
      <c r="E413" s="51"/>
      <c r="F413" s="51"/>
      <c r="G413" s="52"/>
      <c r="H413" s="169"/>
      <c r="I413" s="169"/>
      <c r="J413" s="169"/>
      <c r="K413" s="69"/>
      <c r="L413" s="70"/>
      <c r="M413" s="24"/>
      <c r="N413" s="24"/>
      <c r="O413" s="24"/>
      <c r="P413" s="27"/>
      <c r="Q413" s="170"/>
      <c r="R413" s="61"/>
      <c r="S413" s="171"/>
      <c r="T413" s="62"/>
      <c r="U413" s="62"/>
      <c r="V413" s="40"/>
      <c r="W413" s="172"/>
      <c r="X413" s="172"/>
      <c r="Y413" s="172"/>
    </row>
    <row r="414" spans="1:25" s="173" customFormat="1" ht="13.2" hidden="1" x14ac:dyDescent="0.25">
      <c r="A414" s="58"/>
      <c r="B414" s="168"/>
      <c r="C414" s="168"/>
      <c r="D414" s="11"/>
      <c r="E414" s="51"/>
      <c r="F414" s="51"/>
      <c r="G414" s="52"/>
      <c r="H414" s="169"/>
      <c r="I414" s="169"/>
      <c r="J414" s="169"/>
      <c r="K414" s="69"/>
      <c r="L414" s="70"/>
      <c r="M414" s="24"/>
      <c r="N414" s="24"/>
      <c r="O414" s="24"/>
      <c r="P414" s="27"/>
      <c r="Q414" s="170"/>
      <c r="R414" s="61"/>
      <c r="S414" s="171"/>
      <c r="T414" s="62"/>
      <c r="U414" s="62"/>
      <c r="V414" s="40"/>
      <c r="W414" s="172"/>
      <c r="X414" s="172"/>
      <c r="Y414" s="172"/>
    </row>
    <row r="415" spans="1:25" s="173" customFormat="1" ht="13.2" hidden="1" x14ac:dyDescent="0.25">
      <c r="A415" s="58"/>
      <c r="B415" s="168"/>
      <c r="C415" s="168"/>
      <c r="D415" s="11"/>
      <c r="E415" s="51"/>
      <c r="F415" s="51"/>
      <c r="G415" s="52"/>
      <c r="H415" s="169"/>
      <c r="I415" s="169"/>
      <c r="J415" s="169"/>
      <c r="K415" s="69"/>
      <c r="L415" s="70"/>
      <c r="M415" s="24"/>
      <c r="N415" s="24"/>
      <c r="O415" s="24"/>
      <c r="P415" s="27"/>
      <c r="Q415" s="170"/>
      <c r="R415" s="61"/>
      <c r="S415" s="171"/>
      <c r="T415" s="62"/>
      <c r="U415" s="62"/>
      <c r="V415" s="40"/>
      <c r="W415" s="172"/>
      <c r="X415" s="172"/>
      <c r="Y415" s="172"/>
    </row>
    <row r="416" spans="1:25" s="173" customFormat="1" ht="13.2" hidden="1" x14ac:dyDescent="0.25">
      <c r="A416" s="58"/>
      <c r="B416" s="168"/>
      <c r="C416" s="168"/>
      <c r="D416" s="11"/>
      <c r="E416" s="51"/>
      <c r="F416" s="51"/>
      <c r="G416" s="52"/>
      <c r="H416" s="169"/>
      <c r="I416" s="169"/>
      <c r="J416" s="169"/>
      <c r="K416" s="69"/>
      <c r="L416" s="70"/>
      <c r="M416" s="24"/>
      <c r="N416" s="24"/>
      <c r="O416" s="24"/>
      <c r="P416" s="27"/>
      <c r="Q416" s="170"/>
      <c r="R416" s="61"/>
      <c r="S416" s="171"/>
      <c r="T416" s="62"/>
      <c r="U416" s="62"/>
      <c r="V416" s="40"/>
      <c r="W416" s="172"/>
      <c r="X416" s="172"/>
      <c r="Y416" s="172"/>
    </row>
    <row r="417" spans="1:25" s="173" customFormat="1" ht="13.2" hidden="1" x14ac:dyDescent="0.25">
      <c r="A417" s="58"/>
      <c r="B417" s="168"/>
      <c r="C417" s="168"/>
      <c r="D417" s="11"/>
      <c r="E417" s="51"/>
      <c r="F417" s="51"/>
      <c r="G417" s="52"/>
      <c r="H417" s="169"/>
      <c r="I417" s="169"/>
      <c r="J417" s="169"/>
      <c r="K417" s="69"/>
      <c r="L417" s="70"/>
      <c r="M417" s="24"/>
      <c r="N417" s="24"/>
      <c r="O417" s="24"/>
      <c r="P417" s="27"/>
      <c r="Q417" s="170"/>
      <c r="R417" s="61"/>
      <c r="S417" s="171"/>
      <c r="T417" s="62"/>
      <c r="U417" s="62"/>
      <c r="V417" s="40"/>
      <c r="W417" s="172"/>
      <c r="X417" s="172"/>
      <c r="Y417" s="172"/>
    </row>
    <row r="418" spans="1:25" s="173" customFormat="1" ht="13.2" hidden="1" x14ac:dyDescent="0.25">
      <c r="A418" s="58"/>
      <c r="B418" s="168"/>
      <c r="C418" s="168"/>
      <c r="D418" s="11"/>
      <c r="E418" s="51"/>
      <c r="F418" s="51"/>
      <c r="G418" s="52"/>
      <c r="H418" s="169"/>
      <c r="I418" s="169"/>
      <c r="J418" s="169"/>
      <c r="K418" s="69"/>
      <c r="L418" s="70"/>
      <c r="M418" s="24"/>
      <c r="N418" s="24"/>
      <c r="O418" s="24"/>
      <c r="P418" s="27"/>
      <c r="Q418" s="170"/>
      <c r="R418" s="61"/>
      <c r="S418" s="171"/>
      <c r="T418" s="62"/>
      <c r="U418" s="62"/>
      <c r="V418" s="40"/>
      <c r="W418" s="172"/>
      <c r="X418" s="172"/>
      <c r="Y418" s="172"/>
    </row>
    <row r="419" spans="1:25" s="173" customFormat="1" ht="13.2" hidden="1" x14ac:dyDescent="0.25">
      <c r="A419" s="58"/>
      <c r="B419" s="168"/>
      <c r="C419" s="168"/>
      <c r="D419" s="11"/>
      <c r="E419" s="51"/>
      <c r="F419" s="51"/>
      <c r="G419" s="52"/>
      <c r="H419" s="169"/>
      <c r="I419" s="169"/>
      <c r="J419" s="169"/>
      <c r="K419" s="69"/>
      <c r="L419" s="70"/>
      <c r="M419" s="24"/>
      <c r="N419" s="24"/>
      <c r="O419" s="24"/>
      <c r="P419" s="27"/>
      <c r="Q419" s="170"/>
      <c r="R419" s="61"/>
      <c r="S419" s="171"/>
      <c r="T419" s="62"/>
      <c r="U419" s="62"/>
      <c r="V419" s="40"/>
      <c r="W419" s="172"/>
      <c r="X419" s="172"/>
      <c r="Y419" s="172"/>
    </row>
    <row r="420" spans="1:25" s="173" customFormat="1" ht="13.2" hidden="1" x14ac:dyDescent="0.25">
      <c r="A420" s="58"/>
      <c r="B420" s="168"/>
      <c r="C420" s="168"/>
      <c r="D420" s="11"/>
      <c r="E420" s="51"/>
      <c r="F420" s="51"/>
      <c r="G420" s="52"/>
      <c r="H420" s="169"/>
      <c r="I420" s="169"/>
      <c r="J420" s="169"/>
      <c r="K420" s="69"/>
      <c r="L420" s="70"/>
      <c r="M420" s="24"/>
      <c r="N420" s="24"/>
      <c r="O420" s="24"/>
      <c r="P420" s="27"/>
      <c r="Q420" s="170"/>
      <c r="R420" s="61"/>
      <c r="S420" s="171"/>
      <c r="T420" s="62"/>
      <c r="U420" s="62"/>
      <c r="V420" s="40"/>
      <c r="W420" s="172"/>
      <c r="X420" s="172"/>
      <c r="Y420" s="172"/>
    </row>
    <row r="421" spans="1:25" s="173" customFormat="1" ht="13.2" hidden="1" x14ac:dyDescent="0.25">
      <c r="A421" s="58"/>
      <c r="B421" s="168"/>
      <c r="C421" s="168"/>
      <c r="D421" s="11"/>
      <c r="E421" s="51"/>
      <c r="F421" s="51"/>
      <c r="G421" s="52"/>
      <c r="H421" s="169"/>
      <c r="I421" s="169"/>
      <c r="J421" s="169"/>
      <c r="K421" s="69"/>
      <c r="L421" s="70"/>
      <c r="M421" s="24"/>
      <c r="N421" s="24"/>
      <c r="O421" s="24"/>
      <c r="P421" s="27"/>
      <c r="Q421" s="170"/>
      <c r="R421" s="61"/>
      <c r="S421" s="171"/>
      <c r="T421" s="62"/>
      <c r="U421" s="62"/>
      <c r="V421" s="40"/>
      <c r="W421" s="172"/>
      <c r="X421" s="172"/>
      <c r="Y421" s="172"/>
    </row>
    <row r="422" spans="1:25" s="173" customFormat="1" ht="13.2" hidden="1" x14ac:dyDescent="0.25">
      <c r="A422" s="58"/>
      <c r="B422" s="168"/>
      <c r="C422" s="168"/>
      <c r="D422" s="11"/>
      <c r="E422" s="51"/>
      <c r="F422" s="51"/>
      <c r="G422" s="52"/>
      <c r="H422" s="169"/>
      <c r="I422" s="169"/>
      <c r="J422" s="169"/>
      <c r="K422" s="69"/>
      <c r="L422" s="70"/>
      <c r="M422" s="24"/>
      <c r="N422" s="24"/>
      <c r="O422" s="24"/>
      <c r="P422" s="27"/>
      <c r="Q422" s="170"/>
      <c r="R422" s="61"/>
      <c r="S422" s="171"/>
      <c r="T422" s="62"/>
      <c r="U422" s="62"/>
      <c r="V422" s="40"/>
      <c r="W422" s="172"/>
      <c r="X422" s="172"/>
      <c r="Y422" s="172"/>
    </row>
    <row r="423" spans="1:25" s="173" customFormat="1" ht="13.2" hidden="1" x14ac:dyDescent="0.25">
      <c r="A423" s="58"/>
      <c r="B423" s="168"/>
      <c r="C423" s="168"/>
      <c r="D423" s="11"/>
      <c r="E423" s="51"/>
      <c r="F423" s="51"/>
      <c r="G423" s="52"/>
      <c r="H423" s="169"/>
      <c r="I423" s="169"/>
      <c r="J423" s="169"/>
      <c r="K423" s="69"/>
      <c r="L423" s="70"/>
      <c r="M423" s="24"/>
      <c r="N423" s="24"/>
      <c r="O423" s="24"/>
      <c r="P423" s="27"/>
      <c r="Q423" s="170"/>
      <c r="R423" s="61"/>
      <c r="S423" s="171"/>
      <c r="T423" s="62"/>
      <c r="U423" s="62"/>
      <c r="V423" s="40"/>
      <c r="W423" s="172"/>
      <c r="X423" s="172"/>
      <c r="Y423" s="172"/>
    </row>
    <row r="424" spans="1:25" s="173" customFormat="1" ht="13.2" hidden="1" x14ac:dyDescent="0.25">
      <c r="A424" s="58"/>
      <c r="B424" s="168"/>
      <c r="C424" s="168"/>
      <c r="D424" s="11"/>
      <c r="E424" s="51"/>
      <c r="F424" s="51"/>
      <c r="G424" s="52"/>
      <c r="H424" s="169"/>
      <c r="I424" s="169"/>
      <c r="J424" s="169"/>
      <c r="K424" s="69"/>
      <c r="L424" s="70"/>
      <c r="M424" s="24"/>
      <c r="N424" s="24"/>
      <c r="O424" s="24"/>
      <c r="P424" s="27"/>
      <c r="Q424" s="170"/>
      <c r="R424" s="61"/>
      <c r="S424" s="171"/>
      <c r="T424" s="62"/>
      <c r="U424" s="62"/>
      <c r="V424" s="40"/>
      <c r="W424" s="172"/>
      <c r="X424" s="172"/>
      <c r="Y424" s="172"/>
    </row>
    <row r="425" spans="1:25" s="173" customFormat="1" ht="13.2" hidden="1" x14ac:dyDescent="0.25">
      <c r="A425" s="58"/>
      <c r="B425" s="168"/>
      <c r="C425" s="168"/>
      <c r="D425" s="11"/>
      <c r="E425" s="51"/>
      <c r="F425" s="51"/>
      <c r="G425" s="52"/>
      <c r="H425" s="169"/>
      <c r="I425" s="169"/>
      <c r="J425" s="169"/>
      <c r="K425" s="69"/>
      <c r="L425" s="70"/>
      <c r="M425" s="24"/>
      <c r="N425" s="24"/>
      <c r="O425" s="24"/>
      <c r="P425" s="27"/>
      <c r="Q425" s="170"/>
      <c r="R425" s="61"/>
      <c r="S425" s="171"/>
      <c r="T425" s="62"/>
      <c r="U425" s="62"/>
      <c r="V425" s="40"/>
      <c r="W425" s="172"/>
      <c r="X425" s="172"/>
      <c r="Y425" s="172"/>
    </row>
    <row r="426" spans="1:25" s="173" customFormat="1" ht="13.2" hidden="1" x14ac:dyDescent="0.25">
      <c r="A426" s="58"/>
      <c r="B426" s="168"/>
      <c r="C426" s="168"/>
      <c r="D426" s="11"/>
      <c r="E426" s="51"/>
      <c r="F426" s="51"/>
      <c r="G426" s="52"/>
      <c r="H426" s="169"/>
      <c r="I426" s="169"/>
      <c r="J426" s="169"/>
      <c r="K426" s="69"/>
      <c r="L426" s="70"/>
      <c r="M426" s="24"/>
      <c r="N426" s="24"/>
      <c r="O426" s="24"/>
      <c r="P426" s="27"/>
      <c r="Q426" s="170"/>
      <c r="R426" s="61"/>
      <c r="S426" s="171"/>
      <c r="T426" s="62"/>
      <c r="U426" s="62"/>
      <c r="V426" s="40"/>
      <c r="W426" s="172"/>
      <c r="X426" s="172"/>
      <c r="Y426" s="172"/>
    </row>
    <row r="427" spans="1:25" s="173" customFormat="1" ht="13.2" hidden="1" x14ac:dyDescent="0.25">
      <c r="A427" s="58"/>
      <c r="B427" s="168"/>
      <c r="C427" s="168"/>
      <c r="D427" s="11"/>
      <c r="E427" s="51"/>
      <c r="F427" s="51"/>
      <c r="G427" s="52"/>
      <c r="H427" s="169"/>
      <c r="I427" s="169"/>
      <c r="J427" s="169"/>
      <c r="K427" s="69"/>
      <c r="L427" s="70"/>
      <c r="M427" s="24"/>
      <c r="N427" s="24"/>
      <c r="O427" s="24"/>
      <c r="P427" s="27"/>
      <c r="Q427" s="170"/>
      <c r="R427" s="61"/>
      <c r="S427" s="171"/>
      <c r="T427" s="62"/>
      <c r="U427" s="62"/>
      <c r="V427" s="40"/>
      <c r="W427" s="172"/>
      <c r="X427" s="172"/>
      <c r="Y427" s="172"/>
    </row>
    <row r="428" spans="1:25" s="173" customFormat="1" ht="13.2" hidden="1" x14ac:dyDescent="0.25">
      <c r="A428" s="58"/>
      <c r="B428" s="168"/>
      <c r="C428" s="168"/>
      <c r="D428" s="11"/>
      <c r="E428" s="51"/>
      <c r="F428" s="51"/>
      <c r="G428" s="52"/>
      <c r="H428" s="169"/>
      <c r="I428" s="169"/>
      <c r="J428" s="169"/>
      <c r="K428" s="69"/>
      <c r="L428" s="70"/>
      <c r="M428" s="24"/>
      <c r="N428" s="24"/>
      <c r="O428" s="24"/>
      <c r="P428" s="27"/>
      <c r="Q428" s="170"/>
      <c r="R428" s="61"/>
      <c r="S428" s="171"/>
      <c r="T428" s="62"/>
      <c r="U428" s="62"/>
      <c r="V428" s="40"/>
      <c r="W428" s="172"/>
      <c r="X428" s="172"/>
      <c r="Y428" s="172"/>
    </row>
    <row r="429" spans="1:25" s="173" customFormat="1" ht="13.2" hidden="1" x14ac:dyDescent="0.25">
      <c r="A429" s="58"/>
      <c r="B429" s="168"/>
      <c r="C429" s="168"/>
      <c r="D429" s="11"/>
      <c r="E429" s="51"/>
      <c r="F429" s="51"/>
      <c r="G429" s="52"/>
      <c r="H429" s="169"/>
      <c r="I429" s="169"/>
      <c r="J429" s="169"/>
      <c r="K429" s="69"/>
      <c r="L429" s="70"/>
      <c r="M429" s="24"/>
      <c r="N429" s="24"/>
      <c r="O429" s="24"/>
      <c r="P429" s="27"/>
      <c r="Q429" s="170"/>
      <c r="R429" s="61"/>
      <c r="S429" s="171"/>
      <c r="T429" s="62"/>
      <c r="U429" s="62"/>
      <c r="V429" s="40"/>
      <c r="W429" s="172"/>
      <c r="X429" s="172"/>
      <c r="Y429" s="172"/>
    </row>
    <row r="430" spans="1:25" s="173" customFormat="1" ht="13.2" hidden="1" x14ac:dyDescent="0.25">
      <c r="A430" s="58"/>
      <c r="B430" s="168"/>
      <c r="C430" s="168"/>
      <c r="D430" s="11"/>
      <c r="E430" s="51"/>
      <c r="F430" s="51"/>
      <c r="G430" s="52"/>
      <c r="H430" s="169"/>
      <c r="I430" s="169"/>
      <c r="J430" s="169"/>
      <c r="K430" s="69"/>
      <c r="L430" s="70"/>
      <c r="M430" s="24"/>
      <c r="N430" s="24"/>
      <c r="O430" s="24"/>
      <c r="P430" s="27"/>
      <c r="Q430" s="170"/>
      <c r="R430" s="61"/>
      <c r="S430" s="171"/>
      <c r="T430" s="62"/>
      <c r="U430" s="62"/>
      <c r="V430" s="40"/>
      <c r="W430" s="172"/>
      <c r="X430" s="172"/>
      <c r="Y430" s="172"/>
    </row>
    <row r="431" spans="1:25" s="173" customFormat="1" ht="13.2" hidden="1" x14ac:dyDescent="0.25">
      <c r="A431" s="58"/>
      <c r="B431" s="168"/>
      <c r="C431" s="168"/>
      <c r="D431" s="11"/>
      <c r="E431" s="51"/>
      <c r="F431" s="51"/>
      <c r="G431" s="52"/>
      <c r="H431" s="169"/>
      <c r="I431" s="169"/>
      <c r="J431" s="169"/>
      <c r="K431" s="69"/>
      <c r="L431" s="70"/>
      <c r="M431" s="24"/>
      <c r="N431" s="24"/>
      <c r="O431" s="24"/>
      <c r="P431" s="27"/>
      <c r="Q431" s="170"/>
      <c r="R431" s="61"/>
      <c r="S431" s="171"/>
      <c r="T431" s="62"/>
      <c r="U431" s="62"/>
      <c r="V431" s="40"/>
      <c r="W431" s="172"/>
      <c r="X431" s="172"/>
      <c r="Y431" s="172"/>
    </row>
    <row r="432" spans="1:25" s="173" customFormat="1" ht="13.2" hidden="1" x14ac:dyDescent="0.25">
      <c r="A432" s="58"/>
      <c r="B432" s="168"/>
      <c r="C432" s="168"/>
      <c r="D432" s="11"/>
      <c r="E432" s="51"/>
      <c r="F432" s="51"/>
      <c r="G432" s="52"/>
      <c r="H432" s="169"/>
      <c r="I432" s="169"/>
      <c r="J432" s="169"/>
      <c r="K432" s="69"/>
      <c r="L432" s="70"/>
      <c r="M432" s="24"/>
      <c r="N432" s="24"/>
      <c r="O432" s="24"/>
      <c r="P432" s="27"/>
      <c r="Q432" s="170"/>
      <c r="R432" s="61"/>
      <c r="S432" s="171"/>
      <c r="T432" s="62"/>
      <c r="U432" s="62"/>
      <c r="V432" s="40"/>
      <c r="W432" s="172"/>
      <c r="X432" s="172"/>
      <c r="Y432" s="172"/>
    </row>
    <row r="433" spans="1:25" s="173" customFormat="1" ht="13.2" hidden="1" x14ac:dyDescent="0.25">
      <c r="A433" s="58"/>
      <c r="B433" s="168"/>
      <c r="C433" s="168"/>
      <c r="D433" s="11"/>
      <c r="E433" s="51"/>
      <c r="F433" s="51"/>
      <c r="G433" s="52"/>
      <c r="H433" s="169"/>
      <c r="I433" s="169"/>
      <c r="J433" s="169"/>
      <c r="K433" s="69"/>
      <c r="L433" s="70"/>
      <c r="M433" s="24"/>
      <c r="N433" s="24"/>
      <c r="O433" s="24"/>
      <c r="P433" s="27"/>
      <c r="Q433" s="170"/>
      <c r="R433" s="61"/>
      <c r="S433" s="171"/>
      <c r="T433" s="62"/>
      <c r="U433" s="62"/>
      <c r="V433" s="40"/>
      <c r="W433" s="172"/>
      <c r="X433" s="172"/>
      <c r="Y433" s="172"/>
    </row>
    <row r="434" spans="1:25" s="173" customFormat="1" ht="13.2" hidden="1" x14ac:dyDescent="0.25">
      <c r="A434" s="58"/>
      <c r="B434" s="168"/>
      <c r="C434" s="168"/>
      <c r="D434" s="11"/>
      <c r="E434" s="51"/>
      <c r="F434" s="51"/>
      <c r="G434" s="52"/>
      <c r="H434" s="169"/>
      <c r="I434" s="169"/>
      <c r="J434" s="169"/>
      <c r="K434" s="69"/>
      <c r="L434" s="70"/>
      <c r="M434" s="24"/>
      <c r="N434" s="24"/>
      <c r="O434" s="24"/>
      <c r="P434" s="27"/>
      <c r="Q434" s="170"/>
      <c r="R434" s="61"/>
      <c r="S434" s="171"/>
      <c r="T434" s="62"/>
      <c r="U434" s="62"/>
      <c r="V434" s="40"/>
      <c r="W434" s="172"/>
      <c r="X434" s="172"/>
      <c r="Y434" s="172"/>
    </row>
    <row r="435" spans="1:25" s="173" customFormat="1" ht="13.2" hidden="1" x14ac:dyDescent="0.25">
      <c r="A435" s="58"/>
      <c r="B435" s="168"/>
      <c r="C435" s="168"/>
      <c r="D435" s="11"/>
      <c r="E435" s="51"/>
      <c r="F435" s="51"/>
      <c r="G435" s="52"/>
      <c r="H435" s="169"/>
      <c r="I435" s="169"/>
      <c r="J435" s="169"/>
      <c r="K435" s="69"/>
      <c r="L435" s="70"/>
      <c r="M435" s="24"/>
      <c r="N435" s="24"/>
      <c r="O435" s="24"/>
      <c r="P435" s="27"/>
      <c r="Q435" s="170"/>
      <c r="R435" s="61"/>
      <c r="S435" s="171"/>
      <c r="T435" s="62"/>
      <c r="U435" s="62"/>
      <c r="V435" s="40"/>
      <c r="W435" s="172"/>
      <c r="X435" s="172"/>
      <c r="Y435" s="172"/>
    </row>
    <row r="436" spans="1:25" s="173" customFormat="1" ht="13.2" hidden="1" x14ac:dyDescent="0.25">
      <c r="A436" s="58"/>
      <c r="B436" s="168"/>
      <c r="C436" s="168"/>
      <c r="D436" s="11"/>
      <c r="E436" s="51"/>
      <c r="F436" s="51"/>
      <c r="G436" s="52"/>
      <c r="H436" s="169"/>
      <c r="I436" s="169"/>
      <c r="J436" s="169"/>
      <c r="K436" s="69"/>
      <c r="L436" s="70"/>
      <c r="M436" s="24"/>
      <c r="N436" s="24"/>
      <c r="O436" s="24"/>
      <c r="P436" s="27"/>
      <c r="Q436" s="170"/>
      <c r="R436" s="61"/>
      <c r="S436" s="171"/>
      <c r="T436" s="62"/>
      <c r="U436" s="62"/>
      <c r="V436" s="40"/>
      <c r="W436" s="172"/>
      <c r="X436" s="172"/>
      <c r="Y436" s="172"/>
    </row>
    <row r="437" spans="1:25" s="173" customFormat="1" ht="13.2" hidden="1" x14ac:dyDescent="0.25">
      <c r="A437" s="58"/>
      <c r="B437" s="168"/>
      <c r="C437" s="168"/>
      <c r="D437" s="11"/>
      <c r="E437" s="51"/>
      <c r="F437" s="51"/>
      <c r="G437" s="52"/>
      <c r="H437" s="169"/>
      <c r="I437" s="169"/>
      <c r="J437" s="169"/>
      <c r="K437" s="69"/>
      <c r="L437" s="70"/>
      <c r="M437" s="24"/>
      <c r="N437" s="24"/>
      <c r="O437" s="24"/>
      <c r="P437" s="27"/>
      <c r="Q437" s="170"/>
      <c r="R437" s="61"/>
      <c r="S437" s="171"/>
      <c r="T437" s="62"/>
      <c r="U437" s="62"/>
      <c r="V437" s="40"/>
      <c r="W437" s="172"/>
      <c r="X437" s="172"/>
      <c r="Y437" s="172"/>
    </row>
    <row r="438" spans="1:25" s="173" customFormat="1" ht="13.2" hidden="1" x14ac:dyDescent="0.25">
      <c r="A438" s="58"/>
      <c r="B438" s="168"/>
      <c r="C438" s="168"/>
      <c r="D438" s="11"/>
      <c r="E438" s="51"/>
      <c r="F438" s="51"/>
      <c r="G438" s="52"/>
      <c r="H438" s="169"/>
      <c r="I438" s="169"/>
      <c r="J438" s="169"/>
      <c r="K438" s="69"/>
      <c r="L438" s="70"/>
      <c r="M438" s="24"/>
      <c r="N438" s="24"/>
      <c r="O438" s="24"/>
      <c r="P438" s="27"/>
      <c r="Q438" s="170"/>
      <c r="R438" s="61"/>
      <c r="S438" s="171"/>
      <c r="T438" s="62"/>
      <c r="U438" s="62"/>
      <c r="V438" s="40"/>
      <c r="W438" s="172"/>
      <c r="X438" s="172"/>
      <c r="Y438" s="172"/>
    </row>
    <row r="439" spans="1:25" s="173" customFormat="1" ht="13.2" hidden="1" x14ac:dyDescent="0.25">
      <c r="A439" s="58"/>
      <c r="B439" s="168"/>
      <c r="C439" s="168"/>
      <c r="D439" s="11"/>
      <c r="E439" s="51"/>
      <c r="F439" s="51"/>
      <c r="G439" s="52"/>
      <c r="H439" s="169"/>
      <c r="I439" s="169"/>
      <c r="J439" s="169"/>
      <c r="K439" s="69"/>
      <c r="L439" s="70"/>
      <c r="M439" s="24"/>
      <c r="N439" s="24"/>
      <c r="O439" s="24"/>
      <c r="P439" s="27"/>
      <c r="Q439" s="170"/>
      <c r="R439" s="61"/>
      <c r="S439" s="171"/>
      <c r="T439" s="62"/>
      <c r="U439" s="62"/>
      <c r="V439" s="40"/>
      <c r="W439" s="172"/>
      <c r="X439" s="172"/>
      <c r="Y439" s="172"/>
    </row>
    <row r="440" spans="1:25" s="173" customFormat="1" ht="13.2" hidden="1" x14ac:dyDescent="0.25">
      <c r="A440" s="58"/>
      <c r="B440" s="168"/>
      <c r="C440" s="168"/>
      <c r="D440" s="11"/>
      <c r="E440" s="51"/>
      <c r="F440" s="51"/>
      <c r="G440" s="52"/>
      <c r="H440" s="169"/>
      <c r="I440" s="169"/>
      <c r="J440" s="169"/>
      <c r="K440" s="69"/>
      <c r="L440" s="70"/>
      <c r="M440" s="24"/>
      <c r="N440" s="24"/>
      <c r="O440" s="24"/>
      <c r="P440" s="27"/>
      <c r="Q440" s="170"/>
      <c r="R440" s="61"/>
      <c r="S440" s="171"/>
      <c r="T440" s="62"/>
      <c r="U440" s="62"/>
      <c r="V440" s="40"/>
      <c r="W440" s="172"/>
      <c r="X440" s="172"/>
      <c r="Y440" s="172"/>
    </row>
    <row r="441" spans="1:25" s="173" customFormat="1" ht="13.2" hidden="1" x14ac:dyDescent="0.25">
      <c r="A441" s="58"/>
      <c r="B441" s="168"/>
      <c r="C441" s="168"/>
      <c r="D441" s="11"/>
      <c r="E441" s="51"/>
      <c r="F441" s="51"/>
      <c r="G441" s="52"/>
      <c r="H441" s="169"/>
      <c r="I441" s="169"/>
      <c r="J441" s="169"/>
      <c r="K441" s="69"/>
      <c r="L441" s="70"/>
      <c r="M441" s="24"/>
      <c r="N441" s="24"/>
      <c r="O441" s="24"/>
      <c r="P441" s="27"/>
      <c r="Q441" s="170"/>
      <c r="R441" s="61"/>
      <c r="S441" s="171"/>
      <c r="T441" s="62"/>
      <c r="U441" s="62"/>
      <c r="V441" s="40"/>
      <c r="W441" s="172"/>
      <c r="X441" s="172"/>
      <c r="Y441" s="172"/>
    </row>
    <row r="442" spans="1:25" s="173" customFormat="1" ht="13.2" hidden="1" x14ac:dyDescent="0.25">
      <c r="A442" s="58"/>
      <c r="B442" s="168"/>
      <c r="C442" s="168"/>
      <c r="D442" s="11"/>
      <c r="E442" s="51"/>
      <c r="F442" s="51"/>
      <c r="G442" s="52"/>
      <c r="H442" s="169"/>
      <c r="I442" s="169"/>
      <c r="J442" s="169"/>
      <c r="K442" s="69"/>
      <c r="L442" s="70"/>
      <c r="M442" s="24"/>
      <c r="N442" s="24"/>
      <c r="O442" s="24"/>
      <c r="P442" s="27"/>
      <c r="Q442" s="170"/>
      <c r="R442" s="61"/>
      <c r="S442" s="171"/>
      <c r="T442" s="62"/>
      <c r="U442" s="62"/>
      <c r="V442" s="40"/>
      <c r="W442" s="172"/>
      <c r="X442" s="172"/>
      <c r="Y442" s="172"/>
    </row>
    <row r="443" spans="1:25" s="173" customFormat="1" ht="13.2" hidden="1" x14ac:dyDescent="0.25">
      <c r="A443" s="58"/>
      <c r="B443" s="168"/>
      <c r="C443" s="168"/>
      <c r="D443" s="11"/>
      <c r="E443" s="51"/>
      <c r="F443" s="51"/>
      <c r="G443" s="52"/>
      <c r="H443" s="169"/>
      <c r="I443" s="169"/>
      <c r="J443" s="169"/>
      <c r="K443" s="69"/>
      <c r="L443" s="70"/>
      <c r="M443" s="24"/>
      <c r="N443" s="24"/>
      <c r="O443" s="24"/>
      <c r="P443" s="27"/>
      <c r="Q443" s="170"/>
      <c r="R443" s="61"/>
      <c r="S443" s="171"/>
      <c r="T443" s="62"/>
      <c r="U443" s="62"/>
      <c r="V443" s="40"/>
      <c r="W443" s="172"/>
      <c r="X443" s="172"/>
      <c r="Y443" s="172"/>
    </row>
    <row r="444" spans="1:25" s="173" customFormat="1" ht="13.2" hidden="1" x14ac:dyDescent="0.25">
      <c r="A444" s="58"/>
      <c r="B444" s="168"/>
      <c r="C444" s="168"/>
      <c r="D444" s="11"/>
      <c r="E444" s="51"/>
      <c r="F444" s="51"/>
      <c r="G444" s="52"/>
      <c r="H444" s="169"/>
      <c r="I444" s="169"/>
      <c r="J444" s="169"/>
      <c r="K444" s="69"/>
      <c r="L444" s="70"/>
      <c r="M444" s="24"/>
      <c r="N444" s="24"/>
      <c r="O444" s="24"/>
      <c r="P444" s="27"/>
      <c r="Q444" s="170"/>
      <c r="R444" s="61"/>
      <c r="S444" s="171"/>
      <c r="T444" s="62"/>
      <c r="U444" s="62"/>
      <c r="V444" s="40"/>
      <c r="W444" s="172"/>
      <c r="X444" s="172"/>
      <c r="Y444" s="172"/>
    </row>
    <row r="445" spans="1:25" s="173" customFormat="1" ht="13.2" hidden="1" x14ac:dyDescent="0.25">
      <c r="A445" s="58"/>
      <c r="B445" s="168"/>
      <c r="C445" s="168"/>
      <c r="D445" s="11"/>
      <c r="E445" s="51"/>
      <c r="F445" s="51"/>
      <c r="G445" s="52"/>
      <c r="H445" s="169"/>
      <c r="I445" s="169"/>
      <c r="J445" s="169"/>
      <c r="K445" s="69"/>
      <c r="L445" s="70"/>
      <c r="M445" s="24"/>
      <c r="N445" s="24"/>
      <c r="O445" s="24"/>
      <c r="P445" s="27"/>
      <c r="Q445" s="170"/>
      <c r="R445" s="61"/>
      <c r="S445" s="171"/>
      <c r="T445" s="62"/>
      <c r="U445" s="62"/>
      <c r="V445" s="40"/>
      <c r="W445" s="172"/>
      <c r="X445" s="172"/>
      <c r="Y445" s="172"/>
    </row>
    <row r="446" spans="1:25" s="173" customFormat="1" ht="13.2" hidden="1" x14ac:dyDescent="0.25">
      <c r="A446" s="58"/>
      <c r="B446" s="168"/>
      <c r="C446" s="168"/>
      <c r="D446" s="11"/>
      <c r="E446" s="51"/>
      <c r="F446" s="51"/>
      <c r="G446" s="52"/>
      <c r="H446" s="169"/>
      <c r="I446" s="169"/>
      <c r="J446" s="169"/>
      <c r="K446" s="69"/>
      <c r="L446" s="70"/>
      <c r="M446" s="24"/>
      <c r="N446" s="24"/>
      <c r="O446" s="24"/>
      <c r="P446" s="27"/>
      <c r="Q446" s="170"/>
      <c r="R446" s="61"/>
      <c r="S446" s="171"/>
      <c r="T446" s="62"/>
      <c r="U446" s="62"/>
      <c r="V446" s="40"/>
      <c r="W446" s="172"/>
      <c r="X446" s="172"/>
      <c r="Y446" s="172"/>
    </row>
    <row r="447" spans="1:25" s="173" customFormat="1" ht="13.2" hidden="1" x14ac:dyDescent="0.25">
      <c r="A447" s="58"/>
      <c r="B447" s="168"/>
      <c r="C447" s="168"/>
      <c r="D447" s="11"/>
      <c r="E447" s="51"/>
      <c r="F447" s="51"/>
      <c r="G447" s="52"/>
      <c r="H447" s="169"/>
      <c r="I447" s="169"/>
      <c r="J447" s="169"/>
      <c r="K447" s="69"/>
      <c r="L447" s="70"/>
      <c r="M447" s="24"/>
      <c r="N447" s="24"/>
      <c r="O447" s="24"/>
      <c r="P447" s="27"/>
      <c r="Q447" s="170"/>
      <c r="R447" s="61"/>
      <c r="S447" s="171"/>
      <c r="T447" s="62"/>
      <c r="U447" s="62"/>
      <c r="V447" s="40"/>
      <c r="W447" s="172"/>
      <c r="X447" s="172"/>
      <c r="Y447" s="172"/>
    </row>
    <row r="448" spans="1:25" s="173" customFormat="1" ht="13.2" hidden="1" x14ac:dyDescent="0.25">
      <c r="A448" s="58"/>
      <c r="B448" s="168"/>
      <c r="C448" s="168"/>
      <c r="D448" s="11"/>
      <c r="E448" s="51"/>
      <c r="F448" s="51"/>
      <c r="G448" s="52"/>
      <c r="H448" s="169"/>
      <c r="I448" s="169"/>
      <c r="J448" s="169"/>
      <c r="K448" s="69"/>
      <c r="L448" s="70"/>
      <c r="M448" s="24"/>
      <c r="N448" s="24"/>
      <c r="O448" s="24"/>
      <c r="P448" s="27"/>
      <c r="Q448" s="170"/>
      <c r="R448" s="61"/>
      <c r="S448" s="171"/>
      <c r="T448" s="62"/>
      <c r="U448" s="62"/>
      <c r="V448" s="40"/>
      <c r="W448" s="172"/>
      <c r="X448" s="172"/>
      <c r="Y448" s="172"/>
    </row>
    <row r="449" spans="1:25" s="173" customFormat="1" ht="13.2" hidden="1" x14ac:dyDescent="0.25">
      <c r="A449" s="58"/>
      <c r="B449" s="168"/>
      <c r="C449" s="168"/>
      <c r="D449" s="11"/>
      <c r="E449" s="51"/>
      <c r="F449" s="51"/>
      <c r="G449" s="52"/>
      <c r="H449" s="169"/>
      <c r="I449" s="169"/>
      <c r="J449" s="169"/>
      <c r="K449" s="69"/>
      <c r="L449" s="70"/>
      <c r="M449" s="24"/>
      <c r="N449" s="24"/>
      <c r="O449" s="24"/>
      <c r="P449" s="27"/>
      <c r="Q449" s="170"/>
      <c r="R449" s="61"/>
      <c r="S449" s="171"/>
      <c r="T449" s="62"/>
      <c r="U449" s="62"/>
      <c r="V449" s="40"/>
      <c r="W449" s="172"/>
      <c r="X449" s="172"/>
      <c r="Y449" s="172"/>
    </row>
    <row r="450" spans="1:25" s="173" customFormat="1" ht="13.2" hidden="1" x14ac:dyDescent="0.25">
      <c r="A450" s="58"/>
      <c r="B450" s="168"/>
      <c r="C450" s="168"/>
      <c r="D450" s="11"/>
      <c r="E450" s="51"/>
      <c r="F450" s="51"/>
      <c r="G450" s="52"/>
      <c r="H450" s="169"/>
      <c r="I450" s="169"/>
      <c r="J450" s="169"/>
      <c r="K450" s="69"/>
      <c r="L450" s="70"/>
      <c r="M450" s="24"/>
      <c r="N450" s="24"/>
      <c r="O450" s="24"/>
      <c r="P450" s="27"/>
      <c r="Q450" s="170"/>
      <c r="R450" s="61"/>
      <c r="S450" s="171"/>
      <c r="T450" s="62"/>
      <c r="U450" s="62"/>
      <c r="V450" s="40"/>
      <c r="W450" s="172"/>
      <c r="X450" s="172"/>
      <c r="Y450" s="172"/>
    </row>
    <row r="451" spans="1:25" s="173" customFormat="1" ht="13.2" hidden="1" x14ac:dyDescent="0.25">
      <c r="A451" s="58"/>
      <c r="B451" s="168"/>
      <c r="C451" s="168"/>
      <c r="D451" s="11"/>
      <c r="E451" s="51"/>
      <c r="F451" s="51"/>
      <c r="G451" s="52"/>
      <c r="H451" s="169"/>
      <c r="I451" s="169"/>
      <c r="J451" s="169"/>
      <c r="K451" s="69"/>
      <c r="L451" s="70"/>
      <c r="M451" s="24"/>
      <c r="N451" s="24"/>
      <c r="O451" s="24"/>
      <c r="P451" s="27"/>
      <c r="Q451" s="170"/>
      <c r="R451" s="61"/>
      <c r="S451" s="171"/>
      <c r="T451" s="62"/>
      <c r="U451" s="62"/>
      <c r="V451" s="40"/>
      <c r="W451" s="172"/>
      <c r="X451" s="172"/>
      <c r="Y451" s="172"/>
    </row>
    <row r="452" spans="1:25" s="173" customFormat="1" ht="13.2" hidden="1" x14ac:dyDescent="0.25">
      <c r="A452" s="58"/>
      <c r="B452" s="168"/>
      <c r="C452" s="168"/>
      <c r="D452" s="11"/>
      <c r="E452" s="51"/>
      <c r="F452" s="51"/>
      <c r="G452" s="52"/>
      <c r="H452" s="169"/>
      <c r="I452" s="169"/>
      <c r="J452" s="169"/>
      <c r="K452" s="69"/>
      <c r="L452" s="70"/>
      <c r="M452" s="24"/>
      <c r="N452" s="24"/>
      <c r="O452" s="24"/>
      <c r="P452" s="27"/>
      <c r="Q452" s="170"/>
      <c r="R452" s="61"/>
      <c r="S452" s="171"/>
      <c r="T452" s="62"/>
      <c r="U452" s="62"/>
      <c r="V452" s="40"/>
      <c r="W452" s="172"/>
      <c r="X452" s="172"/>
      <c r="Y452" s="172"/>
    </row>
    <row r="453" spans="1:25" s="173" customFormat="1" ht="13.2" hidden="1" x14ac:dyDescent="0.25">
      <c r="A453" s="58"/>
      <c r="B453" s="168"/>
      <c r="C453" s="168"/>
      <c r="D453" s="11"/>
      <c r="E453" s="51"/>
      <c r="F453" s="51"/>
      <c r="G453" s="52"/>
      <c r="H453" s="169"/>
      <c r="I453" s="169"/>
      <c r="J453" s="169"/>
      <c r="K453" s="69"/>
      <c r="L453" s="70"/>
      <c r="M453" s="24"/>
      <c r="N453" s="24"/>
      <c r="O453" s="24"/>
      <c r="P453" s="27"/>
      <c r="Q453" s="170"/>
      <c r="R453" s="61"/>
      <c r="S453" s="171"/>
      <c r="T453" s="62"/>
      <c r="U453" s="62"/>
      <c r="V453" s="40"/>
      <c r="W453" s="172"/>
      <c r="X453" s="172"/>
      <c r="Y453" s="172"/>
    </row>
    <row r="454" spans="1:25" s="173" customFormat="1" ht="13.2" hidden="1" x14ac:dyDescent="0.25">
      <c r="A454" s="58"/>
      <c r="B454" s="168"/>
      <c r="C454" s="168"/>
      <c r="D454" s="11"/>
      <c r="E454" s="51"/>
      <c r="F454" s="51"/>
      <c r="G454" s="52"/>
      <c r="H454" s="169"/>
      <c r="I454" s="169"/>
      <c r="J454" s="169"/>
      <c r="K454" s="69"/>
      <c r="L454" s="70"/>
      <c r="M454" s="24"/>
      <c r="N454" s="24"/>
      <c r="O454" s="24"/>
      <c r="P454" s="27"/>
      <c r="Q454" s="170"/>
      <c r="R454" s="61"/>
      <c r="S454" s="171"/>
      <c r="T454" s="62"/>
      <c r="U454" s="62"/>
      <c r="V454" s="40"/>
      <c r="W454" s="172"/>
      <c r="X454" s="172"/>
      <c r="Y454" s="172"/>
    </row>
    <row r="455" spans="1:25" s="173" customFormat="1" ht="13.2" hidden="1" x14ac:dyDescent="0.25">
      <c r="A455" s="58"/>
      <c r="B455" s="168"/>
      <c r="C455" s="168"/>
      <c r="D455" s="11"/>
      <c r="E455" s="51"/>
      <c r="F455" s="51"/>
      <c r="G455" s="52"/>
      <c r="H455" s="169"/>
      <c r="I455" s="169"/>
      <c r="J455" s="169"/>
      <c r="K455" s="69"/>
      <c r="L455" s="70"/>
      <c r="M455" s="24"/>
      <c r="N455" s="24"/>
      <c r="O455" s="24"/>
      <c r="P455" s="27"/>
      <c r="Q455" s="170"/>
      <c r="R455" s="61"/>
      <c r="S455" s="171"/>
      <c r="T455" s="62"/>
      <c r="U455" s="62"/>
      <c r="V455" s="40"/>
      <c r="W455" s="172"/>
      <c r="X455" s="172"/>
      <c r="Y455" s="172"/>
    </row>
    <row r="456" spans="1:25" s="173" customFormat="1" ht="13.2" hidden="1" x14ac:dyDescent="0.25">
      <c r="A456" s="58"/>
      <c r="B456" s="168"/>
      <c r="C456" s="168"/>
      <c r="D456" s="11"/>
      <c r="E456" s="51"/>
      <c r="F456" s="51"/>
      <c r="G456" s="52"/>
      <c r="H456" s="169"/>
      <c r="I456" s="169"/>
      <c r="J456" s="169"/>
      <c r="K456" s="69"/>
      <c r="L456" s="70"/>
      <c r="M456" s="24"/>
      <c r="N456" s="24"/>
      <c r="O456" s="24"/>
      <c r="P456" s="27"/>
      <c r="Q456" s="170"/>
      <c r="R456" s="61"/>
      <c r="S456" s="171"/>
      <c r="T456" s="62"/>
      <c r="U456" s="62"/>
      <c r="V456" s="40"/>
      <c r="W456" s="172"/>
      <c r="X456" s="172"/>
      <c r="Y456" s="172"/>
    </row>
    <row r="457" spans="1:25" s="173" customFormat="1" ht="13.2" hidden="1" x14ac:dyDescent="0.25">
      <c r="A457" s="58"/>
      <c r="B457" s="168"/>
      <c r="C457" s="168"/>
      <c r="D457" s="11"/>
      <c r="E457" s="51"/>
      <c r="F457" s="51"/>
      <c r="G457" s="52"/>
      <c r="H457" s="169"/>
      <c r="I457" s="169"/>
      <c r="J457" s="169"/>
      <c r="K457" s="69"/>
      <c r="L457" s="70"/>
      <c r="M457" s="24"/>
      <c r="N457" s="24"/>
      <c r="O457" s="24"/>
      <c r="P457" s="27"/>
      <c r="Q457" s="170"/>
      <c r="R457" s="61"/>
      <c r="S457" s="171"/>
      <c r="T457" s="62"/>
      <c r="U457" s="62"/>
      <c r="V457" s="40"/>
      <c r="W457" s="172"/>
      <c r="X457" s="172"/>
      <c r="Y457" s="172"/>
    </row>
    <row r="458" spans="1:25" s="173" customFormat="1" ht="13.2" hidden="1" x14ac:dyDescent="0.25">
      <c r="A458" s="58"/>
      <c r="B458" s="168"/>
      <c r="C458" s="168"/>
      <c r="D458" s="11"/>
      <c r="E458" s="51"/>
      <c r="F458" s="51"/>
      <c r="G458" s="52"/>
      <c r="H458" s="169"/>
      <c r="I458" s="169"/>
      <c r="J458" s="169"/>
      <c r="K458" s="69"/>
      <c r="L458" s="70"/>
      <c r="M458" s="24"/>
      <c r="N458" s="24"/>
      <c r="O458" s="24"/>
      <c r="P458" s="27"/>
      <c r="Q458" s="170"/>
      <c r="R458" s="61"/>
      <c r="S458" s="171"/>
      <c r="T458" s="62"/>
      <c r="U458" s="62"/>
      <c r="V458" s="40"/>
      <c r="W458" s="172"/>
      <c r="X458" s="172"/>
      <c r="Y458" s="172"/>
    </row>
    <row r="459" spans="1:25" s="173" customFormat="1" ht="13.2" hidden="1" x14ac:dyDescent="0.25">
      <c r="A459" s="58"/>
      <c r="B459" s="168"/>
      <c r="C459" s="168"/>
      <c r="D459" s="11"/>
      <c r="E459" s="51"/>
      <c r="F459" s="51"/>
      <c r="G459" s="52"/>
      <c r="H459" s="169"/>
      <c r="I459" s="169"/>
      <c r="J459" s="169"/>
      <c r="K459" s="69"/>
      <c r="L459" s="70"/>
      <c r="M459" s="24"/>
      <c r="N459" s="24"/>
      <c r="O459" s="24"/>
      <c r="P459" s="27"/>
      <c r="Q459" s="170"/>
      <c r="R459" s="61"/>
      <c r="S459" s="171"/>
      <c r="T459" s="62"/>
      <c r="U459" s="62"/>
      <c r="V459" s="40"/>
      <c r="W459" s="172"/>
      <c r="X459" s="172"/>
      <c r="Y459" s="172"/>
    </row>
    <row r="460" spans="1:25" s="173" customFormat="1" ht="13.2" hidden="1" x14ac:dyDescent="0.25">
      <c r="A460" s="58"/>
      <c r="B460" s="168"/>
      <c r="C460" s="168"/>
      <c r="D460" s="11"/>
      <c r="E460" s="51"/>
      <c r="F460" s="51"/>
      <c r="G460" s="52"/>
      <c r="H460" s="169"/>
      <c r="I460" s="169"/>
      <c r="J460" s="169"/>
      <c r="K460" s="69"/>
      <c r="L460" s="70"/>
      <c r="M460" s="24"/>
      <c r="N460" s="24"/>
      <c r="O460" s="24"/>
      <c r="P460" s="27"/>
      <c r="Q460" s="170"/>
      <c r="R460" s="61"/>
      <c r="S460" s="171"/>
      <c r="T460" s="62"/>
      <c r="U460" s="62"/>
      <c r="V460" s="40"/>
      <c r="W460" s="172"/>
      <c r="X460" s="172"/>
      <c r="Y460" s="172"/>
    </row>
    <row r="461" spans="1:25" ht="13.2" hidden="1" x14ac:dyDescent="0.25"/>
    <row r="462" spans="1:25" ht="13.2" hidden="1" x14ac:dyDescent="0.25"/>
    <row r="463" spans="1:25" ht="13.2" hidden="1" x14ac:dyDescent="0.25"/>
    <row r="464" spans="1:25" ht="13.2" hidden="1" x14ac:dyDescent="0.25"/>
    <row r="465" ht="13.2" hidden="1" x14ac:dyDescent="0.25"/>
    <row r="466" ht="13.2" hidden="1" x14ac:dyDescent="0.25"/>
    <row r="467" ht="13.2" hidden="1" x14ac:dyDescent="0.25"/>
    <row r="468" ht="13.2" hidden="1" x14ac:dyDescent="0.25"/>
    <row r="469" ht="13.2" hidden="1" x14ac:dyDescent="0.25"/>
    <row r="470" ht="13.2" hidden="1" x14ac:dyDescent="0.25"/>
    <row r="471" ht="13.2" hidden="1" x14ac:dyDescent="0.25"/>
    <row r="472" ht="13.2" hidden="1" x14ac:dyDescent="0.25"/>
    <row r="473" ht="13.2" hidden="1" x14ac:dyDescent="0.25"/>
    <row r="474" ht="13.2" hidden="1" x14ac:dyDescent="0.25"/>
    <row r="475" ht="13.2" hidden="1" x14ac:dyDescent="0.25"/>
    <row r="476" ht="13.2" hidden="1" x14ac:dyDescent="0.25"/>
    <row r="477" ht="13.2" hidden="1" x14ac:dyDescent="0.25"/>
    <row r="478" ht="13.2" hidden="1" x14ac:dyDescent="0.25"/>
    <row r="479" ht="13.2" hidden="1" x14ac:dyDescent="0.25"/>
    <row r="480" ht="13.2" hidden="1" x14ac:dyDescent="0.25"/>
    <row r="481" ht="13.2" hidden="1" x14ac:dyDescent="0.25"/>
    <row r="482" ht="13.2" hidden="1" x14ac:dyDescent="0.25"/>
    <row r="483" ht="13.2" hidden="1" x14ac:dyDescent="0.25"/>
    <row r="484" ht="13.2" hidden="1" x14ac:dyDescent="0.25"/>
    <row r="485" ht="13.2" hidden="1" x14ac:dyDescent="0.25"/>
    <row r="486" ht="13.2" hidden="1" x14ac:dyDescent="0.25"/>
    <row r="487" ht="13.2" hidden="1" x14ac:dyDescent="0.25"/>
    <row r="488" ht="13.2" hidden="1" x14ac:dyDescent="0.25"/>
    <row r="489" ht="13.2" hidden="1" x14ac:dyDescent="0.25"/>
    <row r="490" ht="13.2" hidden="1" x14ac:dyDescent="0.25"/>
    <row r="491" ht="13.2" hidden="1" x14ac:dyDescent="0.25"/>
    <row r="492" ht="13.2" hidden="1" x14ac:dyDescent="0.25"/>
    <row r="493" ht="13.2" hidden="1" x14ac:dyDescent="0.25"/>
    <row r="494" ht="13.2" hidden="1" x14ac:dyDescent="0.25"/>
    <row r="495" ht="13.2" hidden="1" x14ac:dyDescent="0.25"/>
    <row r="496" ht="13.2" hidden="1" x14ac:dyDescent="0.25"/>
    <row r="497" ht="13.2" hidden="1" x14ac:dyDescent="0.25"/>
    <row r="498" ht="13.2" hidden="1" x14ac:dyDescent="0.25"/>
    <row r="499" ht="13.2" hidden="1" x14ac:dyDescent="0.25"/>
    <row r="500" ht="13.2" hidden="1" x14ac:dyDescent="0.25"/>
    <row r="501" ht="13.2" hidden="1" x14ac:dyDescent="0.25"/>
    <row r="502" ht="13.2" hidden="1" x14ac:dyDescent="0.25"/>
    <row r="503" ht="13.2" hidden="1" x14ac:dyDescent="0.25"/>
    <row r="504" ht="13.2" hidden="1" x14ac:dyDescent="0.25"/>
    <row r="505" ht="13.2" hidden="1" x14ac:dyDescent="0.25"/>
    <row r="506" ht="13.2" hidden="1" x14ac:dyDescent="0.25"/>
    <row r="507" ht="13.2" hidden="1" x14ac:dyDescent="0.25"/>
    <row r="508" ht="13.2" hidden="1" x14ac:dyDescent="0.25"/>
    <row r="509" ht="13.2" hidden="1" x14ac:dyDescent="0.25"/>
    <row r="510" ht="13.2" hidden="1" x14ac:dyDescent="0.25"/>
    <row r="511" ht="13.2" hidden="1" x14ac:dyDescent="0.25"/>
    <row r="512" ht="13.2" hidden="1" x14ac:dyDescent="0.25"/>
    <row r="513" ht="13.2" hidden="1" x14ac:dyDescent="0.25"/>
    <row r="514" ht="13.2" hidden="1" x14ac:dyDescent="0.25"/>
    <row r="515" ht="13.2" hidden="1" x14ac:dyDescent="0.25"/>
    <row r="516" ht="13.2" hidden="1" x14ac:dyDescent="0.25"/>
    <row r="517" ht="13.2" hidden="1" x14ac:dyDescent="0.25"/>
    <row r="518" ht="13.2" hidden="1" x14ac:dyDescent="0.25"/>
    <row r="519" ht="13.2" hidden="1" x14ac:dyDescent="0.25"/>
    <row r="520" ht="13.2" hidden="1" x14ac:dyDescent="0.25"/>
    <row r="521" ht="13.2" hidden="1" x14ac:dyDescent="0.25"/>
    <row r="522" ht="13.2" hidden="1" x14ac:dyDescent="0.25"/>
    <row r="523" ht="13.2" hidden="1" x14ac:dyDescent="0.25"/>
    <row r="524" ht="13.2" hidden="1" x14ac:dyDescent="0.25"/>
    <row r="525" ht="13.2" hidden="1" x14ac:dyDescent="0.25"/>
    <row r="526" ht="13.2" hidden="1" x14ac:dyDescent="0.25"/>
    <row r="527" ht="13.2" hidden="1" x14ac:dyDescent="0.25"/>
    <row r="528" ht="13.2" hidden="1" x14ac:dyDescent="0.25"/>
    <row r="529" ht="13.2" hidden="1" x14ac:dyDescent="0.25"/>
    <row r="530" ht="13.2" hidden="1" x14ac:dyDescent="0.25"/>
    <row r="531" ht="13.2" hidden="1" x14ac:dyDescent="0.25"/>
    <row r="532" ht="13.2" hidden="1" x14ac:dyDescent="0.25"/>
    <row r="533" ht="13.2" hidden="1" x14ac:dyDescent="0.25"/>
    <row r="534" ht="13.2" hidden="1" x14ac:dyDescent="0.25"/>
    <row r="535" ht="13.2" hidden="1" x14ac:dyDescent="0.25"/>
    <row r="536" ht="13.2" hidden="1" x14ac:dyDescent="0.25"/>
    <row r="537" ht="13.2" hidden="1" x14ac:dyDescent="0.25"/>
    <row r="538" ht="13.2" hidden="1" x14ac:dyDescent="0.25"/>
    <row r="539" ht="13.2" hidden="1" x14ac:dyDescent="0.25"/>
    <row r="540" ht="13.2" hidden="1" x14ac:dyDescent="0.25"/>
    <row r="541" ht="13.2" hidden="1" x14ac:dyDescent="0.25"/>
    <row r="542" ht="13.2" hidden="1" x14ac:dyDescent="0.25"/>
    <row r="543" ht="13.2" hidden="1" x14ac:dyDescent="0.25"/>
    <row r="544" ht="13.2" hidden="1" x14ac:dyDescent="0.25"/>
    <row r="545" ht="13.2" hidden="1" x14ac:dyDescent="0.25"/>
    <row r="546" ht="13.2" hidden="1" x14ac:dyDescent="0.25"/>
    <row r="547" ht="13.2" hidden="1" x14ac:dyDescent="0.25"/>
    <row r="548" ht="13.2" hidden="1" x14ac:dyDescent="0.25"/>
    <row r="549" ht="13.2" hidden="1" x14ac:dyDescent="0.25"/>
    <row r="550" ht="13.2" hidden="1" x14ac:dyDescent="0.25"/>
    <row r="551" ht="13.2" hidden="1" x14ac:dyDescent="0.25"/>
    <row r="552" ht="13.2" hidden="1" x14ac:dyDescent="0.25"/>
    <row r="553" ht="13.2" hidden="1" x14ac:dyDescent="0.25"/>
    <row r="554" ht="13.2" hidden="1" x14ac:dyDescent="0.25"/>
    <row r="555" ht="13.2" hidden="1" x14ac:dyDescent="0.25"/>
    <row r="556" ht="13.2" hidden="1" x14ac:dyDescent="0.25"/>
    <row r="557" ht="13.2" hidden="1" x14ac:dyDescent="0.25"/>
    <row r="558" ht="13.2" hidden="1" x14ac:dyDescent="0.25"/>
    <row r="559" ht="13.2" hidden="1" x14ac:dyDescent="0.25"/>
    <row r="560" ht="13.2" hidden="1" x14ac:dyDescent="0.25"/>
    <row r="561" ht="13.2" hidden="1" x14ac:dyDescent="0.25"/>
    <row r="562" ht="13.2" hidden="1" x14ac:dyDescent="0.25"/>
    <row r="563" ht="13.2" hidden="1" x14ac:dyDescent="0.25"/>
    <row r="564" ht="13.2" hidden="1" x14ac:dyDescent="0.25"/>
    <row r="565" ht="13.2" hidden="1" x14ac:dyDescent="0.25"/>
    <row r="566" ht="13.2" hidden="1" x14ac:dyDescent="0.25"/>
    <row r="567" ht="13.2" hidden="1" x14ac:dyDescent="0.25"/>
    <row r="568" ht="13.2" hidden="1" x14ac:dyDescent="0.25"/>
    <row r="569" ht="13.2" hidden="1" x14ac:dyDescent="0.25"/>
    <row r="570" ht="13.2" hidden="1" x14ac:dyDescent="0.25"/>
    <row r="571" ht="13.2" hidden="1" x14ac:dyDescent="0.25"/>
    <row r="572" ht="13.2" hidden="1" x14ac:dyDescent="0.25"/>
    <row r="573" ht="13.2" hidden="1" x14ac:dyDescent="0.25"/>
    <row r="574" ht="13.2" hidden="1" x14ac:dyDescent="0.25"/>
    <row r="575" ht="13.2" hidden="1" x14ac:dyDescent="0.25"/>
    <row r="576" ht="13.2" hidden="1" x14ac:dyDescent="0.25"/>
    <row r="577" ht="13.2" hidden="1" x14ac:dyDescent="0.25"/>
    <row r="578" ht="13.2" hidden="1" x14ac:dyDescent="0.25"/>
    <row r="579" ht="13.2" hidden="1" x14ac:dyDescent="0.25"/>
    <row r="580" ht="13.2" hidden="1" x14ac:dyDescent="0.25"/>
    <row r="581" ht="13.2" hidden="1" x14ac:dyDescent="0.25"/>
    <row r="582" ht="13.2" hidden="1" x14ac:dyDescent="0.25"/>
    <row r="583" ht="13.2" hidden="1" x14ac:dyDescent="0.25"/>
    <row r="584" ht="13.2" hidden="1" x14ac:dyDescent="0.25"/>
    <row r="585" ht="13.2" hidden="1" x14ac:dyDescent="0.25"/>
    <row r="586" ht="13.2" hidden="1" x14ac:dyDescent="0.25"/>
    <row r="587" ht="13.2" hidden="1" x14ac:dyDescent="0.25"/>
    <row r="588" ht="13.2" hidden="1" x14ac:dyDescent="0.25"/>
    <row r="589" ht="13.2" hidden="1" x14ac:dyDescent="0.25"/>
    <row r="590" ht="13.2" hidden="1" x14ac:dyDescent="0.25"/>
    <row r="591" ht="13.2" hidden="1" x14ac:dyDescent="0.25"/>
    <row r="592" ht="13.2" hidden="1" x14ac:dyDescent="0.25"/>
    <row r="593" ht="13.2" hidden="1" x14ac:dyDescent="0.25"/>
    <row r="594" ht="13.2" hidden="1" x14ac:dyDescent="0.25"/>
    <row r="595" ht="13.2" hidden="1" x14ac:dyDescent="0.25"/>
    <row r="596" ht="13.2" hidden="1" x14ac:dyDescent="0.25"/>
    <row r="597" ht="13.2" hidden="1" x14ac:dyDescent="0.25"/>
    <row r="598" ht="13.2" hidden="1" x14ac:dyDescent="0.25"/>
    <row r="599" ht="13.2" hidden="1" x14ac:dyDescent="0.25"/>
    <row r="600" ht="13.2" hidden="1" x14ac:dyDescent="0.25"/>
    <row r="601" ht="13.2" hidden="1" x14ac:dyDescent="0.25"/>
    <row r="602" ht="13.2" hidden="1" x14ac:dyDescent="0.25"/>
    <row r="603" ht="13.2" hidden="1" x14ac:dyDescent="0.25"/>
    <row r="604" ht="13.2" hidden="1" x14ac:dyDescent="0.25"/>
    <row r="605" ht="13.2" hidden="1" x14ac:dyDescent="0.25"/>
    <row r="606" ht="13.2" hidden="1" x14ac:dyDescent="0.25"/>
    <row r="607" ht="13.2" hidden="1" x14ac:dyDescent="0.25"/>
    <row r="608" ht="13.2" hidden="1" x14ac:dyDescent="0.25"/>
    <row r="609" ht="13.2" hidden="1" x14ac:dyDescent="0.25"/>
    <row r="610" ht="13.2" hidden="1" x14ac:dyDescent="0.25"/>
    <row r="611" ht="13.2" hidden="1" x14ac:dyDescent="0.25"/>
    <row r="612" ht="13.2" hidden="1" x14ac:dyDescent="0.25"/>
    <row r="613" ht="13.2" hidden="1" x14ac:dyDescent="0.25"/>
    <row r="614" ht="13.2" hidden="1" x14ac:dyDescent="0.25"/>
    <row r="615" ht="13.2" hidden="1" x14ac:dyDescent="0.25"/>
    <row r="616" ht="13.2" hidden="1" x14ac:dyDescent="0.25"/>
    <row r="617" ht="13.2" hidden="1" x14ac:dyDescent="0.25"/>
    <row r="618" ht="13.2" hidden="1" x14ac:dyDescent="0.25"/>
    <row r="619" ht="13.2" hidden="1" x14ac:dyDescent="0.25"/>
    <row r="620" ht="13.2" hidden="1" x14ac:dyDescent="0.25"/>
    <row r="621" ht="13.2" hidden="1" x14ac:dyDescent="0.25"/>
    <row r="622" ht="13.2" hidden="1" x14ac:dyDescent="0.25"/>
    <row r="623" ht="13.2" hidden="1" x14ac:dyDescent="0.25"/>
    <row r="624" ht="13.2" hidden="1" x14ac:dyDescent="0.25"/>
    <row r="625" ht="13.2" hidden="1" x14ac:dyDescent="0.25"/>
    <row r="626" ht="13.2" hidden="1" x14ac:dyDescent="0.25"/>
    <row r="627" ht="13.2" hidden="1" x14ac:dyDescent="0.25"/>
    <row r="628" ht="13.2" hidden="1" x14ac:dyDescent="0.25"/>
    <row r="629" ht="13.2" hidden="1" x14ac:dyDescent="0.25"/>
    <row r="630" ht="13.2" hidden="1" x14ac:dyDescent="0.25"/>
    <row r="631" ht="13.2" hidden="1" x14ac:dyDescent="0.25"/>
    <row r="632" ht="13.2" hidden="1" x14ac:dyDescent="0.25"/>
    <row r="633" ht="13.2" hidden="1" x14ac:dyDescent="0.25"/>
    <row r="634" ht="13.2" hidden="1" x14ac:dyDescent="0.25"/>
    <row r="635" ht="13.2" hidden="1" x14ac:dyDescent="0.25"/>
    <row r="636" ht="13.2" hidden="1" x14ac:dyDescent="0.25"/>
    <row r="637" ht="13.2" hidden="1" x14ac:dyDescent="0.25"/>
    <row r="638" ht="13.2" hidden="1" x14ac:dyDescent="0.25"/>
    <row r="639" ht="13.2" hidden="1" x14ac:dyDescent="0.25"/>
    <row r="640" ht="13.2" hidden="1" x14ac:dyDescent="0.25"/>
    <row r="641" ht="13.2" hidden="1" x14ac:dyDescent="0.25"/>
    <row r="642" ht="13.2" hidden="1" x14ac:dyDescent="0.25"/>
    <row r="643" ht="13.2" hidden="1" x14ac:dyDescent="0.25"/>
    <row r="644" ht="13.2" hidden="1" x14ac:dyDescent="0.25"/>
    <row r="645" ht="13.2" hidden="1" x14ac:dyDescent="0.25"/>
    <row r="646" ht="13.2" hidden="1" x14ac:dyDescent="0.25"/>
    <row r="647" ht="13.2" hidden="1" x14ac:dyDescent="0.25"/>
    <row r="648" ht="13.2" hidden="1" x14ac:dyDescent="0.25"/>
    <row r="649" ht="13.2" hidden="1" x14ac:dyDescent="0.25"/>
    <row r="650" ht="13.2" hidden="1" x14ac:dyDescent="0.25"/>
    <row r="651" ht="13.2" hidden="1" x14ac:dyDescent="0.25"/>
    <row r="652" ht="13.2" hidden="1" x14ac:dyDescent="0.25"/>
    <row r="653" ht="13.2" hidden="1" x14ac:dyDescent="0.25"/>
    <row r="654" ht="13.2" hidden="1" x14ac:dyDescent="0.25"/>
    <row r="655" ht="13.2" hidden="1" x14ac:dyDescent="0.25"/>
    <row r="656" ht="13.2" hidden="1" x14ac:dyDescent="0.25"/>
    <row r="657" ht="13.2" hidden="1" x14ac:dyDescent="0.25"/>
    <row r="658" ht="13.2" hidden="1" x14ac:dyDescent="0.25"/>
    <row r="659" ht="13.2" hidden="1" x14ac:dyDescent="0.25"/>
    <row r="660" ht="13.2" hidden="1" x14ac:dyDescent="0.25"/>
    <row r="661" ht="13.2" hidden="1" x14ac:dyDescent="0.25"/>
    <row r="662" ht="13.2" hidden="1" x14ac:dyDescent="0.25"/>
    <row r="663" ht="13.2" hidden="1" x14ac:dyDescent="0.25"/>
    <row r="664" ht="13.2" hidden="1" x14ac:dyDescent="0.25"/>
    <row r="665" ht="13.2" hidden="1" x14ac:dyDescent="0.25"/>
    <row r="666" ht="13.2" hidden="1" x14ac:dyDescent="0.25"/>
    <row r="667" ht="13.2" hidden="1" x14ac:dyDescent="0.25"/>
    <row r="668" ht="13.2" hidden="1" x14ac:dyDescent="0.25"/>
    <row r="669" ht="13.2" hidden="1" x14ac:dyDescent="0.25"/>
    <row r="670" ht="13.2" hidden="1" x14ac:dyDescent="0.25"/>
    <row r="671" ht="13.2" hidden="1" x14ac:dyDescent="0.25"/>
    <row r="672" ht="13.2" hidden="1" x14ac:dyDescent="0.25"/>
    <row r="673" ht="13.2" hidden="1" x14ac:dyDescent="0.25"/>
    <row r="674" ht="13.2" hidden="1" x14ac:dyDescent="0.25"/>
    <row r="675" ht="13.2" hidden="1" x14ac:dyDescent="0.25"/>
    <row r="676" ht="13.2" hidden="1" x14ac:dyDescent="0.25"/>
    <row r="677" ht="13.2" hidden="1" x14ac:dyDescent="0.25"/>
    <row r="678" ht="13.2" hidden="1" x14ac:dyDescent="0.25"/>
    <row r="679" ht="13.2" hidden="1" x14ac:dyDescent="0.25"/>
    <row r="680" ht="13.2" hidden="1" x14ac:dyDescent="0.25"/>
    <row r="681" ht="13.2" hidden="1" x14ac:dyDescent="0.25"/>
    <row r="682" ht="13.2" hidden="1" x14ac:dyDescent="0.25"/>
    <row r="683" ht="13.2" hidden="1" x14ac:dyDescent="0.25"/>
    <row r="684" ht="13.2" hidden="1" x14ac:dyDescent="0.25"/>
    <row r="685" ht="13.2" hidden="1" x14ac:dyDescent="0.25"/>
    <row r="686" ht="13.2" hidden="1" x14ac:dyDescent="0.25"/>
    <row r="687" ht="13.2" hidden="1" x14ac:dyDescent="0.25"/>
    <row r="688" ht="13.2" hidden="1" x14ac:dyDescent="0.25"/>
    <row r="689" ht="13.2" hidden="1" x14ac:dyDescent="0.25"/>
    <row r="690" ht="13.2" hidden="1" x14ac:dyDescent="0.25"/>
    <row r="691" ht="13.2" hidden="1" x14ac:dyDescent="0.25"/>
    <row r="692" ht="13.2" hidden="1" x14ac:dyDescent="0.25"/>
    <row r="693" ht="13.2" hidden="1" x14ac:dyDescent="0.25"/>
    <row r="694" ht="13.2" hidden="1" x14ac:dyDescent="0.25"/>
    <row r="695" ht="13.2" hidden="1" x14ac:dyDescent="0.25"/>
    <row r="696" ht="13.2" hidden="1" x14ac:dyDescent="0.25"/>
    <row r="697" ht="13.2" hidden="1" x14ac:dyDescent="0.25"/>
    <row r="698" ht="13.2" hidden="1" x14ac:dyDescent="0.25"/>
    <row r="699" ht="13.2" hidden="1" x14ac:dyDescent="0.25"/>
    <row r="700" ht="13.2" hidden="1" x14ac:dyDescent="0.25"/>
    <row r="701" ht="13.2" hidden="1" x14ac:dyDescent="0.25"/>
    <row r="702" ht="13.2" hidden="1" x14ac:dyDescent="0.25"/>
    <row r="703" ht="13.2" hidden="1" x14ac:dyDescent="0.25"/>
    <row r="704" ht="13.2" hidden="1" x14ac:dyDescent="0.25"/>
    <row r="705" ht="13.2" hidden="1" x14ac:dyDescent="0.25"/>
    <row r="706" ht="13.2" hidden="1" x14ac:dyDescent="0.25"/>
    <row r="707" ht="13.2" hidden="1" x14ac:dyDescent="0.25"/>
    <row r="708" ht="13.2" hidden="1" x14ac:dyDescent="0.25"/>
    <row r="709" ht="13.2" hidden="1" x14ac:dyDescent="0.25"/>
    <row r="710" ht="13.2" hidden="1" x14ac:dyDescent="0.25"/>
    <row r="711" ht="13.2" hidden="1" x14ac:dyDescent="0.25"/>
    <row r="712" ht="13.2" hidden="1" x14ac:dyDescent="0.25"/>
    <row r="713" ht="13.2" hidden="1" x14ac:dyDescent="0.25"/>
    <row r="714" ht="13.2" hidden="1" x14ac:dyDescent="0.25"/>
    <row r="715" ht="13.2" hidden="1" x14ac:dyDescent="0.25"/>
    <row r="716" ht="13.2" hidden="1" x14ac:dyDescent="0.25"/>
    <row r="717" ht="13.2" hidden="1" x14ac:dyDescent="0.25"/>
    <row r="718" ht="13.2" hidden="1" x14ac:dyDescent="0.25"/>
    <row r="719" ht="13.2" hidden="1" x14ac:dyDescent="0.25"/>
    <row r="720" ht="13.2" hidden="1" x14ac:dyDescent="0.25"/>
    <row r="721" ht="13.2" hidden="1" x14ac:dyDescent="0.25"/>
    <row r="722" ht="13.2" hidden="1" x14ac:dyDescent="0.25"/>
    <row r="723" ht="13.2" hidden="1" x14ac:dyDescent="0.25"/>
    <row r="724" ht="13.2" hidden="1" x14ac:dyDescent="0.25"/>
    <row r="725" ht="13.2" hidden="1" x14ac:dyDescent="0.25"/>
    <row r="726" ht="13.2" hidden="1" x14ac:dyDescent="0.25"/>
    <row r="727" ht="13.2" hidden="1" x14ac:dyDescent="0.25"/>
    <row r="728" ht="13.2" hidden="1" x14ac:dyDescent="0.25"/>
    <row r="729" ht="13.2" hidden="1" x14ac:dyDescent="0.25"/>
    <row r="730" ht="13.2" hidden="1" x14ac:dyDescent="0.25"/>
    <row r="731" ht="13.2" hidden="1" x14ac:dyDescent="0.25"/>
    <row r="732" ht="13.2" hidden="1" x14ac:dyDescent="0.25"/>
    <row r="733" ht="13.2" hidden="1" x14ac:dyDescent="0.25"/>
    <row r="734" ht="13.2" hidden="1" x14ac:dyDescent="0.25"/>
    <row r="735" ht="13.2" hidden="1" x14ac:dyDescent="0.25"/>
    <row r="736" ht="13.2" hidden="1" x14ac:dyDescent="0.25"/>
    <row r="737" ht="13.2" hidden="1" x14ac:dyDescent="0.25"/>
    <row r="738" ht="13.2" hidden="1" x14ac:dyDescent="0.25"/>
    <row r="739" ht="13.2" hidden="1" x14ac:dyDescent="0.25"/>
    <row r="740" ht="13.2" hidden="1" x14ac:dyDescent="0.25"/>
    <row r="741" ht="13.2" hidden="1" x14ac:dyDescent="0.25"/>
    <row r="742" ht="13.2" hidden="1" x14ac:dyDescent="0.25"/>
    <row r="743" ht="13.2" hidden="1" x14ac:dyDescent="0.25"/>
    <row r="744" ht="13.2" hidden="1" x14ac:dyDescent="0.25"/>
    <row r="745" ht="13.2" hidden="1" x14ac:dyDescent="0.25"/>
    <row r="746" ht="13.2" hidden="1" x14ac:dyDescent="0.25"/>
    <row r="747" ht="13.2" hidden="1" x14ac:dyDescent="0.25"/>
    <row r="748" ht="13.2" hidden="1" x14ac:dyDescent="0.25"/>
    <row r="749" ht="13.2" hidden="1" x14ac:dyDescent="0.25"/>
    <row r="750" ht="13.2" hidden="1" x14ac:dyDescent="0.25"/>
    <row r="751" ht="13.2" hidden="1" x14ac:dyDescent="0.25"/>
    <row r="752" ht="13.2" hidden="1" x14ac:dyDescent="0.25"/>
    <row r="753" ht="13.2" hidden="1" x14ac:dyDescent="0.25"/>
    <row r="754" ht="13.2" hidden="1" x14ac:dyDescent="0.25"/>
    <row r="755" ht="13.2" hidden="1" x14ac:dyDescent="0.25"/>
    <row r="756" ht="13.2" hidden="1" x14ac:dyDescent="0.25"/>
    <row r="757" ht="13.2" hidden="1" x14ac:dyDescent="0.25"/>
    <row r="758" ht="13.2" hidden="1" x14ac:dyDescent="0.25"/>
    <row r="759" ht="13.2" hidden="1" x14ac:dyDescent="0.25"/>
    <row r="760" ht="13.2" hidden="1" x14ac:dyDescent="0.25"/>
    <row r="761" ht="13.2" hidden="1" x14ac:dyDescent="0.25"/>
    <row r="762" ht="13.2" hidden="1" x14ac:dyDescent="0.25"/>
    <row r="763" ht="13.2" hidden="1" x14ac:dyDescent="0.25"/>
    <row r="764" ht="13.2" hidden="1" x14ac:dyDescent="0.25"/>
    <row r="765" ht="13.2" hidden="1" x14ac:dyDescent="0.25"/>
    <row r="766" ht="13.2" hidden="1" x14ac:dyDescent="0.25"/>
    <row r="767" ht="13.2" hidden="1" x14ac:dyDescent="0.25"/>
    <row r="768" ht="13.2" hidden="1" x14ac:dyDescent="0.25"/>
    <row r="769" ht="13.2" hidden="1" x14ac:dyDescent="0.25"/>
    <row r="770" ht="13.2" hidden="1" x14ac:dyDescent="0.25"/>
    <row r="771" ht="13.2" hidden="1" x14ac:dyDescent="0.25"/>
    <row r="772" ht="13.2" hidden="1" x14ac:dyDescent="0.25"/>
    <row r="773" ht="13.2" hidden="1" x14ac:dyDescent="0.25"/>
    <row r="774" ht="13.2" hidden="1" x14ac:dyDescent="0.25"/>
    <row r="775" ht="13.2" hidden="1" x14ac:dyDescent="0.25"/>
    <row r="776" ht="13.2" hidden="1" x14ac:dyDescent="0.25"/>
    <row r="777" ht="13.2" hidden="1" x14ac:dyDescent="0.25"/>
    <row r="778" ht="13.2" hidden="1" x14ac:dyDescent="0.25"/>
    <row r="779" ht="13.2" hidden="1" x14ac:dyDescent="0.25"/>
    <row r="780" ht="13.2" hidden="1" x14ac:dyDescent="0.25"/>
    <row r="781" ht="13.2" hidden="1" x14ac:dyDescent="0.25"/>
    <row r="782" ht="13.2" hidden="1" x14ac:dyDescent="0.25"/>
    <row r="783" ht="13.2" hidden="1" x14ac:dyDescent="0.25"/>
    <row r="784" ht="13.2" hidden="1" x14ac:dyDescent="0.25"/>
    <row r="785" ht="13.2" hidden="1" x14ac:dyDescent="0.25"/>
    <row r="786" ht="13.2" hidden="1" x14ac:dyDescent="0.25"/>
    <row r="787" ht="13.2" hidden="1" x14ac:dyDescent="0.25"/>
    <row r="788" ht="13.2" hidden="1" x14ac:dyDescent="0.25"/>
    <row r="789" ht="13.2" hidden="1" x14ac:dyDescent="0.25"/>
    <row r="790" ht="13.2" hidden="1" x14ac:dyDescent="0.25"/>
    <row r="791" ht="13.2" hidden="1" x14ac:dyDescent="0.25"/>
    <row r="792" ht="13.2" hidden="1" x14ac:dyDescent="0.25"/>
    <row r="793" ht="13.2" hidden="1" x14ac:dyDescent="0.25"/>
    <row r="794" ht="13.2" hidden="1" x14ac:dyDescent="0.25"/>
    <row r="795" ht="13.2" hidden="1" x14ac:dyDescent="0.25"/>
    <row r="796" ht="13.2" hidden="1" x14ac:dyDescent="0.25"/>
    <row r="797" ht="13.2" hidden="1" x14ac:dyDescent="0.25"/>
    <row r="798" ht="13.2" hidden="1" x14ac:dyDescent="0.25"/>
    <row r="799" ht="13.2" hidden="1" x14ac:dyDescent="0.25"/>
    <row r="800" ht="13.2" hidden="1" x14ac:dyDescent="0.25"/>
    <row r="801" ht="13.2" hidden="1" x14ac:dyDescent="0.25"/>
    <row r="802" ht="13.2" hidden="1" x14ac:dyDescent="0.25"/>
    <row r="803" ht="13.2" hidden="1" x14ac:dyDescent="0.25"/>
    <row r="804" ht="13.2" hidden="1" x14ac:dyDescent="0.25"/>
    <row r="805" ht="13.2" hidden="1" x14ac:dyDescent="0.25"/>
    <row r="806" ht="13.2" hidden="1" x14ac:dyDescent="0.25"/>
    <row r="807" ht="13.2" hidden="1" x14ac:dyDescent="0.25"/>
    <row r="808" ht="13.2" hidden="1" x14ac:dyDescent="0.25"/>
    <row r="809" ht="13.2" hidden="1" x14ac:dyDescent="0.25"/>
    <row r="810" ht="13.2" hidden="1" x14ac:dyDescent="0.25"/>
    <row r="811" ht="13.2" hidden="1" x14ac:dyDescent="0.25"/>
    <row r="812" ht="13.2" hidden="1" x14ac:dyDescent="0.25"/>
    <row r="813" ht="13.2" hidden="1" x14ac:dyDescent="0.25"/>
    <row r="814" ht="13.2" hidden="1" x14ac:dyDescent="0.25"/>
    <row r="815" ht="13.2" hidden="1" x14ac:dyDescent="0.25"/>
    <row r="816" ht="13.2" hidden="1" x14ac:dyDescent="0.25"/>
    <row r="817" ht="13.2" hidden="1" x14ac:dyDescent="0.25"/>
    <row r="818" ht="13.2" hidden="1" x14ac:dyDescent="0.25"/>
    <row r="819" ht="13.2" hidden="1" x14ac:dyDescent="0.25"/>
    <row r="820" ht="13.2" hidden="1" x14ac:dyDescent="0.25"/>
    <row r="821" ht="13.2" hidden="1" x14ac:dyDescent="0.25"/>
    <row r="822" ht="13.2" hidden="1" x14ac:dyDescent="0.25"/>
    <row r="823" ht="13.2" hidden="1" x14ac:dyDescent="0.25"/>
    <row r="824" ht="13.2" hidden="1" x14ac:dyDescent="0.25"/>
    <row r="825" ht="13.2" hidden="1" x14ac:dyDescent="0.25"/>
    <row r="826" ht="13.2" hidden="1" x14ac:dyDescent="0.25"/>
    <row r="827" ht="13.2" hidden="1" x14ac:dyDescent="0.25"/>
    <row r="828" ht="13.2" hidden="1" x14ac:dyDescent="0.25"/>
    <row r="829" ht="13.2" hidden="1" x14ac:dyDescent="0.25"/>
    <row r="830" ht="13.2" hidden="1" x14ac:dyDescent="0.25"/>
    <row r="831" ht="13.2" hidden="1" x14ac:dyDescent="0.25"/>
    <row r="832" ht="13.2" hidden="1" x14ac:dyDescent="0.25"/>
    <row r="833" ht="13.2" hidden="1" x14ac:dyDescent="0.25"/>
    <row r="834" ht="13.2" hidden="1" x14ac:dyDescent="0.25"/>
    <row r="835" ht="13.2" hidden="1" x14ac:dyDescent="0.25"/>
    <row r="836" ht="13.2" hidden="1" x14ac:dyDescent="0.25"/>
    <row r="837" ht="13.2" hidden="1" x14ac:dyDescent="0.25"/>
    <row r="838" ht="13.2" hidden="1" x14ac:dyDescent="0.25"/>
    <row r="839" ht="13.2" hidden="1" x14ac:dyDescent="0.25"/>
    <row r="840" ht="13.2" hidden="1" x14ac:dyDescent="0.25"/>
    <row r="841" ht="13.2" hidden="1" x14ac:dyDescent="0.25"/>
    <row r="842" ht="13.2" hidden="1" x14ac:dyDescent="0.25"/>
    <row r="843" ht="13.2" hidden="1" x14ac:dyDescent="0.25"/>
    <row r="844" ht="13.2" hidden="1" x14ac:dyDescent="0.25"/>
    <row r="845" ht="13.2" hidden="1" x14ac:dyDescent="0.25"/>
    <row r="846" ht="13.2" hidden="1" x14ac:dyDescent="0.25"/>
    <row r="847" ht="13.2" hidden="1" x14ac:dyDescent="0.25"/>
    <row r="848" ht="13.2" hidden="1" x14ac:dyDescent="0.25"/>
    <row r="849" ht="13.2" hidden="1" x14ac:dyDescent="0.25"/>
    <row r="850" ht="13.2" hidden="1" x14ac:dyDescent="0.25"/>
    <row r="851" ht="13.2" hidden="1" x14ac:dyDescent="0.25"/>
    <row r="852" ht="13.2" hidden="1" x14ac:dyDescent="0.25"/>
    <row r="853" ht="13.2" hidden="1" x14ac:dyDescent="0.25"/>
    <row r="854" ht="13.2" hidden="1" x14ac:dyDescent="0.25"/>
    <row r="855" ht="13.2" hidden="1" x14ac:dyDescent="0.25"/>
    <row r="856" ht="13.2" hidden="1" x14ac:dyDescent="0.25"/>
    <row r="857" ht="13.2" hidden="1" x14ac:dyDescent="0.25"/>
    <row r="858" ht="13.2" hidden="1" x14ac:dyDescent="0.25"/>
    <row r="859" ht="13.2" hidden="1" x14ac:dyDescent="0.25"/>
    <row r="860" ht="13.2" hidden="1" x14ac:dyDescent="0.25"/>
    <row r="861" ht="13.2" hidden="1" x14ac:dyDescent="0.25"/>
    <row r="862" ht="13.2" hidden="1" x14ac:dyDescent="0.25"/>
    <row r="863" ht="13.2" hidden="1" x14ac:dyDescent="0.25"/>
    <row r="864" ht="13.2" hidden="1" x14ac:dyDescent="0.25"/>
    <row r="865" ht="13.2" hidden="1" x14ac:dyDescent="0.25"/>
    <row r="866" ht="13.2" hidden="1" x14ac:dyDescent="0.25"/>
    <row r="867" ht="13.2" hidden="1" x14ac:dyDescent="0.25"/>
    <row r="868" ht="13.2" hidden="1" x14ac:dyDescent="0.25"/>
    <row r="869" ht="13.2" hidden="1" x14ac:dyDescent="0.25"/>
    <row r="870" ht="13.2" hidden="1" x14ac:dyDescent="0.25"/>
    <row r="871" ht="13.2" hidden="1" x14ac:dyDescent="0.25"/>
    <row r="872" ht="13.2" hidden="1" x14ac:dyDescent="0.25"/>
    <row r="873" ht="13.2" hidden="1" x14ac:dyDescent="0.25"/>
    <row r="874" ht="13.2" hidden="1" x14ac:dyDescent="0.25"/>
    <row r="875" ht="13.2" hidden="1" x14ac:dyDescent="0.25"/>
    <row r="876" ht="13.2" hidden="1" x14ac:dyDescent="0.25"/>
    <row r="877" ht="13.2" hidden="1" x14ac:dyDescent="0.25"/>
    <row r="878" ht="13.2" hidden="1" x14ac:dyDescent="0.25"/>
    <row r="879" ht="13.2" hidden="1" x14ac:dyDescent="0.25"/>
    <row r="880" ht="13.2" hidden="1" x14ac:dyDescent="0.25"/>
    <row r="881" ht="13.2" hidden="1" x14ac:dyDescent="0.25"/>
    <row r="882" ht="13.2" hidden="1" x14ac:dyDescent="0.25"/>
    <row r="883" ht="13.2" hidden="1" x14ac:dyDescent="0.25"/>
    <row r="884" ht="13.2" hidden="1" x14ac:dyDescent="0.25"/>
    <row r="885" ht="13.2" hidden="1" x14ac:dyDescent="0.25"/>
    <row r="886" ht="13.2" hidden="1" x14ac:dyDescent="0.25"/>
    <row r="887" ht="13.2" hidden="1" x14ac:dyDescent="0.25"/>
    <row r="888" ht="13.2" hidden="1" x14ac:dyDescent="0.25"/>
    <row r="889" ht="13.2" hidden="1" x14ac:dyDescent="0.25"/>
    <row r="890" ht="13.2" hidden="1" x14ac:dyDescent="0.25"/>
    <row r="891" ht="13.2" hidden="1" x14ac:dyDescent="0.25"/>
    <row r="892" ht="13.2" hidden="1" x14ac:dyDescent="0.25"/>
    <row r="893" ht="13.2" hidden="1" x14ac:dyDescent="0.25"/>
    <row r="894" ht="13.2" hidden="1" x14ac:dyDescent="0.25"/>
    <row r="895" ht="13.2" hidden="1" x14ac:dyDescent="0.25"/>
    <row r="896" ht="13.2" hidden="1" x14ac:dyDescent="0.25"/>
    <row r="897" ht="13.2" hidden="1" x14ac:dyDescent="0.25"/>
    <row r="898" ht="13.2" hidden="1" x14ac:dyDescent="0.25"/>
    <row r="899" ht="13.2" hidden="1" x14ac:dyDescent="0.25"/>
    <row r="900" ht="13.2" hidden="1" x14ac:dyDescent="0.25"/>
    <row r="901" ht="13.2" hidden="1" x14ac:dyDescent="0.25"/>
    <row r="902" ht="13.2" hidden="1" x14ac:dyDescent="0.25"/>
    <row r="903" ht="13.2" hidden="1" x14ac:dyDescent="0.25"/>
    <row r="904" ht="13.2" hidden="1" x14ac:dyDescent="0.25"/>
    <row r="905" ht="13.2" hidden="1" x14ac:dyDescent="0.25"/>
    <row r="906" ht="13.2" hidden="1" x14ac:dyDescent="0.25"/>
    <row r="907" ht="13.2" hidden="1" x14ac:dyDescent="0.25"/>
    <row r="908" ht="13.2" hidden="1" x14ac:dyDescent="0.25"/>
    <row r="909" ht="13.2" hidden="1" x14ac:dyDescent="0.25"/>
    <row r="910" ht="13.2" hidden="1" x14ac:dyDescent="0.25"/>
    <row r="911" ht="13.2" hidden="1" x14ac:dyDescent="0.25"/>
    <row r="912" ht="13.2" hidden="1" x14ac:dyDescent="0.25"/>
    <row r="913" ht="13.2" hidden="1" x14ac:dyDescent="0.25"/>
    <row r="914" ht="13.2" hidden="1" x14ac:dyDescent="0.25"/>
    <row r="915" ht="13.2" hidden="1" x14ac:dyDescent="0.25"/>
    <row r="916" ht="13.2" hidden="1" x14ac:dyDescent="0.25"/>
    <row r="917" ht="13.2" hidden="1" x14ac:dyDescent="0.25"/>
    <row r="918" ht="13.2" hidden="1" x14ac:dyDescent="0.25"/>
    <row r="919" ht="13.2" hidden="1" x14ac:dyDescent="0.25"/>
    <row r="920" ht="13.2" hidden="1" x14ac:dyDescent="0.25"/>
    <row r="921" ht="13.2" hidden="1" x14ac:dyDescent="0.25"/>
    <row r="922" ht="13.2" hidden="1" x14ac:dyDescent="0.25"/>
    <row r="923" ht="13.2" hidden="1" x14ac:dyDescent="0.25"/>
    <row r="924" ht="13.2" hidden="1" x14ac:dyDescent="0.25"/>
    <row r="925" ht="13.2" hidden="1" x14ac:dyDescent="0.25"/>
    <row r="926" ht="13.2" hidden="1" x14ac:dyDescent="0.25"/>
    <row r="927" ht="13.2" hidden="1" x14ac:dyDescent="0.25"/>
    <row r="928" ht="13.2" hidden="1" x14ac:dyDescent="0.25"/>
    <row r="929" ht="13.2" hidden="1" x14ac:dyDescent="0.25"/>
    <row r="930" ht="13.2" hidden="1" x14ac:dyDescent="0.25"/>
    <row r="931" ht="13.2" hidden="1" x14ac:dyDescent="0.25"/>
    <row r="932" ht="13.2" hidden="1" x14ac:dyDescent="0.25"/>
    <row r="933" ht="13.2" hidden="1" x14ac:dyDescent="0.25"/>
    <row r="934" ht="13.2" hidden="1" x14ac:dyDescent="0.25"/>
    <row r="935" ht="13.2" hidden="1" x14ac:dyDescent="0.25"/>
    <row r="936" ht="13.2" hidden="1" x14ac:dyDescent="0.25"/>
    <row r="937" ht="13.2" hidden="1" x14ac:dyDescent="0.25"/>
    <row r="938" ht="13.2" hidden="1" x14ac:dyDescent="0.25"/>
    <row r="939" ht="13.2" hidden="1" x14ac:dyDescent="0.25"/>
    <row r="940" ht="13.2" hidden="1" x14ac:dyDescent="0.25"/>
    <row r="941" ht="13.2" hidden="1" x14ac:dyDescent="0.25"/>
    <row r="942" ht="13.2" hidden="1" x14ac:dyDescent="0.25"/>
    <row r="943" ht="13.2" hidden="1" x14ac:dyDescent="0.25"/>
    <row r="944" ht="13.2" hidden="1" x14ac:dyDescent="0.25"/>
    <row r="945" ht="13.2" hidden="1" x14ac:dyDescent="0.25"/>
    <row r="946" ht="13.2" hidden="1" x14ac:dyDescent="0.25"/>
    <row r="947" ht="13.2" hidden="1" x14ac:dyDescent="0.25"/>
    <row r="948" ht="13.2" hidden="1" x14ac:dyDescent="0.25"/>
    <row r="949" ht="13.2" hidden="1" x14ac:dyDescent="0.25"/>
    <row r="950" ht="13.2" hidden="1" x14ac:dyDescent="0.25"/>
  </sheetData>
  <mergeCells count="2">
    <mergeCell ref="A222:B222"/>
    <mergeCell ref="A285:B285"/>
  </mergeCells>
  <phoneticPr fontId="0" type="noConversion"/>
  <conditionalFormatting sqref="A3:A221 A223:A284 A286:A460">
    <cfRule type="cellIs" dxfId="3" priority="14" operator="greaterThan">
      <formula>1</formula>
    </cfRule>
  </conditionalFormatting>
  <pageMargins left="0.75" right="0.75" top="1" bottom="1" header="0.5" footer="0.5"/>
  <pageSetup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575"/>
  <sheetViews>
    <sheetView zoomScale="60" zoomScaleNormal="60" workbookViewId="0">
      <pane xSplit="4" ySplit="2" topLeftCell="E3" activePane="bottomRight" state="frozen"/>
      <selection pane="topRight" activeCell="C1" sqref="C1"/>
      <selection pane="bottomLeft" activeCell="A4" sqref="A4"/>
      <selection pane="bottomRight" activeCell="D45" sqref="D45"/>
    </sheetView>
  </sheetViews>
  <sheetFormatPr defaultColWidth="0" defaultRowHeight="13.2" zeroHeight="1" x14ac:dyDescent="0.25"/>
  <cols>
    <col min="1" max="1" width="6.88671875" style="182" bestFit="1" customWidth="1"/>
    <col min="2" max="2" width="13.5546875" style="182" customWidth="1"/>
    <col min="3" max="3" width="12.109375" style="182" customWidth="1"/>
    <col min="4" max="4" width="76.5546875" style="182" bestFit="1" customWidth="1"/>
    <col min="5" max="5" width="7.6640625" style="182" customWidth="1"/>
    <col min="6" max="6" width="7.5546875" style="182" customWidth="1"/>
    <col min="7" max="7" width="9" style="182" customWidth="1"/>
    <col min="8" max="8" width="18.44140625" style="182" bestFit="1" customWidth="1"/>
    <col min="9" max="9" width="82.6640625" style="182" bestFit="1" customWidth="1"/>
    <col min="10" max="10" width="79.109375" style="182" bestFit="1" customWidth="1"/>
    <col min="11" max="11" width="10.5546875" style="182" customWidth="1"/>
    <col min="12" max="12" width="9.109375" style="182" customWidth="1"/>
    <col min="13" max="13" width="10.109375" style="182" customWidth="1"/>
    <col min="14" max="14" width="9.5546875" style="182" customWidth="1"/>
    <col min="15" max="15" width="24.44140625" style="182" bestFit="1" customWidth="1"/>
    <col min="16" max="16" width="11" style="182" customWidth="1"/>
    <col min="17" max="17" width="11.88671875" style="182" customWidth="1"/>
    <col min="18" max="18" width="11" style="182" customWidth="1"/>
    <col min="19" max="19" width="12.109375" style="183" customWidth="1"/>
    <col min="20" max="20" width="10.44140625" style="184" customWidth="1"/>
    <col min="21" max="21" width="10.5546875" style="184" customWidth="1"/>
    <col min="22" max="22" width="12.5546875" style="185" customWidth="1"/>
    <col min="23" max="25" width="8.33203125" style="184" customWidth="1"/>
    <col min="26" max="26" width="9.109375" style="182" customWidth="1"/>
    <col min="27" max="27" width="0" style="182" hidden="1" customWidth="1"/>
    <col min="28" max="16384" width="9.109375" style="182" hidden="1"/>
  </cols>
  <sheetData>
    <row r="1" spans="1:25" s="159" customFormat="1" ht="66" x14ac:dyDescent="0.25">
      <c r="A1" s="149" t="s">
        <v>0</v>
      </c>
      <c r="B1" s="150" t="s">
        <v>1</v>
      </c>
      <c r="C1" s="150" t="s">
        <v>2</v>
      </c>
      <c r="D1" s="151" t="s">
        <v>3</v>
      </c>
      <c r="E1" s="152" t="s">
        <v>20</v>
      </c>
      <c r="F1" s="152" t="s">
        <v>21</v>
      </c>
      <c r="G1" s="152" t="s">
        <v>22</v>
      </c>
      <c r="H1" s="152" t="s">
        <v>23</v>
      </c>
      <c r="I1" s="152" t="s">
        <v>24</v>
      </c>
      <c r="J1" s="152" t="s">
        <v>4</v>
      </c>
      <c r="K1" s="152" t="s">
        <v>5</v>
      </c>
      <c r="L1" s="151" t="s">
        <v>6</v>
      </c>
      <c r="M1" s="151" t="s">
        <v>7</v>
      </c>
      <c r="N1" s="153" t="s">
        <v>8</v>
      </c>
      <c r="O1" s="153" t="s">
        <v>9</v>
      </c>
      <c r="P1" s="153" t="s">
        <v>10</v>
      </c>
      <c r="Q1" s="153" t="s">
        <v>11</v>
      </c>
      <c r="R1" s="153" t="s">
        <v>12</v>
      </c>
      <c r="S1" s="154" t="s">
        <v>13</v>
      </c>
      <c r="T1" s="155" t="s">
        <v>14</v>
      </c>
      <c r="U1" s="155" t="s">
        <v>15</v>
      </c>
      <c r="V1" s="156" t="s">
        <v>16</v>
      </c>
      <c r="W1" s="157" t="s">
        <v>17</v>
      </c>
      <c r="X1" s="158" t="s">
        <v>18</v>
      </c>
      <c r="Y1" s="158" t="s">
        <v>19</v>
      </c>
    </row>
    <row r="2" spans="1:25" s="167" customFormat="1" ht="13.8" thickBot="1" x14ac:dyDescent="0.3">
      <c r="A2" s="160"/>
      <c r="B2" s="161"/>
      <c r="C2" s="161"/>
      <c r="D2" s="162"/>
      <c r="E2" s="163"/>
      <c r="F2" s="163"/>
      <c r="G2" s="163"/>
      <c r="H2" s="163"/>
      <c r="I2" s="163"/>
      <c r="J2" s="163"/>
      <c r="K2" s="163"/>
      <c r="L2" s="162"/>
      <c r="M2" s="162"/>
      <c r="N2" s="163"/>
      <c r="O2" s="163"/>
      <c r="P2" s="163"/>
      <c r="Q2" s="163"/>
      <c r="R2" s="163"/>
      <c r="S2" s="189">
        <v>0.03</v>
      </c>
      <c r="T2" s="188"/>
      <c r="U2" s="187"/>
      <c r="V2" s="186"/>
      <c r="W2" s="166"/>
      <c r="X2" s="163"/>
      <c r="Y2" s="163"/>
    </row>
    <row r="3" spans="1:25" s="173" customFormat="1" x14ac:dyDescent="0.25">
      <c r="A3" s="58">
        <v>1.2894873266377569</v>
      </c>
      <c r="B3" s="168">
        <v>46979.07</v>
      </c>
      <c r="C3" s="168">
        <v>36432.36</v>
      </c>
      <c r="D3" s="11" t="s">
        <v>252</v>
      </c>
      <c r="E3" s="51" t="s">
        <v>82</v>
      </c>
      <c r="F3" s="51" t="s">
        <v>86</v>
      </c>
      <c r="G3" s="52" t="s">
        <v>253</v>
      </c>
      <c r="H3" s="169" t="s">
        <v>254</v>
      </c>
      <c r="I3" s="169" t="s">
        <v>255</v>
      </c>
      <c r="J3" s="169" t="s">
        <v>256</v>
      </c>
      <c r="K3" s="17">
        <v>15768.066240224678</v>
      </c>
      <c r="L3" s="18">
        <v>20.226361540842248</v>
      </c>
      <c r="M3" s="19">
        <v>0</v>
      </c>
      <c r="N3" s="24">
        <v>262.6976104260047</v>
      </c>
      <c r="O3" s="24" t="s">
        <v>162</v>
      </c>
      <c r="P3" s="27">
        <v>15</v>
      </c>
      <c r="Q3" s="170">
        <v>14598.428907691452</v>
      </c>
      <c r="R3" s="61">
        <v>0</v>
      </c>
      <c r="S3" s="171"/>
      <c r="T3" s="62">
        <v>1</v>
      </c>
      <c r="U3" s="62">
        <v>0.75</v>
      </c>
      <c r="V3" s="40">
        <v>0.25</v>
      </c>
      <c r="W3" s="172">
        <v>1.035223633353473</v>
      </c>
      <c r="X3" s="172">
        <v>0.62603544482702245</v>
      </c>
      <c r="Y3" s="172">
        <v>1.7081163657708256</v>
      </c>
    </row>
    <row r="4" spans="1:25" s="173" customFormat="1" x14ac:dyDescent="0.25">
      <c r="A4" s="58">
        <v>0.47631922664776805</v>
      </c>
      <c r="B4" s="168">
        <v>35173.85</v>
      </c>
      <c r="C4" s="168">
        <v>73845.119999999995</v>
      </c>
      <c r="D4" s="11" t="s">
        <v>257</v>
      </c>
      <c r="E4" s="51" t="s">
        <v>82</v>
      </c>
      <c r="F4" s="51" t="s">
        <v>86</v>
      </c>
      <c r="G4" s="52" t="s">
        <v>253</v>
      </c>
      <c r="H4" s="169" t="s">
        <v>254</v>
      </c>
      <c r="I4" s="169" t="s">
        <v>258</v>
      </c>
      <c r="J4" s="169" t="s">
        <v>259</v>
      </c>
      <c r="K4" s="17">
        <v>11805.759290139969</v>
      </c>
      <c r="L4" s="18">
        <v>15.195519099835975</v>
      </c>
      <c r="M4" s="19">
        <v>0</v>
      </c>
      <c r="N4" s="24">
        <v>262.6976104260047</v>
      </c>
      <c r="O4" s="24" t="s">
        <v>162</v>
      </c>
      <c r="P4" s="27">
        <v>15</v>
      </c>
      <c r="Q4" s="170">
        <v>31230.359238190234</v>
      </c>
      <c r="R4" s="61">
        <v>0</v>
      </c>
      <c r="S4" s="171"/>
      <c r="T4" s="62">
        <v>1</v>
      </c>
      <c r="U4" s="62">
        <v>0.75</v>
      </c>
      <c r="V4" s="40">
        <v>0.25</v>
      </c>
      <c r="W4" s="172">
        <v>1.035223633353473</v>
      </c>
      <c r="X4" s="172">
        <v>0.62603544482702245</v>
      </c>
      <c r="Y4" s="172">
        <v>1.7081163657708256</v>
      </c>
    </row>
    <row r="5" spans="1:25" s="173" customFormat="1" x14ac:dyDescent="0.25">
      <c r="A5" s="58">
        <v>1.0449327688248204</v>
      </c>
      <c r="B5" s="168">
        <v>169852.95</v>
      </c>
      <c r="C5" s="168">
        <v>162549.17000000001</v>
      </c>
      <c r="D5" s="11" t="s">
        <v>260</v>
      </c>
      <c r="E5" s="51" t="s">
        <v>82</v>
      </c>
      <c r="F5" s="51" t="s">
        <v>86</v>
      </c>
      <c r="G5" s="52" t="s">
        <v>253</v>
      </c>
      <c r="H5" s="169" t="s">
        <v>254</v>
      </c>
      <c r="I5" s="169" t="s">
        <v>261</v>
      </c>
      <c r="J5" s="169" t="s">
        <v>262</v>
      </c>
      <c r="K5" s="17">
        <v>22268.832636986095</v>
      </c>
      <c r="L5" s="18">
        <v>28.741505071342694</v>
      </c>
      <c r="M5" s="19">
        <v>0</v>
      </c>
      <c r="N5" s="24">
        <v>262.6976104260047</v>
      </c>
      <c r="O5" s="24" t="s">
        <v>162</v>
      </c>
      <c r="P5" s="27">
        <v>15</v>
      </c>
      <c r="Q5" s="170">
        <v>25846.040495837828</v>
      </c>
      <c r="R5" s="61">
        <v>0</v>
      </c>
      <c r="S5" s="171"/>
      <c r="T5" s="62">
        <v>1</v>
      </c>
      <c r="U5" s="62">
        <v>0.75</v>
      </c>
      <c r="V5" s="40">
        <v>0.25</v>
      </c>
      <c r="W5" s="172">
        <v>2.070447266706946</v>
      </c>
      <c r="X5" s="172">
        <v>3.130177224135112</v>
      </c>
      <c r="Y5" s="172">
        <v>3.4162327315416512</v>
      </c>
    </row>
    <row r="6" spans="1:25" s="173" customFormat="1" x14ac:dyDescent="0.25">
      <c r="A6" s="58">
        <v>1.186532146796498</v>
      </c>
      <c r="B6" s="168">
        <v>219465.94</v>
      </c>
      <c r="C6" s="168">
        <v>184964.18</v>
      </c>
      <c r="D6" s="11" t="s">
        <v>263</v>
      </c>
      <c r="E6" s="51" t="s">
        <v>82</v>
      </c>
      <c r="F6" s="51" t="s">
        <v>86</v>
      </c>
      <c r="G6" s="52" t="s">
        <v>253</v>
      </c>
      <c r="H6" s="169" t="s">
        <v>254</v>
      </c>
      <c r="I6" s="169" t="s">
        <v>264</v>
      </c>
      <c r="J6" s="169" t="s">
        <v>265</v>
      </c>
      <c r="K6" s="17">
        <v>28773.42010135551</v>
      </c>
      <c r="L6" s="18">
        <v>36.962482800262876</v>
      </c>
      <c r="M6" s="19">
        <v>0</v>
      </c>
      <c r="N6" s="24">
        <v>262.6976104260047</v>
      </c>
      <c r="O6" s="24" t="s">
        <v>162</v>
      </c>
      <c r="P6" s="27">
        <v>15</v>
      </c>
      <c r="Q6" s="170">
        <v>29130.585610286453</v>
      </c>
      <c r="R6" s="61">
        <v>0</v>
      </c>
      <c r="S6" s="171"/>
      <c r="T6" s="62">
        <v>1</v>
      </c>
      <c r="U6" s="62">
        <v>0.75</v>
      </c>
      <c r="V6" s="40">
        <v>0.25</v>
      </c>
      <c r="W6" s="172">
        <v>2.070447266706946</v>
      </c>
      <c r="X6" s="172">
        <v>3.130177224135112</v>
      </c>
      <c r="Y6" s="172">
        <v>3.4162327315416512</v>
      </c>
    </row>
    <row r="7" spans="1:25" s="173" customFormat="1" x14ac:dyDescent="0.25">
      <c r="A7" s="58">
        <v>0.62217981575930181</v>
      </c>
      <c r="B7" s="168">
        <v>115080.05</v>
      </c>
      <c r="C7" s="168">
        <v>184962.68</v>
      </c>
      <c r="D7" s="11" t="s">
        <v>266</v>
      </c>
      <c r="E7" s="51" t="s">
        <v>82</v>
      </c>
      <c r="F7" s="51" t="s">
        <v>86</v>
      </c>
      <c r="G7" s="52" t="s">
        <v>253</v>
      </c>
      <c r="H7" s="169" t="s">
        <v>254</v>
      </c>
      <c r="I7" s="169" t="s">
        <v>222</v>
      </c>
      <c r="J7" s="169" t="s">
        <v>262</v>
      </c>
      <c r="K7" s="17">
        <v>15087.746667799098</v>
      </c>
      <c r="L7" s="18">
        <v>19.452226684172956</v>
      </c>
      <c r="M7" s="19">
        <v>0</v>
      </c>
      <c r="N7" s="24">
        <v>262.6976104260047</v>
      </c>
      <c r="O7" s="24" t="s">
        <v>162</v>
      </c>
      <c r="P7" s="27">
        <v>15</v>
      </c>
      <c r="Q7" s="170">
        <v>30244.456524476896</v>
      </c>
      <c r="R7" s="61">
        <v>0</v>
      </c>
      <c r="S7" s="171"/>
      <c r="T7" s="62">
        <v>1</v>
      </c>
      <c r="U7" s="62">
        <v>0.75</v>
      </c>
      <c r="V7" s="40">
        <v>0.25</v>
      </c>
      <c r="W7" s="172">
        <v>2.070447266706946</v>
      </c>
      <c r="X7" s="172">
        <v>3.130177224135112</v>
      </c>
      <c r="Y7" s="172">
        <v>3.4162327315416512</v>
      </c>
    </row>
    <row r="8" spans="1:25" s="173" customFormat="1" x14ac:dyDescent="0.25">
      <c r="A8" s="58">
        <v>0.52029970742555132</v>
      </c>
      <c r="B8" s="168">
        <v>123834.43</v>
      </c>
      <c r="C8" s="168">
        <v>238005.96</v>
      </c>
      <c r="D8" s="11" t="s">
        <v>267</v>
      </c>
      <c r="E8" s="51" t="s">
        <v>82</v>
      </c>
      <c r="F8" s="51" t="s">
        <v>86</v>
      </c>
      <c r="G8" s="52" t="s">
        <v>253</v>
      </c>
      <c r="H8" s="169" t="s">
        <v>254</v>
      </c>
      <c r="I8" s="169" t="s">
        <v>268</v>
      </c>
      <c r="J8" s="169" t="s">
        <v>265</v>
      </c>
      <c r="K8" s="17">
        <v>16235.503547184133</v>
      </c>
      <c r="L8" s="18">
        <v>20.845002357333325</v>
      </c>
      <c r="M8" s="19">
        <v>0</v>
      </c>
      <c r="N8" s="24">
        <v>262.6976104260047</v>
      </c>
      <c r="O8" s="24" t="s">
        <v>162</v>
      </c>
      <c r="P8" s="27">
        <v>15</v>
      </c>
      <c r="Q8" s="170">
        <v>39176.712754854612</v>
      </c>
      <c r="R8" s="61">
        <v>0</v>
      </c>
      <c r="S8" s="171"/>
      <c r="T8" s="62">
        <v>1</v>
      </c>
      <c r="U8" s="62">
        <v>0.75</v>
      </c>
      <c r="V8" s="40">
        <v>0.25</v>
      </c>
      <c r="W8" s="172">
        <v>2.070447266706946</v>
      </c>
      <c r="X8" s="172">
        <v>3.130177224135112</v>
      </c>
      <c r="Y8" s="172">
        <v>3.4162327315416512</v>
      </c>
    </row>
    <row r="9" spans="1:25" s="173" customFormat="1" x14ac:dyDescent="0.25">
      <c r="A9" s="58">
        <v>0</v>
      </c>
      <c r="B9" s="168">
        <v>0</v>
      </c>
      <c r="C9" s="168">
        <v>0</v>
      </c>
      <c r="D9" s="11" t="s">
        <v>577</v>
      </c>
      <c r="E9" s="51" t="s">
        <v>82</v>
      </c>
      <c r="F9" s="51" t="s">
        <v>83</v>
      </c>
      <c r="G9" s="52" t="s">
        <v>253</v>
      </c>
      <c r="H9" s="169" t="s">
        <v>283</v>
      </c>
      <c r="I9" s="169" t="s">
        <v>576</v>
      </c>
      <c r="J9" s="169" t="s">
        <v>575</v>
      </c>
      <c r="K9" s="17">
        <v>17200.01768098398</v>
      </c>
      <c r="L9" s="18">
        <v>7.3190811235598892</v>
      </c>
      <c r="M9" s="19">
        <v>0</v>
      </c>
      <c r="N9" s="24">
        <v>98.028126318880396</v>
      </c>
      <c r="O9" s="24" t="s">
        <v>161</v>
      </c>
      <c r="P9" s="27">
        <v>15</v>
      </c>
      <c r="Q9" s="170">
        <v>7352.1094739160299</v>
      </c>
      <c r="R9" s="61">
        <v>0</v>
      </c>
      <c r="S9" s="171"/>
      <c r="T9" s="62">
        <v>1</v>
      </c>
      <c r="U9" s="62">
        <v>0.75</v>
      </c>
      <c r="V9" s="40">
        <v>0.25</v>
      </c>
      <c r="W9" s="172">
        <v>0</v>
      </c>
      <c r="X9" s="172">
        <v>0</v>
      </c>
      <c r="Y9" s="172">
        <v>0</v>
      </c>
    </row>
    <row r="10" spans="1:25" s="173" customFormat="1" x14ac:dyDescent="0.25">
      <c r="A10" s="58">
        <v>1.2553534640435511</v>
      </c>
      <c r="B10" s="168">
        <v>3694190.81</v>
      </c>
      <c r="C10" s="168">
        <v>2942749.52</v>
      </c>
      <c r="D10" s="11" t="s">
        <v>629</v>
      </c>
      <c r="E10" s="51" t="s">
        <v>82</v>
      </c>
      <c r="F10" s="51" t="s">
        <v>86</v>
      </c>
      <c r="G10" s="52" t="s">
        <v>253</v>
      </c>
      <c r="H10" s="169" t="s">
        <v>407</v>
      </c>
      <c r="I10" s="169" t="s">
        <v>628</v>
      </c>
      <c r="J10" s="169" t="s">
        <v>627</v>
      </c>
      <c r="K10" s="17">
        <v>85336.000000000015</v>
      </c>
      <c r="L10" s="18">
        <v>11.599999999999966</v>
      </c>
      <c r="M10" s="19">
        <v>0</v>
      </c>
      <c r="N10" s="24">
        <v>68.25</v>
      </c>
      <c r="O10" s="24" t="s">
        <v>162</v>
      </c>
      <c r="P10" s="27">
        <v>15</v>
      </c>
      <c r="Q10" s="170">
        <v>44550.224767513944</v>
      </c>
      <c r="R10" s="61">
        <v>0</v>
      </c>
      <c r="S10" s="171"/>
      <c r="T10" s="62">
        <v>1</v>
      </c>
      <c r="U10" s="62">
        <v>0.75</v>
      </c>
      <c r="V10" s="40">
        <v>0.25</v>
      </c>
      <c r="W10" s="172">
        <v>28.468649917220507</v>
      </c>
      <c r="X10" s="172">
        <v>28.17159501721601</v>
      </c>
      <c r="Y10" s="172">
        <v>26.475803669447792</v>
      </c>
    </row>
    <row r="11" spans="1:25" s="173" customFormat="1" x14ac:dyDescent="0.25">
      <c r="A11" s="58">
        <v>2.5417105429016265</v>
      </c>
      <c r="B11" s="168">
        <v>4238940.8499999996</v>
      </c>
      <c r="C11" s="168">
        <v>1667751.22</v>
      </c>
      <c r="D11" s="11" t="s">
        <v>626</v>
      </c>
      <c r="E11" s="51" t="s">
        <v>82</v>
      </c>
      <c r="F11" s="51" t="s">
        <v>83</v>
      </c>
      <c r="G11" s="52" t="s">
        <v>253</v>
      </c>
      <c r="H11" s="169" t="s">
        <v>283</v>
      </c>
      <c r="I11" s="169" t="s">
        <v>625</v>
      </c>
      <c r="J11" s="169" t="s">
        <v>624</v>
      </c>
      <c r="K11" s="17">
        <v>313546.92788401537</v>
      </c>
      <c r="L11" s="18">
        <v>20.87312381055229</v>
      </c>
      <c r="M11" s="19">
        <v>0</v>
      </c>
      <c r="N11" s="24">
        <v>270.80101634320744</v>
      </c>
      <c r="O11" s="24" t="s">
        <v>161</v>
      </c>
      <c r="P11" s="27">
        <v>15</v>
      </c>
      <c r="Q11" s="170">
        <v>87256.609842754362</v>
      </c>
      <c r="R11" s="61">
        <v>0</v>
      </c>
      <c r="S11" s="171"/>
      <c r="T11" s="62">
        <v>1</v>
      </c>
      <c r="U11" s="62">
        <v>0.75</v>
      </c>
      <c r="V11" s="40">
        <v>0.25</v>
      </c>
      <c r="W11" s="172">
        <v>7.2789161720166078</v>
      </c>
      <c r="X11" s="172">
        <v>7.0428987543040016</v>
      </c>
      <c r="Y11" s="172">
        <v>7.2061159180956693</v>
      </c>
    </row>
    <row r="12" spans="1:25" s="173" customFormat="1" x14ac:dyDescent="0.25">
      <c r="A12" s="58">
        <v>3.3205618566251593</v>
      </c>
      <c r="B12" s="168">
        <v>219976.49</v>
      </c>
      <c r="C12" s="168">
        <v>66246.77</v>
      </c>
      <c r="D12" s="11" t="s">
        <v>574</v>
      </c>
      <c r="E12" s="51" t="s">
        <v>82</v>
      </c>
      <c r="F12" s="51" t="s">
        <v>83</v>
      </c>
      <c r="G12" s="52" t="s">
        <v>253</v>
      </c>
      <c r="H12" s="169" t="s">
        <v>428</v>
      </c>
      <c r="I12" s="169" t="s">
        <v>573</v>
      </c>
      <c r="J12" s="169" t="s">
        <v>572</v>
      </c>
      <c r="K12" s="17">
        <v>1783</v>
      </c>
      <c r="L12" s="18">
        <v>0.49999999999999994</v>
      </c>
      <c r="M12" s="19">
        <v>0</v>
      </c>
      <c r="N12" s="24">
        <v>2.5</v>
      </c>
      <c r="O12" s="24" t="s">
        <v>571</v>
      </c>
      <c r="P12" s="27">
        <v>15</v>
      </c>
      <c r="Q12" s="170">
        <v>250</v>
      </c>
      <c r="R12" s="61">
        <v>0</v>
      </c>
      <c r="S12" s="171"/>
      <c r="T12" s="62">
        <v>1</v>
      </c>
      <c r="U12" s="62">
        <v>0.75</v>
      </c>
      <c r="V12" s="40">
        <v>0.25</v>
      </c>
      <c r="W12" s="172">
        <v>76.99475773066456</v>
      </c>
      <c r="X12" s="172">
        <v>84.123512898631134</v>
      </c>
      <c r="Y12" s="172">
        <v>83.270672831327744</v>
      </c>
    </row>
    <row r="13" spans="1:25" s="173" customFormat="1" x14ac:dyDescent="0.25">
      <c r="A13" s="58">
        <v>10.970818650522</v>
      </c>
      <c r="B13" s="168">
        <v>820002.21</v>
      </c>
      <c r="C13" s="168">
        <v>74743.94</v>
      </c>
      <c r="D13" s="11" t="s">
        <v>623</v>
      </c>
      <c r="E13" s="51" t="s">
        <v>82</v>
      </c>
      <c r="F13" s="51" t="s">
        <v>86</v>
      </c>
      <c r="G13" s="52" t="s">
        <v>253</v>
      </c>
      <c r="H13" s="169" t="s">
        <v>283</v>
      </c>
      <c r="I13" s="169" t="s">
        <v>622</v>
      </c>
      <c r="J13" s="169" t="s">
        <v>621</v>
      </c>
      <c r="K13" s="17">
        <v>106445</v>
      </c>
      <c r="L13" s="18">
        <v>0</v>
      </c>
      <c r="M13" s="19">
        <v>0</v>
      </c>
      <c r="N13" s="24">
        <v>68.25</v>
      </c>
      <c r="O13" s="24" t="s">
        <v>162</v>
      </c>
      <c r="P13" s="27">
        <v>16</v>
      </c>
      <c r="Q13" s="170">
        <v>685.04066226614634</v>
      </c>
      <c r="R13" s="61">
        <v>0</v>
      </c>
      <c r="S13" s="171"/>
      <c r="T13" s="62">
        <v>1</v>
      </c>
      <c r="U13" s="62">
        <v>0.75</v>
      </c>
      <c r="V13" s="40">
        <v>0.25</v>
      </c>
      <c r="W13" s="172">
        <v>3.8820886250755238</v>
      </c>
      <c r="X13" s="172">
        <v>3.91272153016889</v>
      </c>
      <c r="Y13" s="172">
        <v>3.8432618229843571</v>
      </c>
    </row>
    <row r="14" spans="1:25" s="173" customFormat="1" x14ac:dyDescent="0.25">
      <c r="A14" s="58">
        <v>3.5977067990459344</v>
      </c>
      <c r="B14" s="168">
        <v>698416.6</v>
      </c>
      <c r="C14" s="168">
        <v>194128.27</v>
      </c>
      <c r="D14" s="11" t="s">
        <v>570</v>
      </c>
      <c r="E14" s="51" t="s">
        <v>82</v>
      </c>
      <c r="F14" s="51" t="s">
        <v>83</v>
      </c>
      <c r="G14" s="52" t="s">
        <v>253</v>
      </c>
      <c r="H14" s="169" t="s">
        <v>569</v>
      </c>
      <c r="I14" s="169" t="s">
        <v>568</v>
      </c>
      <c r="J14" s="169" t="s">
        <v>567</v>
      </c>
      <c r="K14" s="17">
        <v>92835.963555335693</v>
      </c>
      <c r="L14" s="18">
        <v>20.847621130599364</v>
      </c>
      <c r="M14" s="19">
        <v>0</v>
      </c>
      <c r="N14" s="24">
        <v>4213.3262906741675</v>
      </c>
      <c r="O14" s="24" t="s">
        <v>458</v>
      </c>
      <c r="P14" s="27">
        <v>15</v>
      </c>
      <c r="Q14" s="170">
        <v>11375.980984820253</v>
      </c>
      <c r="R14" s="61">
        <v>0</v>
      </c>
      <c r="S14" s="171"/>
      <c r="T14" s="62">
        <v>1</v>
      </c>
      <c r="U14" s="62">
        <v>0.75</v>
      </c>
      <c r="V14" s="40">
        <v>0.25</v>
      </c>
      <c r="W14" s="172">
        <v>5.176118166767365</v>
      </c>
      <c r="X14" s="172">
        <v>6.260354448270224</v>
      </c>
      <c r="Y14" s="172">
        <v>3.4162327315416507</v>
      </c>
    </row>
    <row r="15" spans="1:25" s="173" customFormat="1" x14ac:dyDescent="0.25">
      <c r="A15" s="58">
        <v>2.6915591012773565</v>
      </c>
      <c r="B15" s="168">
        <v>659941.80000000005</v>
      </c>
      <c r="C15" s="168">
        <v>245189.41</v>
      </c>
      <c r="D15" s="11" t="s">
        <v>620</v>
      </c>
      <c r="E15" s="51" t="s">
        <v>82</v>
      </c>
      <c r="F15" s="51" t="s">
        <v>83</v>
      </c>
      <c r="G15" s="52" t="s">
        <v>253</v>
      </c>
      <c r="H15" s="169" t="s">
        <v>407</v>
      </c>
      <c r="I15" s="169" t="s">
        <v>619</v>
      </c>
      <c r="J15" s="169" t="s">
        <v>618</v>
      </c>
      <c r="K15" s="17">
        <v>23568.922532751039</v>
      </c>
      <c r="L15" s="18">
        <v>30.287103312814043</v>
      </c>
      <c r="M15" s="19">
        <v>0</v>
      </c>
      <c r="N15" s="24">
        <v>262.79441776296125</v>
      </c>
      <c r="O15" s="24" t="s">
        <v>162</v>
      </c>
      <c r="P15" s="27">
        <v>10</v>
      </c>
      <c r="Q15" s="170">
        <v>2722.1121773280065</v>
      </c>
      <c r="R15" s="61">
        <v>0</v>
      </c>
      <c r="S15" s="171"/>
      <c r="T15" s="62">
        <v>1</v>
      </c>
      <c r="U15" s="62">
        <v>0.75</v>
      </c>
      <c r="V15" s="40">
        <v>0.25</v>
      </c>
      <c r="W15" s="172">
        <v>25.880590833836827</v>
      </c>
      <c r="X15" s="172">
        <v>25.823962099114674</v>
      </c>
      <c r="Y15" s="172">
        <v>25.194716395119677</v>
      </c>
    </row>
    <row r="16" spans="1:25" s="173" customFormat="1" x14ac:dyDescent="0.25">
      <c r="A16" s="58">
        <v>3.2417155670398476</v>
      </c>
      <c r="B16" s="168">
        <v>11085761.439999999</v>
      </c>
      <c r="C16" s="168">
        <v>3419720.58</v>
      </c>
      <c r="D16" s="11" t="s">
        <v>488</v>
      </c>
      <c r="E16" s="51" t="s">
        <v>82</v>
      </c>
      <c r="F16" s="51" t="s">
        <v>86</v>
      </c>
      <c r="G16" s="52" t="s">
        <v>253</v>
      </c>
      <c r="H16" s="169" t="s">
        <v>283</v>
      </c>
      <c r="I16" s="169" t="s">
        <v>489</v>
      </c>
      <c r="J16" s="169" t="s">
        <v>490</v>
      </c>
      <c r="K16" s="17">
        <v>320818.68095678021</v>
      </c>
      <c r="L16" s="18">
        <v>29.59505805581578</v>
      </c>
      <c r="M16" s="19">
        <v>0</v>
      </c>
      <c r="N16" s="24">
        <v>239.3083810626371</v>
      </c>
      <c r="O16" s="24" t="s">
        <v>491</v>
      </c>
      <c r="P16" s="27">
        <v>10</v>
      </c>
      <c r="Q16" s="170">
        <v>37321.412547868262</v>
      </c>
      <c r="R16" s="61">
        <v>0</v>
      </c>
      <c r="S16" s="171"/>
      <c r="T16" s="62">
        <v>1</v>
      </c>
      <c r="U16" s="62">
        <v>0.75</v>
      </c>
      <c r="V16" s="40">
        <v>0.25</v>
      </c>
      <c r="W16" s="172">
        <v>25.362979017160086</v>
      </c>
      <c r="X16" s="172">
        <v>26.293488682734939</v>
      </c>
      <c r="Y16" s="172">
        <v>26.902832760890497</v>
      </c>
    </row>
    <row r="17" spans="1:25" s="173" customFormat="1" x14ac:dyDescent="0.25">
      <c r="A17" s="58">
        <v>5.5426814547394496</v>
      </c>
      <c r="B17" s="168">
        <v>988508.87</v>
      </c>
      <c r="C17" s="168">
        <v>178344.88</v>
      </c>
      <c r="D17" s="11" t="s">
        <v>492</v>
      </c>
      <c r="E17" s="51" t="s">
        <v>82</v>
      </c>
      <c r="F17" s="51" t="s">
        <v>83</v>
      </c>
      <c r="G17" s="52" t="s">
        <v>253</v>
      </c>
      <c r="H17" s="169" t="s">
        <v>283</v>
      </c>
      <c r="I17" s="169" t="s">
        <v>493</v>
      </c>
      <c r="J17" s="169" t="s">
        <v>494</v>
      </c>
      <c r="K17" s="17">
        <v>387564.79619450396</v>
      </c>
      <c r="L17" s="18">
        <v>35.114946512125485</v>
      </c>
      <c r="M17" s="19">
        <v>0</v>
      </c>
      <c r="N17" s="24">
        <v>88.824873901567202</v>
      </c>
      <c r="O17" s="24" t="s">
        <v>495</v>
      </c>
      <c r="P17" s="27">
        <v>10</v>
      </c>
      <c r="Q17" s="170">
        <v>13247.205989011274</v>
      </c>
      <c r="R17" s="61">
        <v>0</v>
      </c>
      <c r="S17" s="171"/>
      <c r="T17" s="62">
        <v>1</v>
      </c>
      <c r="U17" s="62">
        <v>0.75</v>
      </c>
      <c r="V17" s="40">
        <v>0.25</v>
      </c>
      <c r="W17" s="172">
        <v>1.8116413583685775</v>
      </c>
      <c r="X17" s="172">
        <v>2.1911240568945782</v>
      </c>
      <c r="Y17" s="172">
        <v>1.7935221840593665</v>
      </c>
    </row>
    <row r="18" spans="1:25" s="173" customFormat="1" x14ac:dyDescent="0.25">
      <c r="A18" s="58">
        <v>1.4887415581502705</v>
      </c>
      <c r="B18" s="168">
        <v>33390.980000000003</v>
      </c>
      <c r="C18" s="168">
        <v>22429</v>
      </c>
      <c r="D18" s="11" t="s">
        <v>617</v>
      </c>
      <c r="E18" s="51" t="s">
        <v>82</v>
      </c>
      <c r="F18" s="51" t="s">
        <v>86</v>
      </c>
      <c r="G18" s="52" t="s">
        <v>253</v>
      </c>
      <c r="H18" s="169" t="s">
        <v>283</v>
      </c>
      <c r="I18" s="169" t="s">
        <v>616</v>
      </c>
      <c r="J18" s="169" t="s">
        <v>615</v>
      </c>
      <c r="K18" s="17">
        <v>10048.271771469752</v>
      </c>
      <c r="L18" s="18">
        <v>5.6406392079521774</v>
      </c>
      <c r="M18" s="19">
        <v>0</v>
      </c>
      <c r="N18" s="24">
        <v>242.34518405587667</v>
      </c>
      <c r="O18" s="24" t="s">
        <v>162</v>
      </c>
      <c r="P18" s="27">
        <v>15</v>
      </c>
      <c r="Q18" s="170">
        <v>5331.5940492292866</v>
      </c>
      <c r="R18" s="61">
        <v>0</v>
      </c>
      <c r="S18" s="171"/>
      <c r="T18" s="62">
        <v>1</v>
      </c>
      <c r="U18" s="62">
        <v>0.75</v>
      </c>
      <c r="V18" s="40">
        <v>0.25</v>
      </c>
      <c r="W18" s="172">
        <v>2.3292531750453143</v>
      </c>
      <c r="X18" s="172">
        <v>1.4085797508608005</v>
      </c>
      <c r="Y18" s="172">
        <v>1.5373047291937429</v>
      </c>
    </row>
    <row r="19" spans="1:25" s="173" customFormat="1" x14ac:dyDescent="0.25">
      <c r="A19" s="58">
        <v>1.1138313161824558</v>
      </c>
      <c r="B19" s="168">
        <v>28738.58</v>
      </c>
      <c r="C19" s="168">
        <v>25801.56</v>
      </c>
      <c r="D19" s="11" t="s">
        <v>614</v>
      </c>
      <c r="E19" s="51" t="s">
        <v>82</v>
      </c>
      <c r="F19" s="51" t="s">
        <v>86</v>
      </c>
      <c r="G19" s="52" t="s">
        <v>253</v>
      </c>
      <c r="H19" s="169" t="s">
        <v>283</v>
      </c>
      <c r="I19" s="169" t="s">
        <v>612</v>
      </c>
      <c r="J19" s="169" t="s">
        <v>611</v>
      </c>
      <c r="K19" s="17">
        <v>8648.2354575459103</v>
      </c>
      <c r="L19" s="18">
        <v>4.924035276658028</v>
      </c>
      <c r="M19" s="19">
        <v>0</v>
      </c>
      <c r="N19" s="24">
        <v>242.34518405587667</v>
      </c>
      <c r="O19" s="24" t="s">
        <v>162</v>
      </c>
      <c r="P19" s="27">
        <v>15</v>
      </c>
      <c r="Q19" s="170">
        <v>6370.2162666116274</v>
      </c>
      <c r="R19" s="61">
        <v>0</v>
      </c>
      <c r="S19" s="171"/>
      <c r="T19" s="62">
        <v>1</v>
      </c>
      <c r="U19" s="62">
        <v>0.75</v>
      </c>
      <c r="V19" s="40">
        <v>0.25</v>
      </c>
      <c r="W19" s="172">
        <v>2.3292531750453143</v>
      </c>
      <c r="X19" s="172">
        <v>1.4085797508608005</v>
      </c>
      <c r="Y19" s="172">
        <v>1.5373047291937429</v>
      </c>
    </row>
    <row r="20" spans="1:25" s="173" customFormat="1" x14ac:dyDescent="0.25">
      <c r="A20" s="58">
        <v>1.0850924655193572</v>
      </c>
      <c r="B20" s="168">
        <v>28738.58</v>
      </c>
      <c r="C20" s="168">
        <v>26484.92</v>
      </c>
      <c r="D20" s="11" t="s">
        <v>613</v>
      </c>
      <c r="E20" s="51" t="s">
        <v>82</v>
      </c>
      <c r="F20" s="51" t="s">
        <v>86</v>
      </c>
      <c r="G20" s="52" t="s">
        <v>253</v>
      </c>
      <c r="H20" s="169" t="s">
        <v>283</v>
      </c>
      <c r="I20" s="169" t="s">
        <v>612</v>
      </c>
      <c r="J20" s="169" t="s">
        <v>611</v>
      </c>
      <c r="K20" s="17">
        <v>8648.2354575459103</v>
      </c>
      <c r="L20" s="18">
        <v>4.924035276658028</v>
      </c>
      <c r="M20" s="19">
        <v>0</v>
      </c>
      <c r="N20" s="24">
        <v>242.34518405587667</v>
      </c>
      <c r="O20" s="24" t="s">
        <v>162</v>
      </c>
      <c r="P20" s="27">
        <v>15</v>
      </c>
      <c r="Q20" s="170">
        <v>6557.5755685707672</v>
      </c>
      <c r="R20" s="61">
        <v>0</v>
      </c>
      <c r="S20" s="171"/>
      <c r="T20" s="62">
        <v>1</v>
      </c>
      <c r="U20" s="62">
        <v>0.75</v>
      </c>
      <c r="V20" s="40">
        <v>0.25</v>
      </c>
      <c r="W20" s="172">
        <v>2.3292531750453143</v>
      </c>
      <c r="X20" s="172">
        <v>1.4085797508608005</v>
      </c>
      <c r="Y20" s="172">
        <v>1.5373047291937429</v>
      </c>
    </row>
    <row r="21" spans="1:25" s="173" customFormat="1" x14ac:dyDescent="0.25">
      <c r="A21" s="58">
        <v>1.5249584705119053</v>
      </c>
      <c r="B21" s="168">
        <v>145344.35</v>
      </c>
      <c r="C21" s="168">
        <v>95310.36</v>
      </c>
      <c r="D21" s="11" t="s">
        <v>354</v>
      </c>
      <c r="E21" s="51" t="s">
        <v>89</v>
      </c>
      <c r="F21" s="51" t="s">
        <v>86</v>
      </c>
      <c r="G21" s="52" t="s">
        <v>253</v>
      </c>
      <c r="H21" s="169" t="s">
        <v>344</v>
      </c>
      <c r="I21" s="169" t="s">
        <v>355</v>
      </c>
      <c r="J21" s="169" t="s">
        <v>356</v>
      </c>
      <c r="K21" s="17">
        <v>397</v>
      </c>
      <c r="L21" s="18">
        <v>9.9000000000000005E-2</v>
      </c>
      <c r="M21" s="19">
        <v>0</v>
      </c>
      <c r="N21" s="24">
        <v>1</v>
      </c>
      <c r="O21" s="24" t="s">
        <v>357</v>
      </c>
      <c r="P21" s="27">
        <v>10</v>
      </c>
      <c r="Q21" s="170">
        <v>100</v>
      </c>
      <c r="R21" s="61">
        <v>0</v>
      </c>
      <c r="S21" s="171"/>
      <c r="T21" s="62">
        <v>1</v>
      </c>
      <c r="U21" s="62">
        <v>0.75</v>
      </c>
      <c r="V21" s="40">
        <v>0.25</v>
      </c>
      <c r="W21" s="172">
        <v>351.32902056933489</v>
      </c>
      <c r="X21" s="172">
        <v>379.14271627336547</v>
      </c>
      <c r="Y21" s="172">
        <v>372.1558531923186</v>
      </c>
    </row>
    <row r="22" spans="1:25" s="173" customFormat="1" x14ac:dyDescent="0.25">
      <c r="A22" s="58">
        <v>1.8146983131123031</v>
      </c>
      <c r="B22" s="168">
        <v>121936.2</v>
      </c>
      <c r="C22" s="168">
        <v>67193.649999999994</v>
      </c>
      <c r="D22" s="11" t="s">
        <v>358</v>
      </c>
      <c r="E22" s="51" t="s">
        <v>89</v>
      </c>
      <c r="F22" s="51" t="s">
        <v>86</v>
      </c>
      <c r="G22" s="52" t="s">
        <v>253</v>
      </c>
      <c r="H22" s="169" t="s">
        <v>344</v>
      </c>
      <c r="I22" s="169" t="s">
        <v>355</v>
      </c>
      <c r="J22" s="169" t="s">
        <v>359</v>
      </c>
      <c r="K22" s="17">
        <v>994</v>
      </c>
      <c r="L22" s="18">
        <v>0.24300000000000002</v>
      </c>
      <c r="M22" s="19">
        <v>0</v>
      </c>
      <c r="N22" s="24">
        <v>1</v>
      </c>
      <c r="O22" s="24" t="s">
        <v>357</v>
      </c>
      <c r="P22" s="27">
        <v>10</v>
      </c>
      <c r="Q22" s="170">
        <v>200</v>
      </c>
      <c r="R22" s="61">
        <v>0</v>
      </c>
      <c r="S22" s="171"/>
      <c r="T22" s="62">
        <v>1</v>
      </c>
      <c r="U22" s="62">
        <v>0.75</v>
      </c>
      <c r="V22" s="40">
        <v>0.25</v>
      </c>
      <c r="W22" s="172">
        <v>118.40370306480347</v>
      </c>
      <c r="X22" s="172">
        <v>126.77217757747205</v>
      </c>
      <c r="Y22" s="172">
        <v>124.26546560982754</v>
      </c>
    </row>
    <row r="23" spans="1:25" s="173" customFormat="1" x14ac:dyDescent="0.25">
      <c r="A23" s="58">
        <v>1.90178940612426</v>
      </c>
      <c r="B23" s="168">
        <v>4760478.66</v>
      </c>
      <c r="C23" s="168">
        <v>2503157.63</v>
      </c>
      <c r="D23" s="11" t="s">
        <v>610</v>
      </c>
      <c r="E23" s="51" t="s">
        <v>89</v>
      </c>
      <c r="F23" s="51" t="s">
        <v>86</v>
      </c>
      <c r="G23" s="52" t="s">
        <v>253</v>
      </c>
      <c r="H23" s="169" t="s">
        <v>344</v>
      </c>
      <c r="I23" s="169" t="s">
        <v>355</v>
      </c>
      <c r="J23" s="169" t="s">
        <v>609</v>
      </c>
      <c r="K23" s="17">
        <v>11500</v>
      </c>
      <c r="L23" s="18">
        <v>2.8080000000000003</v>
      </c>
      <c r="M23" s="19">
        <v>0</v>
      </c>
      <c r="N23" s="24">
        <v>10000</v>
      </c>
      <c r="O23" s="24" t="s">
        <v>168</v>
      </c>
      <c r="P23" s="27">
        <v>12</v>
      </c>
      <c r="Q23" s="170">
        <v>2700</v>
      </c>
      <c r="R23" s="61">
        <v>0</v>
      </c>
      <c r="S23" s="171"/>
      <c r="T23" s="62">
        <v>1</v>
      </c>
      <c r="U23" s="62">
        <v>0.75</v>
      </c>
      <c r="V23" s="40">
        <v>0.25</v>
      </c>
      <c r="W23" s="172">
        <v>328.42469768138932</v>
      </c>
      <c r="X23" s="172">
        <v>361.30070609579531</v>
      </c>
      <c r="Y23" s="172">
        <v>367.80015645960293</v>
      </c>
    </row>
    <row r="24" spans="1:25" s="173" customFormat="1" x14ac:dyDescent="0.25">
      <c r="A24" s="58">
        <v>1.2957275758814117</v>
      </c>
      <c r="B24" s="168">
        <v>9092991.4700000007</v>
      </c>
      <c r="C24" s="168">
        <v>7017672.2599999998</v>
      </c>
      <c r="D24" s="11" t="s">
        <v>608</v>
      </c>
      <c r="E24" s="51" t="s">
        <v>89</v>
      </c>
      <c r="F24" s="51" t="s">
        <v>86</v>
      </c>
      <c r="G24" s="52" t="s">
        <v>253</v>
      </c>
      <c r="H24" s="169" t="s">
        <v>344</v>
      </c>
      <c r="I24" s="169" t="s">
        <v>607</v>
      </c>
      <c r="J24" s="169" t="s">
        <v>606</v>
      </c>
      <c r="K24" s="17">
        <v>8000</v>
      </c>
      <c r="L24" s="18">
        <v>2.1960000000000002</v>
      </c>
      <c r="M24" s="19">
        <v>0</v>
      </c>
      <c r="N24" s="24">
        <v>10000</v>
      </c>
      <c r="O24" s="24" t="s">
        <v>168</v>
      </c>
      <c r="P24" s="27">
        <v>12</v>
      </c>
      <c r="Q24" s="170">
        <v>3000</v>
      </c>
      <c r="R24" s="61">
        <v>0</v>
      </c>
      <c r="S24" s="171"/>
      <c r="T24" s="62">
        <v>1</v>
      </c>
      <c r="U24" s="62">
        <v>0.75</v>
      </c>
      <c r="V24" s="40">
        <v>0.25</v>
      </c>
      <c r="W24" s="172">
        <v>932.86589660564823</v>
      </c>
      <c r="X24" s="172">
        <v>976.14576734653463</v>
      </c>
      <c r="Y24" s="172">
        <v>993.86750742375489</v>
      </c>
    </row>
    <row r="25" spans="1:25" s="173" customFormat="1" x14ac:dyDescent="0.25">
      <c r="A25" s="58">
        <v>2.1280085342893051</v>
      </c>
      <c r="B25" s="168">
        <v>15070402.710000001</v>
      </c>
      <c r="C25" s="168">
        <v>7081927.7599999998</v>
      </c>
      <c r="D25" s="11" t="s">
        <v>605</v>
      </c>
      <c r="E25" s="51" t="s">
        <v>89</v>
      </c>
      <c r="F25" s="51" t="s">
        <v>86</v>
      </c>
      <c r="G25" s="52" t="s">
        <v>253</v>
      </c>
      <c r="H25" s="169" t="s">
        <v>344</v>
      </c>
      <c r="I25" s="169" t="s">
        <v>604</v>
      </c>
      <c r="J25" s="169" t="s">
        <v>603</v>
      </c>
      <c r="K25" s="17">
        <v>14800</v>
      </c>
      <c r="L25" s="18">
        <v>3.8189999999999995</v>
      </c>
      <c r="M25" s="19">
        <v>0</v>
      </c>
      <c r="N25" s="24">
        <v>10000</v>
      </c>
      <c r="O25" s="24" t="s">
        <v>168</v>
      </c>
      <c r="P25" s="27">
        <v>12</v>
      </c>
      <c r="Q25" s="170">
        <v>3000</v>
      </c>
      <c r="R25" s="61">
        <v>0</v>
      </c>
      <c r="S25" s="171"/>
      <c r="T25" s="62">
        <v>1</v>
      </c>
      <c r="U25" s="62">
        <v>0.75</v>
      </c>
      <c r="V25" s="40">
        <v>0.25</v>
      </c>
      <c r="W25" s="172">
        <v>835.0372632537451</v>
      </c>
      <c r="X25" s="172">
        <v>895.85672154746908</v>
      </c>
      <c r="Y25" s="172">
        <v>869.34582435906168</v>
      </c>
    </row>
    <row r="26" spans="1:25" s="173" customFormat="1" x14ac:dyDescent="0.25">
      <c r="A26" s="58">
        <v>1.0310119311703876</v>
      </c>
      <c r="B26" s="168">
        <v>80219.240000000005</v>
      </c>
      <c r="C26" s="168">
        <v>77806.320000000007</v>
      </c>
      <c r="D26" s="11" t="s">
        <v>602</v>
      </c>
      <c r="E26" s="51" t="s">
        <v>89</v>
      </c>
      <c r="F26" s="51" t="s">
        <v>86</v>
      </c>
      <c r="G26" s="52" t="s">
        <v>253</v>
      </c>
      <c r="H26" s="169" t="s">
        <v>344</v>
      </c>
      <c r="I26" s="169" t="s">
        <v>376</v>
      </c>
      <c r="J26" s="169" t="s">
        <v>377</v>
      </c>
      <c r="K26" s="17">
        <v>743</v>
      </c>
      <c r="L26" s="18">
        <v>0</v>
      </c>
      <c r="M26" s="19">
        <v>0</v>
      </c>
      <c r="N26" s="24">
        <v>1</v>
      </c>
      <c r="O26" s="24" t="s">
        <v>165</v>
      </c>
      <c r="P26" s="27">
        <v>10</v>
      </c>
      <c r="Q26" s="170">
        <v>300</v>
      </c>
      <c r="R26" s="61">
        <v>0</v>
      </c>
      <c r="S26" s="171"/>
      <c r="T26" s="62">
        <v>1</v>
      </c>
      <c r="U26" s="62">
        <v>0.75</v>
      </c>
      <c r="V26" s="40">
        <v>0.25</v>
      </c>
      <c r="W26" s="172">
        <v>104.81639287703915</v>
      </c>
      <c r="X26" s="172">
        <v>112.68638006886404</v>
      </c>
      <c r="Y26" s="172">
        <v>107.611331043562</v>
      </c>
    </row>
    <row r="27" spans="1:25" s="173" customFormat="1" x14ac:dyDescent="0.25">
      <c r="A27" s="58">
        <v>2.8734321388925079</v>
      </c>
      <c r="B27" s="168">
        <v>897804.36</v>
      </c>
      <c r="C27" s="168">
        <v>312450.17</v>
      </c>
      <c r="D27" s="11" t="s">
        <v>379</v>
      </c>
      <c r="E27" s="51" t="s">
        <v>89</v>
      </c>
      <c r="F27" s="51" t="s">
        <v>86</v>
      </c>
      <c r="G27" s="52" t="s">
        <v>253</v>
      </c>
      <c r="H27" s="169" t="s">
        <v>344</v>
      </c>
      <c r="I27" s="169" t="s">
        <v>380</v>
      </c>
      <c r="J27" s="169" t="s">
        <v>381</v>
      </c>
      <c r="K27" s="17">
        <v>342</v>
      </c>
      <c r="L27" s="18">
        <v>8.3699999999999997E-2</v>
      </c>
      <c r="M27" s="19">
        <v>0</v>
      </c>
      <c r="N27" s="24">
        <v>1</v>
      </c>
      <c r="O27" s="24" t="s">
        <v>165</v>
      </c>
      <c r="P27" s="27">
        <v>12</v>
      </c>
      <c r="Q27" s="170">
        <v>45</v>
      </c>
      <c r="R27" s="61">
        <v>0</v>
      </c>
      <c r="S27" s="171"/>
      <c r="T27" s="62">
        <v>1</v>
      </c>
      <c r="U27" s="62">
        <v>0.75</v>
      </c>
      <c r="V27" s="40">
        <v>0.25</v>
      </c>
      <c r="W27" s="172">
        <v>3305.2102553893005</v>
      </c>
      <c r="X27" s="172">
        <v>1998.7746664714757</v>
      </c>
      <c r="Y27" s="172">
        <v>1363.2049686125515</v>
      </c>
    </row>
    <row r="28" spans="1:25" s="173" customFormat="1" x14ac:dyDescent="0.25">
      <c r="A28" s="58">
        <v>1.2761750119554631</v>
      </c>
      <c r="B28" s="168">
        <v>167858.29</v>
      </c>
      <c r="C28" s="168">
        <v>131532.34</v>
      </c>
      <c r="D28" s="11" t="s">
        <v>382</v>
      </c>
      <c r="E28" s="51" t="s">
        <v>89</v>
      </c>
      <c r="F28" s="51" t="s">
        <v>86</v>
      </c>
      <c r="G28" s="52" t="s">
        <v>253</v>
      </c>
      <c r="H28" s="169" t="s">
        <v>344</v>
      </c>
      <c r="I28" s="169" t="s">
        <v>383</v>
      </c>
      <c r="J28" s="169" t="s">
        <v>384</v>
      </c>
      <c r="K28" s="17">
        <v>202</v>
      </c>
      <c r="L28" s="18">
        <v>4.9409999999999996E-2</v>
      </c>
      <c r="M28" s="19">
        <v>0</v>
      </c>
      <c r="N28" s="24">
        <v>1</v>
      </c>
      <c r="O28" s="24" t="s">
        <v>164</v>
      </c>
      <c r="P28" s="27">
        <v>2</v>
      </c>
      <c r="Q28" s="170">
        <v>3</v>
      </c>
      <c r="R28" s="61">
        <v>0</v>
      </c>
      <c r="S28" s="171"/>
      <c r="T28" s="62">
        <v>1</v>
      </c>
      <c r="U28" s="62">
        <v>0.75</v>
      </c>
      <c r="V28" s="40">
        <v>0.25</v>
      </c>
      <c r="W28" s="172">
        <v>5782.3710070499938</v>
      </c>
      <c r="X28" s="172">
        <v>3496.7992315119373</v>
      </c>
      <c r="Y28" s="172">
        <v>2385.5126135263904</v>
      </c>
    </row>
    <row r="29" spans="1:25" s="173" customFormat="1" x14ac:dyDescent="0.25">
      <c r="A29" s="58">
        <v>1.0714744012556769</v>
      </c>
      <c r="B29" s="168">
        <v>412997.86</v>
      </c>
      <c r="C29" s="168">
        <v>385448.18</v>
      </c>
      <c r="D29" s="11" t="s">
        <v>385</v>
      </c>
      <c r="E29" s="51" t="s">
        <v>89</v>
      </c>
      <c r="F29" s="51" t="s">
        <v>86</v>
      </c>
      <c r="G29" s="52" t="s">
        <v>253</v>
      </c>
      <c r="H29" s="169" t="s">
        <v>344</v>
      </c>
      <c r="I29" s="169" t="s">
        <v>383</v>
      </c>
      <c r="J29" s="169" t="s">
        <v>386</v>
      </c>
      <c r="K29" s="17">
        <v>497</v>
      </c>
      <c r="L29" s="18">
        <v>0.12150000000000001</v>
      </c>
      <c r="M29" s="19">
        <v>0</v>
      </c>
      <c r="N29" s="24">
        <v>1</v>
      </c>
      <c r="O29" s="24" t="s">
        <v>164</v>
      </c>
      <c r="P29" s="27">
        <v>2</v>
      </c>
      <c r="Q29" s="170">
        <v>15</v>
      </c>
      <c r="R29" s="61">
        <v>0</v>
      </c>
      <c r="S29" s="171"/>
      <c r="T29" s="62">
        <v>1</v>
      </c>
      <c r="U29" s="62">
        <v>0.75</v>
      </c>
      <c r="V29" s="40">
        <v>0.25</v>
      </c>
      <c r="W29" s="172">
        <v>5782.3710070499938</v>
      </c>
      <c r="X29" s="172">
        <v>3496.7992315119373</v>
      </c>
      <c r="Y29" s="172">
        <v>2385.5126135263904</v>
      </c>
    </row>
    <row r="30" spans="1:25" s="173" customFormat="1" x14ac:dyDescent="0.25">
      <c r="A30" s="58">
        <v>1.0768612739502836</v>
      </c>
      <c r="B30" s="168">
        <v>47974.19</v>
      </c>
      <c r="C30" s="168">
        <v>44550.02</v>
      </c>
      <c r="D30" s="11" t="s">
        <v>387</v>
      </c>
      <c r="E30" s="51" t="s">
        <v>89</v>
      </c>
      <c r="F30" s="51" t="s">
        <v>86</v>
      </c>
      <c r="G30" s="52" t="s">
        <v>253</v>
      </c>
      <c r="H30" s="169" t="s">
        <v>344</v>
      </c>
      <c r="I30" s="169" t="s">
        <v>125</v>
      </c>
      <c r="J30" s="169" t="s">
        <v>126</v>
      </c>
      <c r="K30" s="17">
        <v>202</v>
      </c>
      <c r="L30" s="18">
        <v>4.9409999999999996E-2</v>
      </c>
      <c r="M30" s="19">
        <v>0</v>
      </c>
      <c r="N30" s="24">
        <v>1</v>
      </c>
      <c r="O30" s="24" t="s">
        <v>164</v>
      </c>
      <c r="P30" s="27">
        <v>2</v>
      </c>
      <c r="Q30" s="170">
        <v>6</v>
      </c>
      <c r="R30" s="61">
        <v>0</v>
      </c>
      <c r="S30" s="171"/>
      <c r="T30" s="62">
        <v>1</v>
      </c>
      <c r="U30" s="62">
        <v>0.75</v>
      </c>
      <c r="V30" s="40">
        <v>0.25</v>
      </c>
      <c r="W30" s="172">
        <v>1652.6051276946503</v>
      </c>
      <c r="X30" s="172">
        <v>999.38733323573786</v>
      </c>
      <c r="Y30" s="172">
        <v>681.79464739742502</v>
      </c>
    </row>
    <row r="31" spans="1:25" s="173" customFormat="1" x14ac:dyDescent="0.25">
      <c r="A31" s="58">
        <v>1.8245500722779411</v>
      </c>
      <c r="B31" s="168">
        <v>891204.73</v>
      </c>
      <c r="C31" s="168">
        <v>488451.78</v>
      </c>
      <c r="D31" s="11" t="s">
        <v>388</v>
      </c>
      <c r="E31" s="51" t="s">
        <v>89</v>
      </c>
      <c r="F31" s="51" t="s">
        <v>86</v>
      </c>
      <c r="G31" s="52" t="s">
        <v>253</v>
      </c>
      <c r="H31" s="169" t="s">
        <v>344</v>
      </c>
      <c r="I31" s="169" t="s">
        <v>383</v>
      </c>
      <c r="J31" s="169" t="s">
        <v>389</v>
      </c>
      <c r="K31" s="17">
        <v>177</v>
      </c>
      <c r="L31" s="18">
        <v>4.3200000000000002E-2</v>
      </c>
      <c r="M31" s="19">
        <v>0</v>
      </c>
      <c r="N31" s="24">
        <v>1</v>
      </c>
      <c r="O31" s="24" t="s">
        <v>164</v>
      </c>
      <c r="P31" s="27">
        <v>15</v>
      </c>
      <c r="Q31" s="170">
        <v>70</v>
      </c>
      <c r="R31" s="61">
        <v>-0.1</v>
      </c>
      <c r="S31" s="171"/>
      <c r="T31" s="62">
        <v>1</v>
      </c>
      <c r="U31" s="62">
        <v>0.75</v>
      </c>
      <c r="V31" s="40">
        <v>0.25</v>
      </c>
      <c r="W31" s="172">
        <v>3149.1502926612648</v>
      </c>
      <c r="X31" s="172">
        <v>3570.7496684321295</v>
      </c>
      <c r="Y31" s="172">
        <v>3896.298836141541</v>
      </c>
    </row>
    <row r="32" spans="1:25" s="173" customFormat="1" x14ac:dyDescent="0.25">
      <c r="A32" s="58">
        <v>0.82135814160273757</v>
      </c>
      <c r="B32" s="168">
        <v>50014.92</v>
      </c>
      <c r="C32" s="168">
        <v>60892.95</v>
      </c>
      <c r="D32" s="11" t="s">
        <v>496</v>
      </c>
      <c r="E32" s="51" t="s">
        <v>89</v>
      </c>
      <c r="F32" s="51" t="s">
        <v>86</v>
      </c>
      <c r="G32" s="52" t="s">
        <v>253</v>
      </c>
      <c r="H32" s="169" t="s">
        <v>198</v>
      </c>
      <c r="I32" s="169" t="s">
        <v>497</v>
      </c>
      <c r="J32" s="169" t="s">
        <v>498</v>
      </c>
      <c r="K32" s="17">
        <v>113.29542869855118</v>
      </c>
      <c r="L32" s="18">
        <v>2.4013704995888566E-2</v>
      </c>
      <c r="M32" s="19">
        <v>0</v>
      </c>
      <c r="N32" s="24">
        <v>2.5</v>
      </c>
      <c r="O32" s="24" t="s">
        <v>201</v>
      </c>
      <c r="P32" s="27">
        <v>15</v>
      </c>
      <c r="Q32" s="170">
        <v>88</v>
      </c>
      <c r="R32" s="61">
        <v>0</v>
      </c>
      <c r="S32" s="171"/>
      <c r="T32" s="62">
        <v>1</v>
      </c>
      <c r="U32" s="62">
        <v>0.75</v>
      </c>
      <c r="V32" s="40">
        <v>0.25</v>
      </c>
      <c r="W32" s="172">
        <v>307.97903092265824</v>
      </c>
      <c r="X32" s="172">
        <v>304.56624390834639</v>
      </c>
      <c r="Y32" s="172">
        <v>299.00576982818296</v>
      </c>
    </row>
    <row r="33" spans="1:25" s="173" customFormat="1" x14ac:dyDescent="0.25">
      <c r="A33" s="58">
        <v>1.122879036563863</v>
      </c>
      <c r="B33" s="168">
        <v>79847.62</v>
      </c>
      <c r="C33" s="168">
        <v>71109.73</v>
      </c>
      <c r="D33" s="11" t="s">
        <v>499</v>
      </c>
      <c r="E33" s="51" t="s">
        <v>89</v>
      </c>
      <c r="F33" s="51" t="s">
        <v>86</v>
      </c>
      <c r="G33" s="52" t="s">
        <v>253</v>
      </c>
      <c r="H33" s="169" t="s">
        <v>198</v>
      </c>
      <c r="I33" s="169" t="s">
        <v>497</v>
      </c>
      <c r="J33" s="169" t="s">
        <v>498</v>
      </c>
      <c r="K33" s="17">
        <v>408.42968032897022</v>
      </c>
      <c r="L33" s="18">
        <v>8.6569334417553462E-2</v>
      </c>
      <c r="M33" s="19">
        <v>0</v>
      </c>
      <c r="N33" s="24">
        <v>13.125</v>
      </c>
      <c r="O33" s="24" t="s">
        <v>201</v>
      </c>
      <c r="P33" s="27">
        <v>15</v>
      </c>
      <c r="Q33" s="170">
        <v>223.125</v>
      </c>
      <c r="R33" s="61">
        <v>0</v>
      </c>
      <c r="S33" s="171"/>
      <c r="T33" s="62">
        <v>1</v>
      </c>
      <c r="U33" s="62">
        <v>0.75</v>
      </c>
      <c r="V33" s="40">
        <v>0.25</v>
      </c>
      <c r="W33" s="172">
        <v>136.39071369432006</v>
      </c>
      <c r="X33" s="172">
        <v>134.91063836022332</v>
      </c>
      <c r="Y33" s="172">
        <v>132.379018347239</v>
      </c>
    </row>
    <row r="34" spans="1:25" s="173" customFormat="1" x14ac:dyDescent="0.25">
      <c r="A34" s="58">
        <v>1.1547515162227564</v>
      </c>
      <c r="B34" s="168">
        <v>72336.33</v>
      </c>
      <c r="C34" s="168">
        <v>62642.33</v>
      </c>
      <c r="D34" s="11" t="s">
        <v>500</v>
      </c>
      <c r="E34" s="51" t="s">
        <v>89</v>
      </c>
      <c r="F34" s="51" t="s">
        <v>86</v>
      </c>
      <c r="G34" s="52" t="s">
        <v>253</v>
      </c>
      <c r="H34" s="169" t="s">
        <v>198</v>
      </c>
      <c r="I34" s="169" t="s">
        <v>497</v>
      </c>
      <c r="J34" s="169" t="s">
        <v>498</v>
      </c>
      <c r="K34" s="17">
        <v>1056.043433940803</v>
      </c>
      <c r="L34" s="18">
        <v>0.22383529306353978</v>
      </c>
      <c r="M34" s="19">
        <v>0</v>
      </c>
      <c r="N34" s="24">
        <v>54.285714285714285</v>
      </c>
      <c r="O34" s="24" t="s">
        <v>201</v>
      </c>
      <c r="P34" s="27">
        <v>15</v>
      </c>
      <c r="Q34" s="170">
        <v>558.59999999999991</v>
      </c>
      <c r="R34" s="61">
        <v>0</v>
      </c>
      <c r="S34" s="171"/>
      <c r="T34" s="62">
        <v>1</v>
      </c>
      <c r="U34" s="62">
        <v>0.75</v>
      </c>
      <c r="V34" s="40">
        <v>0.25</v>
      </c>
      <c r="W34" s="172">
        <v>47.879093042598129</v>
      </c>
      <c r="X34" s="172">
        <v>47.265676084440194</v>
      </c>
      <c r="Y34" s="172">
        <v>46.289953512389374</v>
      </c>
    </row>
    <row r="35" spans="1:25" s="173" customFormat="1" x14ac:dyDescent="0.25">
      <c r="A35" s="58">
        <v>1.3425783684460546</v>
      </c>
      <c r="B35" s="168">
        <v>78455.929999999993</v>
      </c>
      <c r="C35" s="168">
        <v>58436.76</v>
      </c>
      <c r="D35" s="11" t="s">
        <v>501</v>
      </c>
      <c r="E35" s="51" t="s">
        <v>89</v>
      </c>
      <c r="F35" s="51" t="s">
        <v>86</v>
      </c>
      <c r="G35" s="52" t="s">
        <v>253</v>
      </c>
      <c r="H35" s="169" t="s">
        <v>198</v>
      </c>
      <c r="I35" s="169" t="s">
        <v>497</v>
      </c>
      <c r="J35" s="169" t="s">
        <v>498</v>
      </c>
      <c r="K35" s="17">
        <v>2435.3629663516558</v>
      </c>
      <c r="L35" s="18">
        <v>0.51619106352018795</v>
      </c>
      <c r="M35" s="19">
        <v>0</v>
      </c>
      <c r="N35" s="24">
        <v>181.25</v>
      </c>
      <c r="O35" s="24" t="s">
        <v>201</v>
      </c>
      <c r="P35" s="27">
        <v>15</v>
      </c>
      <c r="Q35" s="170">
        <v>1080.25</v>
      </c>
      <c r="R35" s="61">
        <v>0</v>
      </c>
      <c r="S35" s="171"/>
      <c r="T35" s="62">
        <v>1</v>
      </c>
      <c r="U35" s="62">
        <v>0.75</v>
      </c>
      <c r="V35" s="40">
        <v>0.25</v>
      </c>
      <c r="W35" s="172">
        <v>22.516114025438039</v>
      </c>
      <c r="X35" s="172">
        <v>22.224258291359295</v>
      </c>
      <c r="Y35" s="172">
        <v>21.778483663578029</v>
      </c>
    </row>
    <row r="36" spans="1:25" s="173" customFormat="1" x14ac:dyDescent="0.25">
      <c r="A36" s="58">
        <v>0.56807096560901249</v>
      </c>
      <c r="B36" s="168">
        <v>645.64</v>
      </c>
      <c r="C36" s="168">
        <v>1136.55</v>
      </c>
      <c r="D36" s="11" t="s">
        <v>502</v>
      </c>
      <c r="E36" s="51" t="s">
        <v>89</v>
      </c>
      <c r="F36" s="51" t="s">
        <v>86</v>
      </c>
      <c r="G36" s="52" t="s">
        <v>253</v>
      </c>
      <c r="H36" s="169" t="s">
        <v>198</v>
      </c>
      <c r="I36" s="169" t="s">
        <v>503</v>
      </c>
      <c r="J36" s="169" t="s">
        <v>504</v>
      </c>
      <c r="K36" s="17">
        <v>302</v>
      </c>
      <c r="L36" s="18">
        <v>6.3960000000000003E-2</v>
      </c>
      <c r="M36" s="19">
        <v>0</v>
      </c>
      <c r="N36" s="24">
        <v>1</v>
      </c>
      <c r="O36" s="24" t="s">
        <v>166</v>
      </c>
      <c r="P36" s="27">
        <v>15</v>
      </c>
      <c r="Q36" s="170">
        <v>350</v>
      </c>
      <c r="R36" s="61">
        <v>0</v>
      </c>
      <c r="S36" s="171"/>
      <c r="T36" s="62">
        <v>1</v>
      </c>
      <c r="U36" s="62">
        <v>0.75</v>
      </c>
      <c r="V36" s="40">
        <v>0.25</v>
      </c>
      <c r="W36" s="172">
        <v>1.5528354500302095</v>
      </c>
      <c r="X36" s="172">
        <v>1.4085797508608007</v>
      </c>
      <c r="Y36" s="172">
        <v>1.4518989109052016</v>
      </c>
    </row>
    <row r="37" spans="1:25" s="173" customFormat="1" x14ac:dyDescent="0.25">
      <c r="A37" s="58">
        <v>0.74176868585619216</v>
      </c>
      <c r="B37" s="168">
        <v>861.57</v>
      </c>
      <c r="C37" s="168">
        <v>1161.5</v>
      </c>
      <c r="D37" s="11" t="s">
        <v>505</v>
      </c>
      <c r="E37" s="51" t="s">
        <v>89</v>
      </c>
      <c r="F37" s="51" t="s">
        <v>86</v>
      </c>
      <c r="G37" s="52" t="s">
        <v>253</v>
      </c>
      <c r="H37" s="169" t="s">
        <v>198</v>
      </c>
      <c r="I37" s="169" t="s">
        <v>503</v>
      </c>
      <c r="J37" s="169" t="s">
        <v>504</v>
      </c>
      <c r="K37" s="17">
        <v>403</v>
      </c>
      <c r="L37" s="18">
        <v>8.5019999999999998E-2</v>
      </c>
      <c r="M37" s="19">
        <v>0</v>
      </c>
      <c r="N37" s="24">
        <v>1</v>
      </c>
      <c r="O37" s="24" t="s">
        <v>166</v>
      </c>
      <c r="P37" s="27">
        <v>15</v>
      </c>
      <c r="Q37" s="170">
        <v>350</v>
      </c>
      <c r="R37" s="61">
        <v>0</v>
      </c>
      <c r="S37" s="171"/>
      <c r="T37" s="62">
        <v>1</v>
      </c>
      <c r="U37" s="62">
        <v>0.75</v>
      </c>
      <c r="V37" s="40">
        <v>0.25</v>
      </c>
      <c r="W37" s="172">
        <v>1.5528354500302095</v>
      </c>
      <c r="X37" s="172">
        <v>1.4085797508608007</v>
      </c>
      <c r="Y37" s="172">
        <v>1.4518989109052016</v>
      </c>
    </row>
    <row r="38" spans="1:25" s="173" customFormat="1" x14ac:dyDescent="0.25">
      <c r="A38" s="58">
        <v>1.0661745516847274</v>
      </c>
      <c r="B38" s="168">
        <v>1291.28</v>
      </c>
      <c r="C38" s="168">
        <v>1211.1400000000001</v>
      </c>
      <c r="D38" s="11" t="s">
        <v>506</v>
      </c>
      <c r="E38" s="51" t="s">
        <v>89</v>
      </c>
      <c r="F38" s="51" t="s">
        <v>86</v>
      </c>
      <c r="G38" s="52" t="s">
        <v>253</v>
      </c>
      <c r="H38" s="169" t="s">
        <v>198</v>
      </c>
      <c r="I38" s="169" t="s">
        <v>503</v>
      </c>
      <c r="J38" s="169" t="s">
        <v>507</v>
      </c>
      <c r="K38" s="17">
        <v>604</v>
      </c>
      <c r="L38" s="18">
        <v>0.12792000000000001</v>
      </c>
      <c r="M38" s="19">
        <v>0</v>
      </c>
      <c r="N38" s="24">
        <v>1</v>
      </c>
      <c r="O38" s="24" t="s">
        <v>166</v>
      </c>
      <c r="P38" s="27">
        <v>15</v>
      </c>
      <c r="Q38" s="170">
        <v>350</v>
      </c>
      <c r="R38" s="61">
        <v>0</v>
      </c>
      <c r="S38" s="171"/>
      <c r="T38" s="62">
        <v>1</v>
      </c>
      <c r="U38" s="62">
        <v>0.75</v>
      </c>
      <c r="V38" s="40">
        <v>0.25</v>
      </c>
      <c r="W38" s="172">
        <v>1.5528354500302095</v>
      </c>
      <c r="X38" s="172">
        <v>1.4085797508608007</v>
      </c>
      <c r="Y38" s="172">
        <v>1.4518989109052016</v>
      </c>
    </row>
    <row r="39" spans="1:25" s="173" customFormat="1" x14ac:dyDescent="0.25">
      <c r="A39" s="58">
        <v>1.6774998769904292</v>
      </c>
      <c r="B39" s="168">
        <v>2152.85</v>
      </c>
      <c r="C39" s="168">
        <v>1283.3699999999999</v>
      </c>
      <c r="D39" s="11" t="s">
        <v>508</v>
      </c>
      <c r="E39" s="51" t="s">
        <v>89</v>
      </c>
      <c r="F39" s="51" t="s">
        <v>86</v>
      </c>
      <c r="G39" s="52" t="s">
        <v>253</v>
      </c>
      <c r="H39" s="169" t="s">
        <v>198</v>
      </c>
      <c r="I39" s="169" t="s">
        <v>503</v>
      </c>
      <c r="J39" s="169" t="s">
        <v>509</v>
      </c>
      <c r="K39" s="17">
        <v>1007</v>
      </c>
      <c r="L39" s="18">
        <v>0.21372000000000002</v>
      </c>
      <c r="M39" s="19">
        <v>0</v>
      </c>
      <c r="N39" s="24">
        <v>1</v>
      </c>
      <c r="O39" s="24" t="s">
        <v>166</v>
      </c>
      <c r="P39" s="27">
        <v>15</v>
      </c>
      <c r="Q39" s="170">
        <v>341</v>
      </c>
      <c r="R39" s="61">
        <v>0</v>
      </c>
      <c r="S39" s="171"/>
      <c r="T39" s="62">
        <v>1</v>
      </c>
      <c r="U39" s="62">
        <v>0.75</v>
      </c>
      <c r="V39" s="40">
        <v>0.25</v>
      </c>
      <c r="W39" s="172">
        <v>1.5528354500302095</v>
      </c>
      <c r="X39" s="172">
        <v>1.4085797508608007</v>
      </c>
      <c r="Y39" s="172">
        <v>1.4518989109052016</v>
      </c>
    </row>
    <row r="40" spans="1:25" s="173" customFormat="1" x14ac:dyDescent="0.25">
      <c r="A40" s="58">
        <v>1.7152476007404587</v>
      </c>
      <c r="B40" s="168">
        <v>1703.04</v>
      </c>
      <c r="C40" s="168">
        <v>992.88</v>
      </c>
      <c r="D40" s="11" t="s">
        <v>510</v>
      </c>
      <c r="E40" s="51" t="s">
        <v>89</v>
      </c>
      <c r="F40" s="51" t="s">
        <v>86</v>
      </c>
      <c r="G40" s="52" t="s">
        <v>253</v>
      </c>
      <c r="H40" s="169" t="s">
        <v>198</v>
      </c>
      <c r="I40" s="169" t="s">
        <v>511</v>
      </c>
      <c r="J40" s="169" t="s">
        <v>512</v>
      </c>
      <c r="K40" s="17">
        <v>1511</v>
      </c>
      <c r="L40" s="18">
        <v>0.31979999999999997</v>
      </c>
      <c r="M40" s="19">
        <v>0</v>
      </c>
      <c r="N40" s="24">
        <v>1</v>
      </c>
      <c r="O40" s="24" t="s">
        <v>166</v>
      </c>
      <c r="P40" s="27">
        <v>15</v>
      </c>
      <c r="Q40" s="170">
        <v>498</v>
      </c>
      <c r="R40" s="61">
        <v>0</v>
      </c>
      <c r="S40" s="171"/>
      <c r="T40" s="62">
        <v>1</v>
      </c>
      <c r="U40" s="62">
        <v>0.75</v>
      </c>
      <c r="V40" s="40">
        <v>0.25</v>
      </c>
      <c r="W40" s="172">
        <v>0.77641772501510475</v>
      </c>
      <c r="X40" s="172">
        <v>0.782544306033778</v>
      </c>
      <c r="Y40" s="172">
        <v>0.76865236459687147</v>
      </c>
    </row>
    <row r="41" spans="1:25" s="173" customFormat="1" x14ac:dyDescent="0.25">
      <c r="A41" s="58">
        <v>2.8627488191316868</v>
      </c>
      <c r="B41" s="168">
        <v>2269.96</v>
      </c>
      <c r="C41" s="168">
        <v>792.93</v>
      </c>
      <c r="D41" s="11" t="s">
        <v>513</v>
      </c>
      <c r="E41" s="51" t="s">
        <v>89</v>
      </c>
      <c r="F41" s="51" t="s">
        <v>86</v>
      </c>
      <c r="G41" s="52" t="s">
        <v>253</v>
      </c>
      <c r="H41" s="169" t="s">
        <v>198</v>
      </c>
      <c r="I41" s="169" t="s">
        <v>514</v>
      </c>
      <c r="J41" s="169" t="s">
        <v>515</v>
      </c>
      <c r="K41" s="17">
        <v>2014</v>
      </c>
      <c r="L41" s="18">
        <v>0.42666000000000004</v>
      </c>
      <c r="M41" s="19">
        <v>0</v>
      </c>
      <c r="N41" s="24">
        <v>1</v>
      </c>
      <c r="O41" s="24" t="s">
        <v>166</v>
      </c>
      <c r="P41" s="27">
        <v>15</v>
      </c>
      <c r="Q41" s="170">
        <v>332</v>
      </c>
      <c r="R41" s="61">
        <v>0</v>
      </c>
      <c r="S41" s="171"/>
      <c r="T41" s="62">
        <v>1</v>
      </c>
      <c r="U41" s="62">
        <v>0.75</v>
      </c>
      <c r="V41" s="40">
        <v>0.25</v>
      </c>
      <c r="W41" s="172">
        <v>0.77641772501510475</v>
      </c>
      <c r="X41" s="172">
        <v>0.782544306033778</v>
      </c>
      <c r="Y41" s="172">
        <v>0.76865236459687147</v>
      </c>
    </row>
    <row r="42" spans="1:25" s="173" customFormat="1" x14ac:dyDescent="0.25">
      <c r="A42" s="58">
        <v>2.5630144647948581</v>
      </c>
      <c r="B42" s="168">
        <v>3404.95</v>
      </c>
      <c r="C42" s="168">
        <v>1328.49</v>
      </c>
      <c r="D42" s="11" t="s">
        <v>516</v>
      </c>
      <c r="E42" s="51" t="s">
        <v>89</v>
      </c>
      <c r="F42" s="51" t="s">
        <v>86</v>
      </c>
      <c r="G42" s="52" t="s">
        <v>253</v>
      </c>
      <c r="H42" s="169" t="s">
        <v>198</v>
      </c>
      <c r="I42" s="169" t="s">
        <v>517</v>
      </c>
      <c r="J42" s="169" t="s">
        <v>518</v>
      </c>
      <c r="K42" s="17">
        <v>3021</v>
      </c>
      <c r="L42" s="18">
        <v>0.64037999999999995</v>
      </c>
      <c r="M42" s="19">
        <v>0</v>
      </c>
      <c r="N42" s="24">
        <v>1</v>
      </c>
      <c r="O42" s="24" t="s">
        <v>166</v>
      </c>
      <c r="P42" s="27">
        <v>15</v>
      </c>
      <c r="Q42" s="170">
        <v>585</v>
      </c>
      <c r="R42" s="61">
        <v>0</v>
      </c>
      <c r="S42" s="171"/>
      <c r="T42" s="62">
        <v>1</v>
      </c>
      <c r="U42" s="62">
        <v>0.75</v>
      </c>
      <c r="V42" s="40">
        <v>0.25</v>
      </c>
      <c r="W42" s="172">
        <v>0.77641772501510475</v>
      </c>
      <c r="X42" s="172">
        <v>0.782544306033778</v>
      </c>
      <c r="Y42" s="172">
        <v>0.76865236459687147</v>
      </c>
    </row>
    <row r="43" spans="1:25" s="173" customFormat="1" x14ac:dyDescent="0.25">
      <c r="A43" s="58">
        <v>2.4106040863372336</v>
      </c>
      <c r="B43" s="168">
        <v>2924.84</v>
      </c>
      <c r="C43" s="168">
        <v>1213.32</v>
      </c>
      <c r="D43" s="11" t="s">
        <v>519</v>
      </c>
      <c r="E43" s="51" t="s">
        <v>89</v>
      </c>
      <c r="F43" s="51" t="s">
        <v>86</v>
      </c>
      <c r="G43" s="52" t="s">
        <v>253</v>
      </c>
      <c r="H43" s="169" t="s">
        <v>198</v>
      </c>
      <c r="I43" s="169" t="s">
        <v>520</v>
      </c>
      <c r="J43" s="169" t="s">
        <v>518</v>
      </c>
      <c r="K43" s="17">
        <v>4028</v>
      </c>
      <c r="L43" s="18">
        <v>0.85409999999999997</v>
      </c>
      <c r="M43" s="19">
        <v>0</v>
      </c>
      <c r="N43" s="24">
        <v>1</v>
      </c>
      <c r="O43" s="24" t="s">
        <v>166</v>
      </c>
      <c r="P43" s="27">
        <v>15</v>
      </c>
      <c r="Q43" s="170">
        <v>850</v>
      </c>
      <c r="R43" s="61">
        <v>0</v>
      </c>
      <c r="S43" s="171"/>
      <c r="T43" s="62">
        <v>1</v>
      </c>
      <c r="U43" s="62">
        <v>0.75</v>
      </c>
      <c r="V43" s="40">
        <v>0.25</v>
      </c>
      <c r="W43" s="172">
        <v>0.5176118166767365</v>
      </c>
      <c r="X43" s="172">
        <v>0.46952658362026684</v>
      </c>
      <c r="Y43" s="172">
        <v>0.51243490973124761</v>
      </c>
    </row>
    <row r="44" spans="1:25" s="173" customFormat="1" x14ac:dyDescent="0.25">
      <c r="A44" s="58">
        <v>0.72602401019878382</v>
      </c>
      <c r="B44" s="168">
        <v>12015.59</v>
      </c>
      <c r="C44" s="168">
        <v>16549.86</v>
      </c>
      <c r="D44" s="11" t="s">
        <v>521</v>
      </c>
      <c r="E44" s="51" t="s">
        <v>89</v>
      </c>
      <c r="F44" s="51" t="s">
        <v>86</v>
      </c>
      <c r="G44" s="52" t="s">
        <v>253</v>
      </c>
      <c r="H44" s="169" t="s">
        <v>198</v>
      </c>
      <c r="I44" s="169" t="s">
        <v>522</v>
      </c>
      <c r="J44" s="169" t="s">
        <v>205</v>
      </c>
      <c r="K44" s="17">
        <v>1623.44</v>
      </c>
      <c r="L44" s="18">
        <v>0.34286002355872358</v>
      </c>
      <c r="M44" s="19">
        <v>0</v>
      </c>
      <c r="N44" s="24">
        <v>1</v>
      </c>
      <c r="O44" s="24" t="s">
        <v>166</v>
      </c>
      <c r="P44" s="27">
        <v>15</v>
      </c>
      <c r="Q44" s="170">
        <v>1445</v>
      </c>
      <c r="R44" s="61">
        <v>0</v>
      </c>
      <c r="S44" s="171"/>
      <c r="T44" s="62">
        <v>1</v>
      </c>
      <c r="U44" s="62">
        <v>0.75</v>
      </c>
      <c r="V44" s="40">
        <v>0.25</v>
      </c>
      <c r="W44" s="172">
        <v>4.9173122584289972</v>
      </c>
      <c r="X44" s="172">
        <v>5.1647924198229349</v>
      </c>
      <c r="Y44" s="172">
        <v>5.2097549156010174</v>
      </c>
    </row>
    <row r="45" spans="1:25" s="173" customFormat="1" x14ac:dyDescent="0.25">
      <c r="A45" s="58">
        <v>0.8383109904891145</v>
      </c>
      <c r="B45" s="168">
        <v>16020.79</v>
      </c>
      <c r="C45" s="168">
        <v>19110.8</v>
      </c>
      <c r="D45" s="11" t="s">
        <v>523</v>
      </c>
      <c r="E45" s="51" t="s">
        <v>89</v>
      </c>
      <c r="F45" s="51" t="s">
        <v>86</v>
      </c>
      <c r="G45" s="52" t="s">
        <v>253</v>
      </c>
      <c r="H45" s="169" t="s">
        <v>198</v>
      </c>
      <c r="I45" s="169" t="s">
        <v>522</v>
      </c>
      <c r="J45" s="169" t="s">
        <v>205</v>
      </c>
      <c r="K45" s="17">
        <v>2164.5866666666666</v>
      </c>
      <c r="L45" s="18">
        <v>0.45714669807829811</v>
      </c>
      <c r="M45" s="19">
        <v>0</v>
      </c>
      <c r="N45" s="24">
        <v>1</v>
      </c>
      <c r="O45" s="24" t="s">
        <v>166</v>
      </c>
      <c r="P45" s="27">
        <v>15</v>
      </c>
      <c r="Q45" s="170">
        <v>1645</v>
      </c>
      <c r="R45" s="61">
        <v>0</v>
      </c>
      <c r="S45" s="171"/>
      <c r="T45" s="62">
        <v>1</v>
      </c>
      <c r="U45" s="62">
        <v>0.75</v>
      </c>
      <c r="V45" s="40">
        <v>0.25</v>
      </c>
      <c r="W45" s="172">
        <v>4.9173122584289972</v>
      </c>
      <c r="X45" s="172">
        <v>5.1647924198229349</v>
      </c>
      <c r="Y45" s="172">
        <v>5.2097549156010174</v>
      </c>
    </row>
    <row r="46" spans="1:25" s="173" customFormat="1" x14ac:dyDescent="0.25">
      <c r="A46" s="58">
        <v>1.0855109901273383</v>
      </c>
      <c r="B46" s="168">
        <v>24026.06</v>
      </c>
      <c r="C46" s="168">
        <v>22133.41</v>
      </c>
      <c r="D46" s="11" t="s">
        <v>524</v>
      </c>
      <c r="E46" s="51" t="s">
        <v>89</v>
      </c>
      <c r="F46" s="51" t="s">
        <v>86</v>
      </c>
      <c r="G46" s="52" t="s">
        <v>253</v>
      </c>
      <c r="H46" s="169" t="s">
        <v>198</v>
      </c>
      <c r="I46" s="169" t="s">
        <v>522</v>
      </c>
      <c r="J46" s="169" t="s">
        <v>205</v>
      </c>
      <c r="K46" s="17">
        <v>3246.1866666666665</v>
      </c>
      <c r="L46" s="18">
        <v>0.68572004711744716</v>
      </c>
      <c r="M46" s="19">
        <v>0</v>
      </c>
      <c r="N46" s="24">
        <v>1</v>
      </c>
      <c r="O46" s="24" t="s">
        <v>166</v>
      </c>
      <c r="P46" s="27">
        <v>15</v>
      </c>
      <c r="Q46" s="170">
        <v>1845</v>
      </c>
      <c r="R46" s="61">
        <v>0</v>
      </c>
      <c r="S46" s="171"/>
      <c r="T46" s="62">
        <v>1</v>
      </c>
      <c r="U46" s="62">
        <v>0.75</v>
      </c>
      <c r="V46" s="40">
        <v>0.25</v>
      </c>
      <c r="W46" s="172">
        <v>4.9173122584289972</v>
      </c>
      <c r="X46" s="172">
        <v>5.1647924198229349</v>
      </c>
      <c r="Y46" s="172">
        <v>5.2097549156010174</v>
      </c>
    </row>
    <row r="47" spans="1:25" s="173" customFormat="1" x14ac:dyDescent="0.25">
      <c r="A47" s="58">
        <v>1.5076340406795521</v>
      </c>
      <c r="B47" s="168">
        <v>39646.589999999997</v>
      </c>
      <c r="C47" s="168">
        <v>26297.22</v>
      </c>
      <c r="D47" s="11" t="s">
        <v>525</v>
      </c>
      <c r="E47" s="51" t="s">
        <v>89</v>
      </c>
      <c r="F47" s="51" t="s">
        <v>86</v>
      </c>
      <c r="G47" s="52" t="s">
        <v>253</v>
      </c>
      <c r="H47" s="169" t="s">
        <v>198</v>
      </c>
      <c r="I47" s="169" t="s">
        <v>522</v>
      </c>
      <c r="J47" s="169" t="s">
        <v>205</v>
      </c>
      <c r="K47" s="17">
        <v>5356.6933333333336</v>
      </c>
      <c r="L47" s="18">
        <v>1.1428667451957453</v>
      </c>
      <c r="M47" s="19">
        <v>0</v>
      </c>
      <c r="N47" s="24">
        <v>1</v>
      </c>
      <c r="O47" s="24" t="s">
        <v>166</v>
      </c>
      <c r="P47" s="27">
        <v>15</v>
      </c>
      <c r="Q47" s="170">
        <v>2070</v>
      </c>
      <c r="R47" s="61">
        <v>0</v>
      </c>
      <c r="S47" s="171"/>
      <c r="T47" s="62">
        <v>1</v>
      </c>
      <c r="U47" s="62">
        <v>0.75</v>
      </c>
      <c r="V47" s="40">
        <v>0.25</v>
      </c>
      <c r="W47" s="172">
        <v>4.9173122584289972</v>
      </c>
      <c r="X47" s="172">
        <v>5.1647924198229349</v>
      </c>
      <c r="Y47" s="172">
        <v>5.2097549156010174</v>
      </c>
    </row>
    <row r="48" spans="1:25" s="173" customFormat="1" x14ac:dyDescent="0.25">
      <c r="A48" s="58">
        <v>1.6255233312752588</v>
      </c>
      <c r="B48" s="168">
        <v>31025.98</v>
      </c>
      <c r="C48" s="168">
        <v>19086.77</v>
      </c>
      <c r="D48" s="11" t="s">
        <v>526</v>
      </c>
      <c r="E48" s="51" t="s">
        <v>89</v>
      </c>
      <c r="F48" s="51" t="s">
        <v>86</v>
      </c>
      <c r="G48" s="52" t="s">
        <v>253</v>
      </c>
      <c r="H48" s="169" t="s">
        <v>198</v>
      </c>
      <c r="I48" s="169" t="s">
        <v>522</v>
      </c>
      <c r="J48" s="169" t="s">
        <v>205</v>
      </c>
      <c r="K48" s="17">
        <v>8116.16</v>
      </c>
      <c r="L48" s="18">
        <v>1.7143001177936177</v>
      </c>
      <c r="M48" s="19">
        <v>0</v>
      </c>
      <c r="N48" s="24">
        <v>1</v>
      </c>
      <c r="O48" s="24" t="s">
        <v>166</v>
      </c>
      <c r="P48" s="27">
        <v>15</v>
      </c>
      <c r="Q48" s="170">
        <v>2860</v>
      </c>
      <c r="R48" s="61">
        <v>0</v>
      </c>
      <c r="S48" s="171"/>
      <c r="T48" s="62">
        <v>1</v>
      </c>
      <c r="U48" s="62">
        <v>0.75</v>
      </c>
      <c r="V48" s="40">
        <v>0.25</v>
      </c>
      <c r="W48" s="172">
        <v>2.588059083383683</v>
      </c>
      <c r="X48" s="172">
        <v>2.6606506405148451</v>
      </c>
      <c r="Y48" s="172">
        <v>2.6475803669447795</v>
      </c>
    </row>
    <row r="49" spans="1:25" s="173" customFormat="1" x14ac:dyDescent="0.25">
      <c r="A49" s="58">
        <v>2.0241510183085603</v>
      </c>
      <c r="B49" s="168">
        <v>40954.51</v>
      </c>
      <c r="C49" s="168">
        <v>20232.93</v>
      </c>
      <c r="D49" s="11" t="s">
        <v>527</v>
      </c>
      <c r="E49" s="51" t="s">
        <v>89</v>
      </c>
      <c r="F49" s="51" t="s">
        <v>86</v>
      </c>
      <c r="G49" s="52" t="s">
        <v>253</v>
      </c>
      <c r="H49" s="169" t="s">
        <v>198</v>
      </c>
      <c r="I49" s="169" t="s">
        <v>522</v>
      </c>
      <c r="J49" s="169" t="s">
        <v>205</v>
      </c>
      <c r="K49" s="17">
        <v>10713.386666666667</v>
      </c>
      <c r="L49" s="18">
        <v>2.2857334903914905</v>
      </c>
      <c r="M49" s="19">
        <v>0</v>
      </c>
      <c r="N49" s="24">
        <v>1</v>
      </c>
      <c r="O49" s="24" t="s">
        <v>166</v>
      </c>
      <c r="P49" s="27">
        <v>15</v>
      </c>
      <c r="Q49" s="170">
        <v>2860</v>
      </c>
      <c r="R49" s="61">
        <v>0</v>
      </c>
      <c r="S49" s="171"/>
      <c r="T49" s="62">
        <v>1</v>
      </c>
      <c r="U49" s="62">
        <v>0.75</v>
      </c>
      <c r="V49" s="40">
        <v>0.25</v>
      </c>
      <c r="W49" s="172">
        <v>2.588059083383683</v>
      </c>
      <c r="X49" s="172">
        <v>2.6606506405148451</v>
      </c>
      <c r="Y49" s="172">
        <v>2.6475803669447795</v>
      </c>
    </row>
    <row r="50" spans="1:25" s="173" customFormat="1" x14ac:dyDescent="0.25">
      <c r="A50" s="58">
        <v>2.4956434573713824</v>
      </c>
      <c r="B50" s="168">
        <v>62051.97</v>
      </c>
      <c r="C50" s="168">
        <v>24864.12</v>
      </c>
      <c r="D50" s="11" t="s">
        <v>528</v>
      </c>
      <c r="E50" s="51" t="s">
        <v>89</v>
      </c>
      <c r="F50" s="51" t="s">
        <v>86</v>
      </c>
      <c r="G50" s="52" t="s">
        <v>253</v>
      </c>
      <c r="H50" s="169" t="s">
        <v>198</v>
      </c>
      <c r="I50" s="169" t="s">
        <v>522</v>
      </c>
      <c r="J50" s="169" t="s">
        <v>205</v>
      </c>
      <c r="K50" s="17">
        <v>16232.32</v>
      </c>
      <c r="L50" s="18">
        <v>3.4286002355872354</v>
      </c>
      <c r="M50" s="19">
        <v>0</v>
      </c>
      <c r="N50" s="24">
        <v>1</v>
      </c>
      <c r="O50" s="24" t="s">
        <v>166</v>
      </c>
      <c r="P50" s="27">
        <v>15</v>
      </c>
      <c r="Q50" s="170">
        <v>3265</v>
      </c>
      <c r="R50" s="61">
        <v>0</v>
      </c>
      <c r="S50" s="171"/>
      <c r="T50" s="62">
        <v>1</v>
      </c>
      <c r="U50" s="62">
        <v>0.75</v>
      </c>
      <c r="V50" s="40">
        <v>0.25</v>
      </c>
      <c r="W50" s="172">
        <v>2.588059083383683</v>
      </c>
      <c r="X50" s="172">
        <v>2.6606506405148451</v>
      </c>
      <c r="Y50" s="172">
        <v>2.6475803669447795</v>
      </c>
    </row>
    <row r="51" spans="1:25" s="173" customFormat="1" x14ac:dyDescent="0.25">
      <c r="A51" s="58">
        <v>2.4313651830621366</v>
      </c>
      <c r="B51" s="168">
        <v>82735.960000000006</v>
      </c>
      <c r="C51" s="168">
        <v>34028.6</v>
      </c>
      <c r="D51" s="11" t="s">
        <v>529</v>
      </c>
      <c r="E51" s="51" t="s">
        <v>89</v>
      </c>
      <c r="F51" s="51" t="s">
        <v>86</v>
      </c>
      <c r="G51" s="52" t="s">
        <v>253</v>
      </c>
      <c r="H51" s="169" t="s">
        <v>198</v>
      </c>
      <c r="I51" s="169" t="s">
        <v>522</v>
      </c>
      <c r="J51" s="169" t="s">
        <v>205</v>
      </c>
      <c r="K51" s="17">
        <v>21643.093333333334</v>
      </c>
      <c r="L51" s="18">
        <v>4.5714669807829811</v>
      </c>
      <c r="M51" s="19">
        <v>0</v>
      </c>
      <c r="N51" s="24">
        <v>1</v>
      </c>
      <c r="O51" s="24" t="s">
        <v>166</v>
      </c>
      <c r="P51" s="27">
        <v>15</v>
      </c>
      <c r="Q51" s="170">
        <v>4515</v>
      </c>
      <c r="R51" s="61">
        <v>0</v>
      </c>
      <c r="S51" s="171"/>
      <c r="T51" s="62">
        <v>1</v>
      </c>
      <c r="U51" s="62">
        <v>0.75</v>
      </c>
      <c r="V51" s="40">
        <v>0.25</v>
      </c>
      <c r="W51" s="172">
        <v>2.588059083383683</v>
      </c>
      <c r="X51" s="172">
        <v>2.6606506405148451</v>
      </c>
      <c r="Y51" s="172">
        <v>2.6475803669447795</v>
      </c>
    </row>
    <row r="52" spans="1:25" s="173" customFormat="1" x14ac:dyDescent="0.25">
      <c r="A52" s="58">
        <v>2.6047589895953727</v>
      </c>
      <c r="B52" s="168">
        <v>21695.33</v>
      </c>
      <c r="C52" s="168">
        <v>8329.11</v>
      </c>
      <c r="D52" s="11" t="s">
        <v>530</v>
      </c>
      <c r="E52" s="51" t="s">
        <v>89</v>
      </c>
      <c r="F52" s="51" t="s">
        <v>86</v>
      </c>
      <c r="G52" s="52" t="s">
        <v>253</v>
      </c>
      <c r="H52" s="169" t="s">
        <v>198</v>
      </c>
      <c r="I52" s="169" t="s">
        <v>522</v>
      </c>
      <c r="J52" s="169" t="s">
        <v>205</v>
      </c>
      <c r="K52" s="17">
        <v>27053.866666666665</v>
      </c>
      <c r="L52" s="18">
        <v>5.7143337259787268</v>
      </c>
      <c r="M52" s="19">
        <v>0</v>
      </c>
      <c r="N52" s="24">
        <v>1</v>
      </c>
      <c r="O52" s="24" t="s">
        <v>166</v>
      </c>
      <c r="P52" s="27">
        <v>15</v>
      </c>
      <c r="Q52" s="170">
        <v>5120</v>
      </c>
      <c r="R52" s="61">
        <v>0</v>
      </c>
      <c r="S52" s="171"/>
      <c r="T52" s="62">
        <v>1</v>
      </c>
      <c r="U52" s="62">
        <v>0.75</v>
      </c>
      <c r="V52" s="40">
        <v>0.25</v>
      </c>
      <c r="W52" s="172">
        <v>0.5176118166767365</v>
      </c>
      <c r="X52" s="172">
        <v>0.62603544482702245</v>
      </c>
      <c r="Y52" s="172">
        <v>0.51243490973124761</v>
      </c>
    </row>
    <row r="53" spans="1:25" s="173" customFormat="1" x14ac:dyDescent="0.25">
      <c r="A53" s="58">
        <v>2.7205575646226903</v>
      </c>
      <c r="B53" s="168">
        <v>26034.39</v>
      </c>
      <c r="C53" s="168">
        <v>9569.51</v>
      </c>
      <c r="D53" s="11" t="s">
        <v>531</v>
      </c>
      <c r="E53" s="51" t="s">
        <v>89</v>
      </c>
      <c r="F53" s="51" t="s">
        <v>86</v>
      </c>
      <c r="G53" s="52" t="s">
        <v>253</v>
      </c>
      <c r="H53" s="169" t="s">
        <v>198</v>
      </c>
      <c r="I53" s="169" t="s">
        <v>522</v>
      </c>
      <c r="J53" s="169" t="s">
        <v>205</v>
      </c>
      <c r="K53" s="17">
        <v>32464.639999999999</v>
      </c>
      <c r="L53" s="18">
        <v>6.8572004711744707</v>
      </c>
      <c r="M53" s="19">
        <v>0</v>
      </c>
      <c r="N53" s="24">
        <v>1</v>
      </c>
      <c r="O53" s="24" t="s">
        <v>166</v>
      </c>
      <c r="P53" s="27">
        <v>15</v>
      </c>
      <c r="Q53" s="170">
        <v>5770</v>
      </c>
      <c r="R53" s="61">
        <v>0</v>
      </c>
      <c r="S53" s="171"/>
      <c r="T53" s="62">
        <v>1</v>
      </c>
      <c r="U53" s="62">
        <v>0.75</v>
      </c>
      <c r="V53" s="40">
        <v>0.25</v>
      </c>
      <c r="W53" s="172">
        <v>0.5176118166767365</v>
      </c>
      <c r="X53" s="172">
        <v>0.62603544482702245</v>
      </c>
      <c r="Y53" s="172">
        <v>0.51243490973124761</v>
      </c>
    </row>
    <row r="54" spans="1:25" s="173" customFormat="1" x14ac:dyDescent="0.25">
      <c r="A54" s="58">
        <v>2.626506844451193</v>
      </c>
      <c r="B54" s="168">
        <v>34712.519999999997</v>
      </c>
      <c r="C54" s="168">
        <v>13216.23</v>
      </c>
      <c r="D54" s="11" t="s">
        <v>532</v>
      </c>
      <c r="E54" s="51" t="s">
        <v>89</v>
      </c>
      <c r="F54" s="51" t="s">
        <v>86</v>
      </c>
      <c r="G54" s="52" t="s">
        <v>253</v>
      </c>
      <c r="H54" s="169" t="s">
        <v>198</v>
      </c>
      <c r="I54" s="169" t="s">
        <v>522</v>
      </c>
      <c r="J54" s="169" t="s">
        <v>205</v>
      </c>
      <c r="K54" s="17">
        <v>43286.186666666668</v>
      </c>
      <c r="L54" s="18">
        <v>9.1429339615659622</v>
      </c>
      <c r="M54" s="19">
        <v>0</v>
      </c>
      <c r="N54" s="24">
        <v>1</v>
      </c>
      <c r="O54" s="24" t="s">
        <v>166</v>
      </c>
      <c r="P54" s="27">
        <v>15</v>
      </c>
      <c r="Q54" s="170">
        <v>8095</v>
      </c>
      <c r="R54" s="61">
        <v>0</v>
      </c>
      <c r="S54" s="171"/>
      <c r="T54" s="62">
        <v>1</v>
      </c>
      <c r="U54" s="62">
        <v>0.75</v>
      </c>
      <c r="V54" s="40">
        <v>0.25</v>
      </c>
      <c r="W54" s="172">
        <v>0.5176118166767365</v>
      </c>
      <c r="X54" s="172">
        <v>0.62603544482702245</v>
      </c>
      <c r="Y54" s="172">
        <v>0.51243490973124761</v>
      </c>
    </row>
    <row r="55" spans="1:25" s="173" customFormat="1" x14ac:dyDescent="0.25">
      <c r="A55" s="58">
        <v>2.8563949443413308</v>
      </c>
      <c r="B55" s="168">
        <v>43391.21</v>
      </c>
      <c r="C55" s="168">
        <v>15190.9</v>
      </c>
      <c r="D55" s="11" t="s">
        <v>533</v>
      </c>
      <c r="E55" s="51" t="s">
        <v>89</v>
      </c>
      <c r="F55" s="51" t="s">
        <v>86</v>
      </c>
      <c r="G55" s="52" t="s">
        <v>253</v>
      </c>
      <c r="H55" s="169" t="s">
        <v>198</v>
      </c>
      <c r="I55" s="169" t="s">
        <v>522</v>
      </c>
      <c r="J55" s="169" t="s">
        <v>205</v>
      </c>
      <c r="K55" s="17">
        <v>54108.426666666666</v>
      </c>
      <c r="L55" s="18">
        <v>11.428667451957454</v>
      </c>
      <c r="M55" s="19">
        <v>0</v>
      </c>
      <c r="N55" s="24">
        <v>1</v>
      </c>
      <c r="O55" s="24" t="s">
        <v>166</v>
      </c>
      <c r="P55" s="27">
        <v>15</v>
      </c>
      <c r="Q55" s="170">
        <v>8950</v>
      </c>
      <c r="R55" s="61">
        <v>0</v>
      </c>
      <c r="S55" s="171"/>
      <c r="T55" s="62">
        <v>1</v>
      </c>
      <c r="U55" s="62">
        <v>0.75</v>
      </c>
      <c r="V55" s="40">
        <v>0.25</v>
      </c>
      <c r="W55" s="172">
        <v>0.5176118166767365</v>
      </c>
      <c r="X55" s="172">
        <v>0.62603544482702245</v>
      </c>
      <c r="Y55" s="172">
        <v>0.51243490973124761</v>
      </c>
    </row>
    <row r="56" spans="1:25" s="173" customFormat="1" x14ac:dyDescent="0.25">
      <c r="A56" s="58">
        <v>3.6007095441261683</v>
      </c>
      <c r="B56" s="168">
        <v>26884.62</v>
      </c>
      <c r="C56" s="168">
        <v>7466.48</v>
      </c>
      <c r="D56" s="11" t="s">
        <v>534</v>
      </c>
      <c r="E56" s="51" t="s">
        <v>89</v>
      </c>
      <c r="F56" s="51" t="s">
        <v>86</v>
      </c>
      <c r="G56" s="52" t="s">
        <v>253</v>
      </c>
      <c r="H56" s="169" t="s">
        <v>198</v>
      </c>
      <c r="I56" s="169" t="s">
        <v>204</v>
      </c>
      <c r="J56" s="169" t="s">
        <v>205</v>
      </c>
      <c r="K56" s="17">
        <v>2511</v>
      </c>
      <c r="L56" s="18">
        <v>0.31668000000000002</v>
      </c>
      <c r="M56" s="19">
        <v>0</v>
      </c>
      <c r="N56" s="24">
        <v>10</v>
      </c>
      <c r="O56" s="24" t="s">
        <v>201</v>
      </c>
      <c r="P56" s="27">
        <v>15</v>
      </c>
      <c r="Q56" s="170">
        <v>286</v>
      </c>
      <c r="R56" s="61">
        <v>0</v>
      </c>
      <c r="S56" s="171"/>
      <c r="T56" s="62">
        <v>1</v>
      </c>
      <c r="U56" s="62">
        <v>0.75</v>
      </c>
      <c r="V56" s="40">
        <v>0.25</v>
      </c>
      <c r="W56" s="172">
        <v>9.0582067918428901</v>
      </c>
      <c r="X56" s="172">
        <v>6.260354448270224</v>
      </c>
      <c r="Y56" s="172">
        <v>6.7470596447947599</v>
      </c>
    </row>
    <row r="57" spans="1:25" s="173" customFormat="1" x14ac:dyDescent="0.25">
      <c r="A57" s="58">
        <v>1.0963888650935887</v>
      </c>
      <c r="B57" s="168">
        <v>197516.45</v>
      </c>
      <c r="C57" s="168">
        <v>180151.82</v>
      </c>
      <c r="D57" s="11" t="s">
        <v>549</v>
      </c>
      <c r="E57" s="51" t="s">
        <v>82</v>
      </c>
      <c r="F57" s="51" t="s">
        <v>86</v>
      </c>
      <c r="G57" s="52" t="s">
        <v>253</v>
      </c>
      <c r="H57" s="169" t="s">
        <v>283</v>
      </c>
      <c r="I57" s="169" t="s">
        <v>550</v>
      </c>
      <c r="J57" s="169" t="s">
        <v>551</v>
      </c>
      <c r="K57" s="17">
        <v>1112</v>
      </c>
      <c r="L57" s="18">
        <v>8.7999999999999995E-2</v>
      </c>
      <c r="M57" s="19">
        <v>0</v>
      </c>
      <c r="N57" s="24">
        <v>1</v>
      </c>
      <c r="O57" s="24" t="s">
        <v>166</v>
      </c>
      <c r="P57" s="27">
        <v>9</v>
      </c>
      <c r="Q57" s="170">
        <v>500</v>
      </c>
      <c r="R57" s="61">
        <v>0</v>
      </c>
      <c r="S57" s="171"/>
      <c r="T57" s="62">
        <v>1</v>
      </c>
      <c r="U57" s="62">
        <v>0.75</v>
      </c>
      <c r="V57" s="40">
        <v>0.25</v>
      </c>
      <c r="W57" s="172">
        <v>136.64951960265844</v>
      </c>
      <c r="X57" s="172">
        <v>152.12661309296644</v>
      </c>
      <c r="Y57" s="172">
        <v>156.29264746803054</v>
      </c>
    </row>
    <row r="58" spans="1:25" s="173" customFormat="1" x14ac:dyDescent="0.25">
      <c r="A58" s="58">
        <v>2.1136342124836136</v>
      </c>
      <c r="B58" s="168">
        <v>3761649.04</v>
      </c>
      <c r="C58" s="168">
        <v>1779706.74</v>
      </c>
      <c r="D58" s="11" t="s">
        <v>600</v>
      </c>
      <c r="E58" s="51" t="s">
        <v>89</v>
      </c>
      <c r="F58" s="51" t="s">
        <v>86</v>
      </c>
      <c r="G58" s="52" t="s">
        <v>253</v>
      </c>
      <c r="H58" s="169" t="s">
        <v>407</v>
      </c>
      <c r="I58" s="169" t="s">
        <v>599</v>
      </c>
      <c r="J58" s="169" t="s">
        <v>598</v>
      </c>
      <c r="K58" s="17">
        <v>1059</v>
      </c>
      <c r="L58" s="18">
        <v>0</v>
      </c>
      <c r="M58" s="19">
        <v>0</v>
      </c>
      <c r="N58" s="24">
        <v>1</v>
      </c>
      <c r="O58" s="24" t="s">
        <v>597</v>
      </c>
      <c r="P58" s="27">
        <v>15</v>
      </c>
      <c r="Q58" s="170">
        <v>250</v>
      </c>
      <c r="R58" s="61">
        <v>0</v>
      </c>
      <c r="S58" s="171"/>
      <c r="T58" s="62">
        <v>1</v>
      </c>
      <c r="U58" s="62">
        <v>0.75</v>
      </c>
      <c r="V58" s="40">
        <v>0.25</v>
      </c>
      <c r="W58" s="172">
        <v>2602.2934083422924</v>
      </c>
      <c r="X58" s="172">
        <v>2662.9982734329465</v>
      </c>
      <c r="Y58" s="172">
        <v>2434.9198794063118</v>
      </c>
    </row>
    <row r="59" spans="1:25" s="173" customFormat="1" x14ac:dyDescent="0.25">
      <c r="A59" s="58">
        <v>2.6664553458772642</v>
      </c>
      <c r="B59" s="168">
        <v>3753.01</v>
      </c>
      <c r="C59" s="168">
        <v>1407.49</v>
      </c>
      <c r="D59" s="11" t="s">
        <v>535</v>
      </c>
      <c r="E59" s="51" t="s">
        <v>89</v>
      </c>
      <c r="F59" s="51" t="s">
        <v>86</v>
      </c>
      <c r="G59" s="52" t="s">
        <v>253</v>
      </c>
      <c r="H59" s="169" t="s">
        <v>198</v>
      </c>
      <c r="I59" s="169" t="s">
        <v>536</v>
      </c>
      <c r="J59" s="169" t="s">
        <v>537</v>
      </c>
      <c r="K59" s="17">
        <v>824</v>
      </c>
      <c r="L59" s="18">
        <v>8.4600000000000009E-2</v>
      </c>
      <c r="M59" s="19">
        <v>0</v>
      </c>
      <c r="N59" s="24">
        <v>1</v>
      </c>
      <c r="O59" s="24" t="s">
        <v>538</v>
      </c>
      <c r="P59" s="27">
        <v>15</v>
      </c>
      <c r="Q59" s="170">
        <v>150</v>
      </c>
      <c r="R59" s="61">
        <v>0</v>
      </c>
      <c r="S59" s="171"/>
      <c r="T59" s="62">
        <v>1</v>
      </c>
      <c r="U59" s="62">
        <v>0.75</v>
      </c>
      <c r="V59" s="40">
        <v>0.25</v>
      </c>
      <c r="W59" s="172">
        <v>4.140894533413892</v>
      </c>
      <c r="X59" s="172">
        <v>2.5041417793080898</v>
      </c>
      <c r="Y59" s="172">
        <v>2.7329861852333206</v>
      </c>
    </row>
    <row r="60" spans="1:25" s="173" customFormat="1" x14ac:dyDescent="0.25">
      <c r="A60" s="58">
        <v>4.212071199540004</v>
      </c>
      <c r="B60" s="168">
        <v>8002.48</v>
      </c>
      <c r="C60" s="168">
        <v>1899.89</v>
      </c>
      <c r="D60" s="11" t="s">
        <v>539</v>
      </c>
      <c r="E60" s="51" t="s">
        <v>89</v>
      </c>
      <c r="F60" s="51" t="s">
        <v>86</v>
      </c>
      <c r="G60" s="52" t="s">
        <v>253</v>
      </c>
      <c r="H60" s="169" t="s">
        <v>198</v>
      </c>
      <c r="I60" s="169" t="s">
        <v>540</v>
      </c>
      <c r="J60" s="169" t="s">
        <v>541</v>
      </c>
      <c r="K60" s="17">
        <v>1757</v>
      </c>
      <c r="L60" s="18">
        <v>0.18090000000000001</v>
      </c>
      <c r="M60" s="19">
        <v>0</v>
      </c>
      <c r="N60" s="24">
        <v>1</v>
      </c>
      <c r="O60" s="24" t="s">
        <v>538</v>
      </c>
      <c r="P60" s="27">
        <v>15</v>
      </c>
      <c r="Q60" s="170">
        <v>150</v>
      </c>
      <c r="R60" s="61">
        <v>0</v>
      </c>
      <c r="S60" s="171"/>
      <c r="T60" s="62">
        <v>1</v>
      </c>
      <c r="U60" s="62">
        <v>0.75</v>
      </c>
      <c r="V60" s="40">
        <v>0.25</v>
      </c>
      <c r="W60" s="172">
        <v>4.140894533413892</v>
      </c>
      <c r="X60" s="172">
        <v>2.5041417793080898</v>
      </c>
      <c r="Y60" s="172">
        <v>2.7329861852333206</v>
      </c>
    </row>
    <row r="61" spans="1:25" s="173" customFormat="1" x14ac:dyDescent="0.25">
      <c r="A61" s="58">
        <v>2.0685783503000565</v>
      </c>
      <c r="B61" s="168">
        <v>2646.24</v>
      </c>
      <c r="C61" s="168">
        <v>1279.25</v>
      </c>
      <c r="D61" s="11" t="s">
        <v>542</v>
      </c>
      <c r="E61" s="51" t="s">
        <v>89</v>
      </c>
      <c r="F61" s="51" t="s">
        <v>86</v>
      </c>
      <c r="G61" s="52" t="s">
        <v>253</v>
      </c>
      <c r="H61" s="169" t="s">
        <v>198</v>
      </c>
      <c r="I61" s="169" t="s">
        <v>543</v>
      </c>
      <c r="J61" s="169" t="s">
        <v>541</v>
      </c>
      <c r="K61" s="17">
        <v>581</v>
      </c>
      <c r="L61" s="18">
        <v>5.9400000000000001E-2</v>
      </c>
      <c r="M61" s="19">
        <v>0</v>
      </c>
      <c r="N61" s="24">
        <v>1</v>
      </c>
      <c r="O61" s="24" t="s">
        <v>538</v>
      </c>
      <c r="P61" s="27">
        <v>15</v>
      </c>
      <c r="Q61" s="170">
        <v>150</v>
      </c>
      <c r="R61" s="61">
        <v>0</v>
      </c>
      <c r="S61" s="171"/>
      <c r="T61" s="62">
        <v>1</v>
      </c>
      <c r="U61" s="62">
        <v>0.75</v>
      </c>
      <c r="V61" s="40">
        <v>0.25</v>
      </c>
      <c r="W61" s="172">
        <v>4.140894533413892</v>
      </c>
      <c r="X61" s="172">
        <v>2.5041417793080898</v>
      </c>
      <c r="Y61" s="172">
        <v>2.7329861852333206</v>
      </c>
    </row>
    <row r="62" spans="1:25" s="173" customFormat="1" x14ac:dyDescent="0.25">
      <c r="A62" s="58">
        <v>1.7994248138301354</v>
      </c>
      <c r="B62" s="168">
        <v>38725.78</v>
      </c>
      <c r="C62" s="168">
        <v>21521.200000000001</v>
      </c>
      <c r="D62" s="11" t="s">
        <v>596</v>
      </c>
      <c r="E62" s="51" t="s">
        <v>89</v>
      </c>
      <c r="F62" s="51" t="s">
        <v>86</v>
      </c>
      <c r="G62" s="52" t="s">
        <v>253</v>
      </c>
      <c r="H62" s="169" t="s">
        <v>407</v>
      </c>
      <c r="I62" s="169" t="s">
        <v>595</v>
      </c>
      <c r="J62" s="169" t="s">
        <v>594</v>
      </c>
      <c r="K62" s="17">
        <v>120</v>
      </c>
      <c r="L62" s="18">
        <v>0.11799999999999999</v>
      </c>
      <c r="M62" s="19">
        <v>0</v>
      </c>
      <c r="N62" s="24">
        <v>40</v>
      </c>
      <c r="O62" s="24" t="s">
        <v>162</v>
      </c>
      <c r="P62" s="27">
        <v>15</v>
      </c>
      <c r="Q62" s="170">
        <v>35</v>
      </c>
      <c r="R62" s="61">
        <v>0</v>
      </c>
      <c r="S62" s="171"/>
      <c r="T62" s="62">
        <v>1</v>
      </c>
      <c r="U62" s="62">
        <v>0.75</v>
      </c>
      <c r="V62" s="40">
        <v>0.25</v>
      </c>
      <c r="W62" s="172">
        <v>232.92531750453142</v>
      </c>
      <c r="X62" s="172">
        <v>236.32838042220095</v>
      </c>
      <c r="Y62" s="172">
        <v>230.59570937906142</v>
      </c>
    </row>
    <row r="63" spans="1:25" s="173" customFormat="1" x14ac:dyDescent="0.25">
      <c r="A63" s="58">
        <v>6.3169885702470907</v>
      </c>
      <c r="B63" s="168">
        <v>30669.06</v>
      </c>
      <c r="C63" s="168">
        <v>4855.01</v>
      </c>
      <c r="D63" s="11" t="s">
        <v>593</v>
      </c>
      <c r="E63" s="51" t="s">
        <v>82</v>
      </c>
      <c r="F63" s="51" t="s">
        <v>86</v>
      </c>
      <c r="G63" s="52" t="s">
        <v>253</v>
      </c>
      <c r="H63" s="169" t="s">
        <v>283</v>
      </c>
      <c r="I63" s="169" t="s">
        <v>592</v>
      </c>
      <c r="J63" s="169" t="s">
        <v>591</v>
      </c>
      <c r="K63" s="17">
        <v>1264</v>
      </c>
      <c r="L63" s="18">
        <v>0</v>
      </c>
      <c r="M63" s="19">
        <v>0</v>
      </c>
      <c r="N63" s="24">
        <v>40</v>
      </c>
      <c r="O63" s="24" t="s">
        <v>162</v>
      </c>
      <c r="P63" s="27">
        <v>15</v>
      </c>
      <c r="Q63" s="170">
        <v>80</v>
      </c>
      <c r="R63" s="61">
        <v>0</v>
      </c>
      <c r="S63" s="171"/>
      <c r="T63" s="62">
        <v>1</v>
      </c>
      <c r="U63" s="62">
        <v>0.75</v>
      </c>
      <c r="V63" s="40">
        <v>0.25</v>
      </c>
      <c r="W63" s="172">
        <v>12.940295416918413</v>
      </c>
      <c r="X63" s="172">
        <v>13.303253202574226</v>
      </c>
      <c r="Y63" s="172">
        <v>12.383843651838484</v>
      </c>
    </row>
    <row r="64" spans="1:25" s="51" customFormat="1" x14ac:dyDescent="0.25">
      <c r="A64" s="58">
        <v>7.6348911232596581</v>
      </c>
      <c r="B64" s="168">
        <v>932138.63</v>
      </c>
      <c r="C64" s="168">
        <v>122089.32</v>
      </c>
      <c r="D64" s="11" t="s">
        <v>590</v>
      </c>
      <c r="E64" s="51" t="s">
        <v>89</v>
      </c>
      <c r="F64" s="51" t="s">
        <v>86</v>
      </c>
      <c r="G64" s="52" t="s">
        <v>253</v>
      </c>
      <c r="H64" s="169" t="s">
        <v>545</v>
      </c>
      <c r="I64" s="169" t="s">
        <v>589</v>
      </c>
      <c r="J64" s="169" t="s">
        <v>588</v>
      </c>
      <c r="K64" s="17">
        <v>7343</v>
      </c>
      <c r="L64" s="18">
        <v>3.68</v>
      </c>
      <c r="M64" s="19">
        <v>0</v>
      </c>
      <c r="N64" s="24">
        <v>1</v>
      </c>
      <c r="O64" s="24" t="s">
        <v>166</v>
      </c>
      <c r="P64" s="27">
        <v>15</v>
      </c>
      <c r="Q64" s="170">
        <v>80</v>
      </c>
      <c r="R64" s="61">
        <v>0</v>
      </c>
      <c r="S64" s="171"/>
      <c r="T64" s="62">
        <v>1</v>
      </c>
      <c r="U64" s="62">
        <v>0.75</v>
      </c>
      <c r="V64" s="40">
        <v>0.25</v>
      </c>
      <c r="W64" s="172">
        <v>90.582067918428891</v>
      </c>
      <c r="X64" s="172">
        <v>86.079873663715574</v>
      </c>
      <c r="Y64" s="172">
        <v>85.405818288541269</v>
      </c>
    </row>
    <row r="65" spans="1:25" s="173" customFormat="1" x14ac:dyDescent="0.25">
      <c r="A65" s="58">
        <v>2.1069423357816408</v>
      </c>
      <c r="B65" s="168">
        <v>1681.1</v>
      </c>
      <c r="C65" s="168">
        <v>797.89</v>
      </c>
      <c r="D65" s="11" t="s">
        <v>587</v>
      </c>
      <c r="E65" s="51" t="s">
        <v>89</v>
      </c>
      <c r="F65" s="51" t="s">
        <v>86</v>
      </c>
      <c r="G65" s="52" t="s">
        <v>253</v>
      </c>
      <c r="H65" s="169" t="s">
        <v>569</v>
      </c>
      <c r="I65" s="169" t="s">
        <v>586</v>
      </c>
      <c r="J65" s="169" t="s">
        <v>585</v>
      </c>
      <c r="K65" s="17">
        <v>50</v>
      </c>
      <c r="L65" s="18">
        <v>0.01</v>
      </c>
      <c r="M65" s="19">
        <v>0</v>
      </c>
      <c r="N65" s="24">
        <v>200</v>
      </c>
      <c r="O65" s="24" t="s">
        <v>162</v>
      </c>
      <c r="P65" s="27">
        <v>5</v>
      </c>
      <c r="Q65" s="170">
        <v>2</v>
      </c>
      <c r="R65" s="61">
        <v>0</v>
      </c>
      <c r="S65" s="171"/>
      <c r="T65" s="62">
        <v>1</v>
      </c>
      <c r="U65" s="62">
        <v>0.75</v>
      </c>
      <c r="V65" s="40">
        <v>0.25</v>
      </c>
      <c r="W65" s="172">
        <v>64.701477084592057</v>
      </c>
      <c r="X65" s="172">
        <v>62.60354448270224</v>
      </c>
      <c r="Y65" s="172">
        <v>64.054363716405959</v>
      </c>
    </row>
    <row r="66" spans="1:25" s="173" customFormat="1" x14ac:dyDescent="0.25">
      <c r="A66" s="58">
        <v>2.7860199710289062</v>
      </c>
      <c r="B66" s="168">
        <v>2666063.35</v>
      </c>
      <c r="C66" s="168">
        <v>956943.37</v>
      </c>
      <c r="D66" s="11" t="s">
        <v>544</v>
      </c>
      <c r="E66" s="51" t="s">
        <v>89</v>
      </c>
      <c r="F66" s="51" t="s">
        <v>86</v>
      </c>
      <c r="G66" s="52" t="s">
        <v>253</v>
      </c>
      <c r="H66" s="169" t="s">
        <v>545</v>
      </c>
      <c r="I66" s="169" t="s">
        <v>546</v>
      </c>
      <c r="J66" s="169" t="s">
        <v>547</v>
      </c>
      <c r="K66" s="17">
        <v>582</v>
      </c>
      <c r="L66" s="18">
        <v>0.14000000000000001</v>
      </c>
      <c r="M66" s="19">
        <v>0</v>
      </c>
      <c r="N66" s="24">
        <v>100</v>
      </c>
      <c r="O66" s="24" t="s">
        <v>201</v>
      </c>
      <c r="P66" s="27">
        <v>15</v>
      </c>
      <c r="Q66" s="170">
        <v>100</v>
      </c>
      <c r="R66" s="61">
        <v>0</v>
      </c>
      <c r="S66" s="171"/>
      <c r="T66" s="62">
        <v>1</v>
      </c>
      <c r="U66" s="62">
        <v>0.75</v>
      </c>
      <c r="V66" s="40">
        <v>0.25</v>
      </c>
      <c r="W66" s="172">
        <v>3004.7365958084556</v>
      </c>
      <c r="X66" s="172">
        <v>3183.3902369454086</v>
      </c>
      <c r="Y66" s="172">
        <v>3278.3023350056565</v>
      </c>
    </row>
    <row r="67" spans="1:25" s="173" customFormat="1" x14ac:dyDescent="0.25">
      <c r="A67" s="58">
        <v>1.6268560558950671</v>
      </c>
      <c r="B67" s="168">
        <v>464777.69</v>
      </c>
      <c r="C67" s="168">
        <v>285690.73</v>
      </c>
      <c r="D67" s="11" t="s">
        <v>73</v>
      </c>
      <c r="E67" s="51" t="s">
        <v>82</v>
      </c>
      <c r="F67" s="51" t="s">
        <v>86</v>
      </c>
      <c r="G67" s="52" t="s">
        <v>253</v>
      </c>
      <c r="H67" s="169" t="s">
        <v>283</v>
      </c>
      <c r="I67" s="169" t="s">
        <v>584</v>
      </c>
      <c r="J67" s="169" t="s">
        <v>583</v>
      </c>
      <c r="K67" s="17">
        <v>6393</v>
      </c>
      <c r="L67" s="18">
        <v>0.83299999999999996</v>
      </c>
      <c r="M67" s="19">
        <v>0</v>
      </c>
      <c r="N67" s="24">
        <v>0</v>
      </c>
      <c r="O67" s="24">
        <v>0</v>
      </c>
      <c r="P67" s="27">
        <v>20</v>
      </c>
      <c r="Q67" s="170">
        <v>3957.46</v>
      </c>
      <c r="R67" s="61">
        <v>0</v>
      </c>
      <c r="S67" s="171"/>
      <c r="T67" s="62">
        <v>1</v>
      </c>
      <c r="U67" s="62">
        <v>0.75</v>
      </c>
      <c r="V67" s="40">
        <v>0.25</v>
      </c>
      <c r="W67" s="172">
        <v>32.609544450634402</v>
      </c>
      <c r="X67" s="172">
        <v>32.397334269798414</v>
      </c>
      <c r="Y67" s="172">
        <v>27.671485125487372</v>
      </c>
    </row>
    <row r="68" spans="1:25" s="173" customFormat="1" x14ac:dyDescent="0.25">
      <c r="A68" s="58">
        <v>2.1961924171980134</v>
      </c>
      <c r="B68" s="168">
        <v>1691524.44</v>
      </c>
      <c r="C68" s="168">
        <v>770207.76</v>
      </c>
      <c r="D68" s="11" t="s">
        <v>446</v>
      </c>
      <c r="E68" s="51" t="s">
        <v>82</v>
      </c>
      <c r="F68" s="51" t="s">
        <v>86</v>
      </c>
      <c r="G68" s="52" t="s">
        <v>253</v>
      </c>
      <c r="H68" s="169" t="s">
        <v>283</v>
      </c>
      <c r="I68" s="169">
        <v>0</v>
      </c>
      <c r="J68" s="169">
        <v>0</v>
      </c>
      <c r="K68" s="17">
        <v>30575.456999999999</v>
      </c>
      <c r="L68" s="18">
        <v>6.4130000000000003</v>
      </c>
      <c r="M68" s="19">
        <v>0</v>
      </c>
      <c r="N68" s="24">
        <v>0</v>
      </c>
      <c r="O68" s="24">
        <v>0</v>
      </c>
      <c r="P68" s="27">
        <v>20</v>
      </c>
      <c r="Q68" s="170">
        <v>13394.48</v>
      </c>
      <c r="R68" s="61">
        <v>0</v>
      </c>
      <c r="S68" s="171"/>
      <c r="T68" s="62">
        <v>1</v>
      </c>
      <c r="U68" s="62">
        <v>0.75</v>
      </c>
      <c r="V68" s="40">
        <v>0.25</v>
      </c>
      <c r="W68" s="172">
        <v>22.645516979607219</v>
      </c>
      <c r="X68" s="172">
        <v>24.102364625840359</v>
      </c>
      <c r="Y68" s="172">
        <v>23.913629120791558</v>
      </c>
    </row>
    <row r="69" spans="1:25" s="173" customFormat="1" x14ac:dyDescent="0.25">
      <c r="A69" s="58">
        <v>3.350072166531942</v>
      </c>
      <c r="B69" s="168">
        <v>215422.34</v>
      </c>
      <c r="C69" s="168">
        <v>64303.79</v>
      </c>
      <c r="D69" s="11" t="s">
        <v>40</v>
      </c>
      <c r="E69" s="51" t="s">
        <v>82</v>
      </c>
      <c r="F69" s="51" t="s">
        <v>86</v>
      </c>
      <c r="G69" s="52" t="s">
        <v>253</v>
      </c>
      <c r="H69" s="169" t="s">
        <v>283</v>
      </c>
      <c r="I69" s="169" t="s">
        <v>582</v>
      </c>
      <c r="J69" s="169" t="s">
        <v>581</v>
      </c>
      <c r="K69" s="17">
        <v>6707</v>
      </c>
      <c r="L69" s="18">
        <v>1.03</v>
      </c>
      <c r="M69" s="19">
        <v>0</v>
      </c>
      <c r="N69" s="24">
        <v>0</v>
      </c>
      <c r="O69" s="24">
        <v>0</v>
      </c>
      <c r="P69" s="27">
        <v>20</v>
      </c>
      <c r="Q69" s="170">
        <v>1741</v>
      </c>
      <c r="R69" s="61">
        <v>0</v>
      </c>
      <c r="S69" s="171"/>
      <c r="T69" s="62">
        <v>1</v>
      </c>
      <c r="U69" s="62">
        <v>0.75</v>
      </c>
      <c r="V69" s="40">
        <v>0.25</v>
      </c>
      <c r="W69" s="172">
        <v>11.646265875226572</v>
      </c>
      <c r="X69" s="172">
        <v>14.085797508608005</v>
      </c>
      <c r="Y69" s="172">
        <v>15.37304729193743</v>
      </c>
    </row>
    <row r="70" spans="1:25" s="173" customFormat="1" x14ac:dyDescent="0.25">
      <c r="A70" s="58">
        <v>3.9691230921663556</v>
      </c>
      <c r="B70" s="168">
        <v>1507786.06</v>
      </c>
      <c r="C70" s="168">
        <v>379878.89</v>
      </c>
      <c r="D70" s="11" t="s">
        <v>580</v>
      </c>
      <c r="E70" s="51" t="s">
        <v>89</v>
      </c>
      <c r="F70" s="51" t="s">
        <v>86</v>
      </c>
      <c r="G70" s="52" t="s">
        <v>253</v>
      </c>
      <c r="H70" s="169" t="s">
        <v>569</v>
      </c>
      <c r="I70" s="169">
        <v>0</v>
      </c>
      <c r="J70" s="169">
        <v>0</v>
      </c>
      <c r="K70" s="17">
        <v>16325</v>
      </c>
      <c r="L70" s="18">
        <v>2.238268036413162</v>
      </c>
      <c r="M70" s="19">
        <v>0</v>
      </c>
      <c r="N70" s="24">
        <v>0</v>
      </c>
      <c r="O70" s="24">
        <v>0</v>
      </c>
      <c r="P70" s="27">
        <v>15</v>
      </c>
      <c r="Q70" s="170">
        <v>1568</v>
      </c>
      <c r="R70" s="61">
        <v>0</v>
      </c>
      <c r="S70" s="171"/>
      <c r="T70" s="62">
        <v>1</v>
      </c>
      <c r="U70" s="62">
        <v>0.75</v>
      </c>
      <c r="V70" s="40">
        <v>0.25</v>
      </c>
      <c r="W70" s="172">
        <v>65.995506626283913</v>
      </c>
      <c r="X70" s="172">
        <v>66.516266012871128</v>
      </c>
      <c r="Y70" s="172">
        <v>58.075956436208067</v>
      </c>
    </row>
    <row r="71" spans="1:25" s="173" customFormat="1" x14ac:dyDescent="0.25">
      <c r="A71" s="58">
        <v>3.7296378422662069</v>
      </c>
      <c r="B71" s="168">
        <v>3131175.8</v>
      </c>
      <c r="C71" s="168">
        <v>839538.83</v>
      </c>
      <c r="D71" s="11" t="s">
        <v>579</v>
      </c>
      <c r="E71" s="51" t="s">
        <v>89</v>
      </c>
      <c r="F71" s="51" t="s">
        <v>86</v>
      </c>
      <c r="G71" s="52" t="s">
        <v>253</v>
      </c>
      <c r="H71" s="169" t="s">
        <v>569</v>
      </c>
      <c r="I71" s="169">
        <v>0</v>
      </c>
      <c r="J71" s="169">
        <v>0</v>
      </c>
      <c r="K71" s="17">
        <v>7053</v>
      </c>
      <c r="L71" s="18">
        <v>0.96691123291652414</v>
      </c>
      <c r="M71" s="19">
        <v>0</v>
      </c>
      <c r="N71" s="24">
        <v>0</v>
      </c>
      <c r="O71" s="24">
        <v>0</v>
      </c>
      <c r="P71" s="27">
        <v>15</v>
      </c>
      <c r="Q71" s="170">
        <v>760</v>
      </c>
      <c r="R71" s="61">
        <v>0</v>
      </c>
      <c r="S71" s="171"/>
      <c r="T71" s="62">
        <v>1</v>
      </c>
      <c r="U71" s="62">
        <v>0.75</v>
      </c>
      <c r="V71" s="40">
        <v>0.25</v>
      </c>
      <c r="W71" s="172">
        <v>285.98052871389689</v>
      </c>
      <c r="X71" s="172">
        <v>319.27807686178141</v>
      </c>
      <c r="Y71" s="172">
        <v>312.15826584461831</v>
      </c>
    </row>
    <row r="72" spans="1:25" s="53" customFormat="1" ht="13.8" thickBot="1" x14ac:dyDescent="0.3">
      <c r="A72" s="63">
        <v>3.0526921137858953</v>
      </c>
      <c r="B72" s="174">
        <v>1943.92</v>
      </c>
      <c r="C72" s="174">
        <v>636.79</v>
      </c>
      <c r="D72" s="12" t="s">
        <v>578</v>
      </c>
      <c r="E72" s="53" t="s">
        <v>89</v>
      </c>
      <c r="F72" s="53" t="s">
        <v>86</v>
      </c>
      <c r="G72" s="54" t="s">
        <v>253</v>
      </c>
      <c r="H72" s="175" t="s">
        <v>545</v>
      </c>
      <c r="I72" s="175">
        <v>0</v>
      </c>
      <c r="J72" s="175">
        <v>0</v>
      </c>
      <c r="K72" s="21">
        <v>200</v>
      </c>
      <c r="L72" s="22">
        <v>2.5999999999999999E-2</v>
      </c>
      <c r="M72" s="23">
        <v>0</v>
      </c>
      <c r="N72" s="25">
        <v>0</v>
      </c>
      <c r="O72" s="25">
        <v>0</v>
      </c>
      <c r="P72" s="30">
        <v>10</v>
      </c>
      <c r="Q72" s="176">
        <v>16.015999999999998</v>
      </c>
      <c r="R72" s="66">
        <v>0</v>
      </c>
      <c r="S72" s="177"/>
      <c r="T72" s="68">
        <v>1</v>
      </c>
      <c r="U72" s="68">
        <v>0.75</v>
      </c>
      <c r="V72" s="42">
        <v>0.25</v>
      </c>
      <c r="W72" s="178">
        <v>9.7052215626888092</v>
      </c>
      <c r="X72" s="178">
        <v>9.390531672405336</v>
      </c>
      <c r="Y72" s="178">
        <v>9.6081545574608924</v>
      </c>
    </row>
    <row r="73" spans="1:25" s="173" customFormat="1" ht="13.8" thickTop="1" x14ac:dyDescent="0.25">
      <c r="A73" s="58">
        <v>1.2894870447858928</v>
      </c>
      <c r="B73" s="168">
        <v>18301.96</v>
      </c>
      <c r="C73" s="168">
        <v>14193.21</v>
      </c>
      <c r="D73" s="11" t="s">
        <v>252</v>
      </c>
      <c r="E73" s="51" t="s">
        <v>82</v>
      </c>
      <c r="F73" s="51" t="s">
        <v>86</v>
      </c>
      <c r="G73" s="52" t="s">
        <v>253</v>
      </c>
      <c r="H73" s="169" t="s">
        <v>254</v>
      </c>
      <c r="I73" s="169" t="s">
        <v>255</v>
      </c>
      <c r="J73" s="169" t="s">
        <v>256</v>
      </c>
      <c r="K73" s="17">
        <v>15768.066240224678</v>
      </c>
      <c r="L73" s="18">
        <v>20.226361540842248</v>
      </c>
      <c r="M73" s="24">
        <v>0</v>
      </c>
      <c r="N73" s="24">
        <v>262.6976104260047</v>
      </c>
      <c r="O73" s="24" t="s">
        <v>162</v>
      </c>
      <c r="P73" s="27">
        <v>15</v>
      </c>
      <c r="Q73" s="170">
        <v>14598.428907691452</v>
      </c>
      <c r="R73" s="61">
        <v>0</v>
      </c>
      <c r="S73" s="171"/>
      <c r="T73" s="62">
        <v>1</v>
      </c>
      <c r="U73" s="62">
        <v>0.75</v>
      </c>
      <c r="V73" s="40">
        <v>0.25</v>
      </c>
      <c r="W73" s="172">
        <v>0.40329911296239146</v>
      </c>
      <c r="X73" s="172">
        <v>0.2438888868522828</v>
      </c>
      <c r="Y73" s="172">
        <v>0.66544251208830518</v>
      </c>
    </row>
    <row r="74" spans="1:25" s="173" customFormat="1" x14ac:dyDescent="0.25">
      <c r="A74" s="58">
        <v>0.47631931601885441</v>
      </c>
      <c r="B74" s="168">
        <v>13702.92</v>
      </c>
      <c r="C74" s="168">
        <v>28768.34</v>
      </c>
      <c r="D74" s="11" t="s">
        <v>257</v>
      </c>
      <c r="E74" s="51" t="s">
        <v>82</v>
      </c>
      <c r="F74" s="51" t="s">
        <v>86</v>
      </c>
      <c r="G74" s="52" t="s">
        <v>253</v>
      </c>
      <c r="H74" s="169" t="s">
        <v>254</v>
      </c>
      <c r="I74" s="169" t="s">
        <v>258</v>
      </c>
      <c r="J74" s="169" t="s">
        <v>259</v>
      </c>
      <c r="K74" s="17">
        <v>11805.759290139969</v>
      </c>
      <c r="L74" s="18">
        <v>15.195519099835975</v>
      </c>
      <c r="M74" s="24">
        <v>0</v>
      </c>
      <c r="N74" s="24">
        <v>262.6976104260047</v>
      </c>
      <c r="O74" s="24" t="s">
        <v>162</v>
      </c>
      <c r="P74" s="27">
        <v>15</v>
      </c>
      <c r="Q74" s="170">
        <v>31230.359238190234</v>
      </c>
      <c r="R74" s="61">
        <v>0</v>
      </c>
      <c r="S74" s="171"/>
      <c r="T74" s="62">
        <v>1</v>
      </c>
      <c r="U74" s="62">
        <v>0.75</v>
      </c>
      <c r="V74" s="40">
        <v>0.25</v>
      </c>
      <c r="W74" s="172">
        <v>0.40329911296239146</v>
      </c>
      <c r="X74" s="172">
        <v>0.2438888868522828</v>
      </c>
      <c r="Y74" s="172">
        <v>0.66544251208830518</v>
      </c>
    </row>
    <row r="75" spans="1:25" s="173" customFormat="1" x14ac:dyDescent="0.25">
      <c r="A75" s="58">
        <v>1.0449327262120425</v>
      </c>
      <c r="B75" s="168">
        <v>66170.77</v>
      </c>
      <c r="C75" s="168">
        <v>63325.39</v>
      </c>
      <c r="D75" s="11" t="s">
        <v>260</v>
      </c>
      <c r="E75" s="51" t="s">
        <v>82</v>
      </c>
      <c r="F75" s="51" t="s">
        <v>86</v>
      </c>
      <c r="G75" s="52" t="s">
        <v>253</v>
      </c>
      <c r="H75" s="169" t="s">
        <v>254</v>
      </c>
      <c r="I75" s="169" t="s">
        <v>261</v>
      </c>
      <c r="J75" s="169" t="s">
        <v>262</v>
      </c>
      <c r="K75" s="17">
        <v>22268.832636986095</v>
      </c>
      <c r="L75" s="18">
        <v>28.741505071342694</v>
      </c>
      <c r="M75" s="24">
        <v>0</v>
      </c>
      <c r="N75" s="24">
        <v>262.6976104260047</v>
      </c>
      <c r="O75" s="24" t="s">
        <v>162</v>
      </c>
      <c r="P75" s="27">
        <v>15</v>
      </c>
      <c r="Q75" s="170">
        <v>25846.040495837828</v>
      </c>
      <c r="R75" s="61">
        <v>0</v>
      </c>
      <c r="S75" s="171"/>
      <c r="T75" s="62">
        <v>1</v>
      </c>
      <c r="U75" s="62">
        <v>0.75</v>
      </c>
      <c r="V75" s="40">
        <v>0.25</v>
      </c>
      <c r="W75" s="172">
        <v>0.80659822592478292</v>
      </c>
      <c r="X75" s="172">
        <v>1.2194444342614141</v>
      </c>
      <c r="Y75" s="172">
        <v>1.3308850241766104</v>
      </c>
    </row>
    <row r="76" spans="1:25" s="173" customFormat="1" x14ac:dyDescent="0.25">
      <c r="A76" s="58">
        <v>1.1865323316221299</v>
      </c>
      <c r="B76" s="168">
        <v>85498.84</v>
      </c>
      <c r="C76" s="168">
        <v>72057.740000000005</v>
      </c>
      <c r="D76" s="11" t="s">
        <v>263</v>
      </c>
      <c r="E76" s="51" t="s">
        <v>82</v>
      </c>
      <c r="F76" s="51" t="s">
        <v>86</v>
      </c>
      <c r="G76" s="52" t="s">
        <v>253</v>
      </c>
      <c r="H76" s="169" t="s">
        <v>254</v>
      </c>
      <c r="I76" s="169" t="s">
        <v>264</v>
      </c>
      <c r="J76" s="169" t="s">
        <v>265</v>
      </c>
      <c r="K76" s="17">
        <v>28773.42010135551</v>
      </c>
      <c r="L76" s="18">
        <v>36.962482800262876</v>
      </c>
      <c r="M76" s="24">
        <v>0</v>
      </c>
      <c r="N76" s="24">
        <v>262.6976104260047</v>
      </c>
      <c r="O76" s="24" t="s">
        <v>162</v>
      </c>
      <c r="P76" s="27">
        <v>15</v>
      </c>
      <c r="Q76" s="170">
        <v>29130.585610286453</v>
      </c>
      <c r="R76" s="61">
        <v>0</v>
      </c>
      <c r="S76" s="171"/>
      <c r="T76" s="62">
        <v>1</v>
      </c>
      <c r="U76" s="62">
        <v>0.75</v>
      </c>
      <c r="V76" s="40">
        <v>0.25</v>
      </c>
      <c r="W76" s="172">
        <v>0.80659822592478292</v>
      </c>
      <c r="X76" s="172">
        <v>1.2194444342614141</v>
      </c>
      <c r="Y76" s="172">
        <v>1.3308850241766104</v>
      </c>
    </row>
    <row r="77" spans="1:25" s="173" customFormat="1" x14ac:dyDescent="0.25">
      <c r="A77" s="58">
        <v>0.6221798360722185</v>
      </c>
      <c r="B77" s="168">
        <v>44832.52</v>
      </c>
      <c r="C77" s="168">
        <v>72057.17</v>
      </c>
      <c r="D77" s="11" t="s">
        <v>266</v>
      </c>
      <c r="E77" s="51" t="s">
        <v>82</v>
      </c>
      <c r="F77" s="51" t="s">
        <v>86</v>
      </c>
      <c r="G77" s="52" t="s">
        <v>253</v>
      </c>
      <c r="H77" s="169" t="s">
        <v>254</v>
      </c>
      <c r="I77" s="169" t="s">
        <v>222</v>
      </c>
      <c r="J77" s="169" t="s">
        <v>262</v>
      </c>
      <c r="K77" s="17">
        <v>15087.746667799098</v>
      </c>
      <c r="L77" s="18">
        <v>19.452226684172956</v>
      </c>
      <c r="M77" s="24">
        <v>0</v>
      </c>
      <c r="N77" s="24">
        <v>262.6976104260047</v>
      </c>
      <c r="O77" s="24" t="s">
        <v>162</v>
      </c>
      <c r="P77" s="27">
        <v>15</v>
      </c>
      <c r="Q77" s="170">
        <v>30244.456524476896</v>
      </c>
      <c r="R77" s="61">
        <v>0</v>
      </c>
      <c r="S77" s="171"/>
      <c r="T77" s="62">
        <v>1</v>
      </c>
      <c r="U77" s="62">
        <v>0.75</v>
      </c>
      <c r="V77" s="40">
        <v>0.25</v>
      </c>
      <c r="W77" s="172">
        <v>0.80659822592478292</v>
      </c>
      <c r="X77" s="172">
        <v>1.2194444342614141</v>
      </c>
      <c r="Y77" s="172">
        <v>1.3308850241766104</v>
      </c>
    </row>
    <row r="78" spans="1:25" s="173" customFormat="1" x14ac:dyDescent="0.25">
      <c r="A78" s="58">
        <v>0.52029975479854296</v>
      </c>
      <c r="B78" s="168">
        <v>48243.02</v>
      </c>
      <c r="C78" s="168">
        <v>92721.59</v>
      </c>
      <c r="D78" s="11" t="s">
        <v>267</v>
      </c>
      <c r="E78" s="51" t="s">
        <v>82</v>
      </c>
      <c r="F78" s="51" t="s">
        <v>86</v>
      </c>
      <c r="G78" s="52" t="s">
        <v>253</v>
      </c>
      <c r="H78" s="169" t="s">
        <v>254</v>
      </c>
      <c r="I78" s="169" t="s">
        <v>268</v>
      </c>
      <c r="J78" s="169" t="s">
        <v>265</v>
      </c>
      <c r="K78" s="17">
        <v>16235.503547184133</v>
      </c>
      <c r="L78" s="18">
        <v>20.845002357333325</v>
      </c>
      <c r="M78" s="24">
        <v>0</v>
      </c>
      <c r="N78" s="24">
        <v>262.6976104260047</v>
      </c>
      <c r="O78" s="24" t="s">
        <v>162</v>
      </c>
      <c r="P78" s="27">
        <v>15</v>
      </c>
      <c r="Q78" s="170">
        <v>39176.712754854612</v>
      </c>
      <c r="R78" s="61">
        <v>0</v>
      </c>
      <c r="S78" s="171"/>
      <c r="T78" s="62">
        <v>1</v>
      </c>
      <c r="U78" s="62">
        <v>0.75</v>
      </c>
      <c r="V78" s="40">
        <v>0.25</v>
      </c>
      <c r="W78" s="172">
        <v>0.80659822592478292</v>
      </c>
      <c r="X78" s="172">
        <v>1.2194444342614141</v>
      </c>
      <c r="Y78" s="172">
        <v>1.3308850241766104</v>
      </c>
    </row>
    <row r="79" spans="1:25" s="173" customFormat="1" x14ac:dyDescent="0.25">
      <c r="A79" s="58">
        <v>0</v>
      </c>
      <c r="B79" s="168">
        <v>0</v>
      </c>
      <c r="C79" s="168">
        <v>0</v>
      </c>
      <c r="D79" s="11" t="s">
        <v>577</v>
      </c>
      <c r="E79" s="51" t="s">
        <v>82</v>
      </c>
      <c r="F79" s="51" t="s">
        <v>83</v>
      </c>
      <c r="G79" s="52" t="s">
        <v>253</v>
      </c>
      <c r="H79" s="169" t="s">
        <v>283</v>
      </c>
      <c r="I79" s="169" t="s">
        <v>576</v>
      </c>
      <c r="J79" s="169" t="s">
        <v>575</v>
      </c>
      <c r="K79" s="17">
        <v>17200.01768098398</v>
      </c>
      <c r="L79" s="18">
        <v>7.3190811235598892</v>
      </c>
      <c r="M79" s="24">
        <v>22197.42697641323</v>
      </c>
      <c r="N79" s="24">
        <v>98.028126318880396</v>
      </c>
      <c r="O79" s="24" t="s">
        <v>161</v>
      </c>
      <c r="P79" s="27">
        <v>15</v>
      </c>
      <c r="Q79" s="170">
        <v>7352.1094739160299</v>
      </c>
      <c r="R79" s="61">
        <v>0</v>
      </c>
      <c r="S79" s="171"/>
      <c r="T79" s="62">
        <v>1</v>
      </c>
      <c r="U79" s="62">
        <v>0.75</v>
      </c>
      <c r="V79" s="40">
        <v>0.25</v>
      </c>
      <c r="W79" s="172">
        <v>0</v>
      </c>
      <c r="X79" s="172">
        <v>0</v>
      </c>
      <c r="Y79" s="172">
        <v>0</v>
      </c>
    </row>
    <row r="80" spans="1:25" s="173" customFormat="1" x14ac:dyDescent="0.25">
      <c r="A80" s="58">
        <v>1.2553534602340648</v>
      </c>
      <c r="B80" s="168">
        <v>1439171.04</v>
      </c>
      <c r="C80" s="168">
        <v>1146426.95</v>
      </c>
      <c r="D80" s="11" t="s">
        <v>629</v>
      </c>
      <c r="E80" s="51" t="s">
        <v>82</v>
      </c>
      <c r="F80" s="51" t="s">
        <v>86</v>
      </c>
      <c r="G80" s="52" t="s">
        <v>253</v>
      </c>
      <c r="H80" s="169" t="s">
        <v>407</v>
      </c>
      <c r="I80" s="169" t="s">
        <v>628</v>
      </c>
      <c r="J80" s="169" t="s">
        <v>627</v>
      </c>
      <c r="K80" s="17">
        <v>85336.000000000015</v>
      </c>
      <c r="L80" s="18">
        <v>11.599999999999966</v>
      </c>
      <c r="M80" s="24">
        <v>0</v>
      </c>
      <c r="N80" s="24">
        <v>68.25</v>
      </c>
      <c r="O80" s="24" t="s">
        <v>162</v>
      </c>
      <c r="P80" s="27">
        <v>15</v>
      </c>
      <c r="Q80" s="170">
        <v>44550.224767513944</v>
      </c>
      <c r="R80" s="61">
        <v>0</v>
      </c>
      <c r="S80" s="171"/>
      <c r="T80" s="62">
        <v>1</v>
      </c>
      <c r="U80" s="62">
        <v>0.75</v>
      </c>
      <c r="V80" s="40">
        <v>0.25</v>
      </c>
      <c r="W80" s="172">
        <v>11.090725606465766</v>
      </c>
      <c r="X80" s="172">
        <v>10.974999908352727</v>
      </c>
      <c r="Y80" s="172">
        <v>10.314358937368731</v>
      </c>
    </row>
    <row r="81" spans="1:25" s="173" customFormat="1" x14ac:dyDescent="0.25">
      <c r="A81" s="58">
        <v>2.957321597457844</v>
      </c>
      <c r="B81" s="168">
        <v>1986950.73</v>
      </c>
      <c r="C81" s="168">
        <v>671875.1</v>
      </c>
      <c r="D81" s="11" t="s">
        <v>626</v>
      </c>
      <c r="E81" s="51" t="s">
        <v>82</v>
      </c>
      <c r="F81" s="51" t="s">
        <v>83</v>
      </c>
      <c r="G81" s="52" t="s">
        <v>253</v>
      </c>
      <c r="H81" s="169" t="s">
        <v>283</v>
      </c>
      <c r="I81" s="169" t="s">
        <v>625</v>
      </c>
      <c r="J81" s="169" t="s">
        <v>624</v>
      </c>
      <c r="K81" s="17">
        <v>313546.92788401537</v>
      </c>
      <c r="L81" s="18">
        <v>20.87312381055229</v>
      </c>
      <c r="M81" s="24">
        <v>6309.0760944385056</v>
      </c>
      <c r="N81" s="24">
        <v>270.80101634320744</v>
      </c>
      <c r="O81" s="24" t="s">
        <v>161</v>
      </c>
      <c r="P81" s="27">
        <v>15</v>
      </c>
      <c r="Q81" s="170">
        <v>87256.609842754362</v>
      </c>
      <c r="R81" s="61">
        <v>0</v>
      </c>
      <c r="S81" s="171"/>
      <c r="T81" s="62">
        <v>1</v>
      </c>
      <c r="U81" s="62">
        <v>0.75</v>
      </c>
      <c r="V81" s="40">
        <v>0.25</v>
      </c>
      <c r="W81" s="172">
        <v>2.8356968880168152</v>
      </c>
      <c r="X81" s="172">
        <v>2.7437499770881812</v>
      </c>
      <c r="Y81" s="172">
        <v>2.8073355978725374</v>
      </c>
    </row>
    <row r="82" spans="1:25" s="173" customFormat="1" x14ac:dyDescent="0.25">
      <c r="A82" s="58">
        <v>7.6684472667878714</v>
      </c>
      <c r="B82" s="168">
        <v>315098.05</v>
      </c>
      <c r="C82" s="168">
        <v>41090.199999999997</v>
      </c>
      <c r="D82" s="11" t="s">
        <v>574</v>
      </c>
      <c r="E82" s="51" t="s">
        <v>82</v>
      </c>
      <c r="F82" s="51" t="s">
        <v>83</v>
      </c>
      <c r="G82" s="52" t="s">
        <v>253</v>
      </c>
      <c r="H82" s="169" t="s">
        <v>428</v>
      </c>
      <c r="I82" s="169" t="s">
        <v>573</v>
      </c>
      <c r="J82" s="169" t="s">
        <v>572</v>
      </c>
      <c r="K82" s="17">
        <v>1783</v>
      </c>
      <c r="L82" s="18">
        <v>0.49999999999999994</v>
      </c>
      <c r="M82" s="24">
        <v>383.78906249999994</v>
      </c>
      <c r="N82" s="24">
        <v>2.5</v>
      </c>
      <c r="O82" s="24" t="s">
        <v>571</v>
      </c>
      <c r="P82" s="27">
        <v>15</v>
      </c>
      <c r="Q82" s="170">
        <v>250</v>
      </c>
      <c r="R82" s="61">
        <v>0</v>
      </c>
      <c r="S82" s="171"/>
      <c r="T82" s="62">
        <v>1</v>
      </c>
      <c r="U82" s="62">
        <v>0.75</v>
      </c>
      <c r="V82" s="40">
        <v>0.25</v>
      </c>
      <c r="W82" s="172">
        <v>29.995371526577866</v>
      </c>
      <c r="X82" s="172">
        <v>32.772569170775505</v>
      </c>
      <c r="Y82" s="172">
        <v>32.440322464304877</v>
      </c>
    </row>
    <row r="83" spans="1:25" s="173" customFormat="1" x14ac:dyDescent="0.25">
      <c r="A83" s="58">
        <v>10.970819292331356</v>
      </c>
      <c r="B83" s="168">
        <v>319453.84000000003</v>
      </c>
      <c r="C83" s="168">
        <v>29118.5</v>
      </c>
      <c r="D83" s="11" t="s">
        <v>623</v>
      </c>
      <c r="E83" s="51" t="s">
        <v>82</v>
      </c>
      <c r="F83" s="51" t="s">
        <v>86</v>
      </c>
      <c r="G83" s="52" t="s">
        <v>253</v>
      </c>
      <c r="H83" s="169" t="s">
        <v>283</v>
      </c>
      <c r="I83" s="169" t="s">
        <v>622</v>
      </c>
      <c r="J83" s="169" t="s">
        <v>621</v>
      </c>
      <c r="K83" s="17">
        <v>106445</v>
      </c>
      <c r="L83" s="18">
        <v>0</v>
      </c>
      <c r="M83" s="24">
        <v>0</v>
      </c>
      <c r="N83" s="24">
        <v>68.25</v>
      </c>
      <c r="O83" s="24" t="s">
        <v>162</v>
      </c>
      <c r="P83" s="27">
        <v>16</v>
      </c>
      <c r="Q83" s="170">
        <v>685.04066226614634</v>
      </c>
      <c r="R83" s="61">
        <v>0</v>
      </c>
      <c r="S83" s="171"/>
      <c r="T83" s="62">
        <v>1</v>
      </c>
      <c r="U83" s="62">
        <v>0.75</v>
      </c>
      <c r="V83" s="40">
        <v>0.25</v>
      </c>
      <c r="W83" s="172">
        <v>1.5123716736089678</v>
      </c>
      <c r="X83" s="172">
        <v>1.5243055428267676</v>
      </c>
      <c r="Y83" s="172">
        <v>1.4972456521986865</v>
      </c>
    </row>
    <row r="84" spans="1:25" s="173" customFormat="1" x14ac:dyDescent="0.25">
      <c r="A84" s="58">
        <v>5.2143250876145837</v>
      </c>
      <c r="B84" s="168">
        <v>459600.12</v>
      </c>
      <c r="C84" s="168">
        <v>88141.82</v>
      </c>
      <c r="D84" s="11" t="s">
        <v>570</v>
      </c>
      <c r="E84" s="51" t="s">
        <v>82</v>
      </c>
      <c r="F84" s="51" t="s">
        <v>83</v>
      </c>
      <c r="G84" s="52" t="s">
        <v>253</v>
      </c>
      <c r="H84" s="169" t="s">
        <v>569</v>
      </c>
      <c r="I84" s="169" t="s">
        <v>568</v>
      </c>
      <c r="J84" s="169" t="s">
        <v>567</v>
      </c>
      <c r="K84" s="17">
        <v>92835.963555335693</v>
      </c>
      <c r="L84" s="18">
        <v>20.847621130599364</v>
      </c>
      <c r="M84" s="24">
        <v>5138.8503882900895</v>
      </c>
      <c r="N84" s="24">
        <v>4213.3262906741675</v>
      </c>
      <c r="O84" s="24" t="s">
        <v>458</v>
      </c>
      <c r="P84" s="27">
        <v>15</v>
      </c>
      <c r="Q84" s="170">
        <v>11375.980984820253</v>
      </c>
      <c r="R84" s="61">
        <v>0</v>
      </c>
      <c r="S84" s="171"/>
      <c r="T84" s="62">
        <v>1</v>
      </c>
      <c r="U84" s="62">
        <v>0.75</v>
      </c>
      <c r="V84" s="40">
        <v>0.25</v>
      </c>
      <c r="W84" s="172">
        <v>2.0164955648119571</v>
      </c>
      <c r="X84" s="172">
        <v>2.4388888685228278</v>
      </c>
      <c r="Y84" s="172">
        <v>1.3308850241766104</v>
      </c>
    </row>
    <row r="85" spans="1:25" s="173" customFormat="1" x14ac:dyDescent="0.25">
      <c r="A85" s="58">
        <v>2.693194875360819</v>
      </c>
      <c r="B85" s="168">
        <v>257307.49</v>
      </c>
      <c r="C85" s="168">
        <v>95539.87</v>
      </c>
      <c r="D85" s="11" t="s">
        <v>620</v>
      </c>
      <c r="E85" s="51" t="s">
        <v>82</v>
      </c>
      <c r="F85" s="51" t="s">
        <v>83</v>
      </c>
      <c r="G85" s="52" t="s">
        <v>253</v>
      </c>
      <c r="H85" s="169" t="s">
        <v>407</v>
      </c>
      <c r="I85" s="169" t="s">
        <v>619</v>
      </c>
      <c r="J85" s="169" t="s">
        <v>618</v>
      </c>
      <c r="K85" s="17">
        <v>23568.922532751039</v>
      </c>
      <c r="L85" s="18">
        <v>30.287103312814043</v>
      </c>
      <c r="M85" s="24">
        <v>1.5753107360303789</v>
      </c>
      <c r="N85" s="24">
        <v>262.79441776296125</v>
      </c>
      <c r="O85" s="24" t="s">
        <v>162</v>
      </c>
      <c r="P85" s="27">
        <v>10</v>
      </c>
      <c r="Q85" s="170">
        <v>2722.1121773280065</v>
      </c>
      <c r="R85" s="61">
        <v>0</v>
      </c>
      <c r="S85" s="171"/>
      <c r="T85" s="62">
        <v>1</v>
      </c>
      <c r="U85" s="62">
        <v>0.75</v>
      </c>
      <c r="V85" s="40">
        <v>0.25</v>
      </c>
      <c r="W85" s="172">
        <v>10.082477824059787</v>
      </c>
      <c r="X85" s="172">
        <v>10.060416582656664</v>
      </c>
      <c r="Y85" s="172">
        <v>9.815277053302502</v>
      </c>
    </row>
    <row r="86" spans="1:25" s="173" customFormat="1" x14ac:dyDescent="0.25">
      <c r="A86" s="58">
        <v>3.2417155422353252</v>
      </c>
      <c r="B86" s="168">
        <v>4318755.49</v>
      </c>
      <c r="C86" s="168">
        <v>1332243.82</v>
      </c>
      <c r="D86" s="11" t="s">
        <v>488</v>
      </c>
      <c r="E86" s="51" t="s">
        <v>82</v>
      </c>
      <c r="F86" s="51" t="s">
        <v>86</v>
      </c>
      <c r="G86" s="52" t="s">
        <v>253</v>
      </c>
      <c r="H86" s="169" t="s">
        <v>283</v>
      </c>
      <c r="I86" s="169" t="s">
        <v>489</v>
      </c>
      <c r="J86" s="169" t="s">
        <v>490</v>
      </c>
      <c r="K86" s="17">
        <v>320818.68095678021</v>
      </c>
      <c r="L86" s="18">
        <v>29.59505805581578</v>
      </c>
      <c r="M86" s="24">
        <v>0</v>
      </c>
      <c r="N86" s="24">
        <v>239.3083810626371</v>
      </c>
      <c r="O86" s="24" t="s">
        <v>491</v>
      </c>
      <c r="P86" s="27">
        <v>10</v>
      </c>
      <c r="Q86" s="170">
        <v>37321.412547868262</v>
      </c>
      <c r="R86" s="61">
        <v>0</v>
      </c>
      <c r="S86" s="171"/>
      <c r="T86" s="62">
        <v>1</v>
      </c>
      <c r="U86" s="62">
        <v>0.75</v>
      </c>
      <c r="V86" s="40">
        <v>0.25</v>
      </c>
      <c r="W86" s="172">
        <v>9.8808282675785897</v>
      </c>
      <c r="X86" s="172">
        <v>10.243333247795876</v>
      </c>
      <c r="Y86" s="172">
        <v>10.480719565390807</v>
      </c>
    </row>
    <row r="87" spans="1:25" s="173" customFormat="1" x14ac:dyDescent="0.25">
      <c r="A87" s="58">
        <v>5.5740019208736555</v>
      </c>
      <c r="B87" s="168">
        <v>389650.39</v>
      </c>
      <c r="C87" s="168">
        <v>69904.960000000006</v>
      </c>
      <c r="D87" s="11" t="s">
        <v>492</v>
      </c>
      <c r="E87" s="51" t="s">
        <v>82</v>
      </c>
      <c r="F87" s="51" t="s">
        <v>83</v>
      </c>
      <c r="G87" s="52" t="s">
        <v>253</v>
      </c>
      <c r="H87" s="169" t="s">
        <v>283</v>
      </c>
      <c r="I87" s="169" t="s">
        <v>493</v>
      </c>
      <c r="J87" s="169" t="s">
        <v>494</v>
      </c>
      <c r="K87" s="17">
        <v>387564.79619450396</v>
      </c>
      <c r="L87" s="18">
        <v>35.114946512125485</v>
      </c>
      <c r="M87" s="24">
        <v>450.44330377714209</v>
      </c>
      <c r="N87" s="24">
        <v>88.824873901567202</v>
      </c>
      <c r="O87" s="24" t="s">
        <v>495</v>
      </c>
      <c r="P87" s="27">
        <v>10</v>
      </c>
      <c r="Q87" s="170">
        <v>13247.205989011274</v>
      </c>
      <c r="R87" s="61">
        <v>0</v>
      </c>
      <c r="S87" s="171"/>
      <c r="T87" s="62">
        <v>1</v>
      </c>
      <c r="U87" s="62">
        <v>0.75</v>
      </c>
      <c r="V87" s="40">
        <v>0.25</v>
      </c>
      <c r="W87" s="172">
        <v>0.70577344768418493</v>
      </c>
      <c r="X87" s="172">
        <v>0.85361110398298967</v>
      </c>
      <c r="Y87" s="172">
        <v>0.69871463769272035</v>
      </c>
    </row>
    <row r="88" spans="1:25" s="173" customFormat="1" x14ac:dyDescent="0.25">
      <c r="A88" s="58">
        <v>1.4887408328150489</v>
      </c>
      <c r="B88" s="168">
        <v>13008.35</v>
      </c>
      <c r="C88" s="168">
        <v>8737.82</v>
      </c>
      <c r="D88" s="11" t="s">
        <v>617</v>
      </c>
      <c r="E88" s="51" t="s">
        <v>82</v>
      </c>
      <c r="F88" s="51" t="s">
        <v>86</v>
      </c>
      <c r="G88" s="52" t="s">
        <v>253</v>
      </c>
      <c r="H88" s="169" t="s">
        <v>283</v>
      </c>
      <c r="I88" s="169" t="s">
        <v>616</v>
      </c>
      <c r="J88" s="169" t="s">
        <v>615</v>
      </c>
      <c r="K88" s="17">
        <v>10048.271771469752</v>
      </c>
      <c r="L88" s="18">
        <v>5.6406392079521774</v>
      </c>
      <c r="M88" s="24">
        <v>0</v>
      </c>
      <c r="N88" s="24">
        <v>242.34518405587667</v>
      </c>
      <c r="O88" s="24" t="s">
        <v>162</v>
      </c>
      <c r="P88" s="27">
        <v>15</v>
      </c>
      <c r="Q88" s="170">
        <v>5331.5940492292866</v>
      </c>
      <c r="R88" s="61">
        <v>0</v>
      </c>
      <c r="S88" s="171"/>
      <c r="T88" s="62">
        <v>1</v>
      </c>
      <c r="U88" s="62">
        <v>0.75</v>
      </c>
      <c r="V88" s="40">
        <v>0.25</v>
      </c>
      <c r="W88" s="172">
        <v>0.90742300416538069</v>
      </c>
      <c r="X88" s="172">
        <v>0.54874999541763625</v>
      </c>
      <c r="Y88" s="172">
        <v>0.59889826087947473</v>
      </c>
    </row>
    <row r="89" spans="1:25" s="173" customFormat="1" x14ac:dyDescent="0.25">
      <c r="A89" s="58">
        <v>1.1138307819370925</v>
      </c>
      <c r="B89" s="168">
        <v>11195.89</v>
      </c>
      <c r="C89" s="168">
        <v>10051.69</v>
      </c>
      <c r="D89" s="11" t="s">
        <v>614</v>
      </c>
      <c r="E89" s="51" t="s">
        <v>82</v>
      </c>
      <c r="F89" s="51" t="s">
        <v>86</v>
      </c>
      <c r="G89" s="52" t="s">
        <v>253</v>
      </c>
      <c r="H89" s="169" t="s">
        <v>283</v>
      </c>
      <c r="I89" s="169" t="s">
        <v>612</v>
      </c>
      <c r="J89" s="169" t="s">
        <v>611</v>
      </c>
      <c r="K89" s="17">
        <v>8648.2354575459103</v>
      </c>
      <c r="L89" s="18">
        <v>4.924035276658028</v>
      </c>
      <c r="M89" s="24">
        <v>0</v>
      </c>
      <c r="N89" s="24">
        <v>242.34518405587667</v>
      </c>
      <c r="O89" s="24" t="s">
        <v>162</v>
      </c>
      <c r="P89" s="27">
        <v>15</v>
      </c>
      <c r="Q89" s="170">
        <v>6370.2162666116274</v>
      </c>
      <c r="R89" s="61">
        <v>0</v>
      </c>
      <c r="S89" s="171"/>
      <c r="T89" s="62">
        <v>1</v>
      </c>
      <c r="U89" s="62">
        <v>0.75</v>
      </c>
      <c r="V89" s="40">
        <v>0.25</v>
      </c>
      <c r="W89" s="172">
        <v>0.90742300416538069</v>
      </c>
      <c r="X89" s="172">
        <v>0.54874999541763625</v>
      </c>
      <c r="Y89" s="172">
        <v>0.59889826087947473</v>
      </c>
    </row>
    <row r="90" spans="1:25" s="173" customFormat="1" x14ac:dyDescent="0.25">
      <c r="A90" s="58">
        <v>1.0850919584873056</v>
      </c>
      <c r="B90" s="168">
        <v>11195.89</v>
      </c>
      <c r="C90" s="168">
        <v>10317.91</v>
      </c>
      <c r="D90" s="11" t="s">
        <v>613</v>
      </c>
      <c r="E90" s="51" t="s">
        <v>82</v>
      </c>
      <c r="F90" s="51" t="s">
        <v>86</v>
      </c>
      <c r="G90" s="52" t="s">
        <v>253</v>
      </c>
      <c r="H90" s="169" t="s">
        <v>283</v>
      </c>
      <c r="I90" s="169" t="s">
        <v>612</v>
      </c>
      <c r="J90" s="169" t="s">
        <v>611</v>
      </c>
      <c r="K90" s="17">
        <v>8648.2354575459103</v>
      </c>
      <c r="L90" s="18">
        <v>4.924035276658028</v>
      </c>
      <c r="M90" s="24">
        <v>0</v>
      </c>
      <c r="N90" s="24">
        <v>242.34518405587667</v>
      </c>
      <c r="O90" s="24" t="s">
        <v>162</v>
      </c>
      <c r="P90" s="27">
        <v>15</v>
      </c>
      <c r="Q90" s="170">
        <v>6557.5755685707672</v>
      </c>
      <c r="R90" s="61">
        <v>0</v>
      </c>
      <c r="S90" s="171"/>
      <c r="T90" s="62">
        <v>1</v>
      </c>
      <c r="U90" s="62">
        <v>0.75</v>
      </c>
      <c r="V90" s="40">
        <v>0.25</v>
      </c>
      <c r="W90" s="172">
        <v>0.90742300416538069</v>
      </c>
      <c r="X90" s="172">
        <v>0.54874999541763625</v>
      </c>
      <c r="Y90" s="172">
        <v>0.59889826087947473</v>
      </c>
    </row>
    <row r="91" spans="1:25" s="173" customFormat="1" x14ac:dyDescent="0.25">
      <c r="A91" s="58">
        <v>1.5249584031829613</v>
      </c>
      <c r="B91" s="168">
        <v>56622.79</v>
      </c>
      <c r="C91" s="168">
        <v>37130.71</v>
      </c>
      <c r="D91" s="11" t="s">
        <v>354</v>
      </c>
      <c r="E91" s="51" t="s">
        <v>89</v>
      </c>
      <c r="F91" s="51" t="s">
        <v>86</v>
      </c>
      <c r="G91" s="52" t="s">
        <v>253</v>
      </c>
      <c r="H91" s="169" t="s">
        <v>344</v>
      </c>
      <c r="I91" s="169" t="s">
        <v>355</v>
      </c>
      <c r="J91" s="169" t="s">
        <v>356</v>
      </c>
      <c r="K91" s="17">
        <v>397</v>
      </c>
      <c r="L91" s="18">
        <v>9.9000000000000005E-2</v>
      </c>
      <c r="M91" s="24">
        <v>0</v>
      </c>
      <c r="N91" s="24">
        <v>1</v>
      </c>
      <c r="O91" s="24" t="s">
        <v>357</v>
      </c>
      <c r="P91" s="27">
        <v>10</v>
      </c>
      <c r="Q91" s="170">
        <v>100</v>
      </c>
      <c r="R91" s="61">
        <v>0</v>
      </c>
      <c r="S91" s="171"/>
      <c r="T91" s="62">
        <v>1</v>
      </c>
      <c r="U91" s="62">
        <v>0.75</v>
      </c>
      <c r="V91" s="40">
        <v>0.25</v>
      </c>
      <c r="W91" s="172">
        <v>136.86963646161161</v>
      </c>
      <c r="X91" s="172">
        <v>147.70520709991379</v>
      </c>
      <c r="Y91" s="172">
        <v>144.98328732123952</v>
      </c>
    </row>
    <row r="92" spans="1:25" s="173" customFormat="1" x14ac:dyDescent="0.25">
      <c r="A92" s="58">
        <v>1.8146985149267252</v>
      </c>
      <c r="B92" s="168">
        <v>47503.51</v>
      </c>
      <c r="C92" s="168">
        <v>26177.08</v>
      </c>
      <c r="D92" s="11" t="s">
        <v>358</v>
      </c>
      <c r="E92" s="51" t="s">
        <v>89</v>
      </c>
      <c r="F92" s="51" t="s">
        <v>86</v>
      </c>
      <c r="G92" s="52" t="s">
        <v>253</v>
      </c>
      <c r="H92" s="169" t="s">
        <v>344</v>
      </c>
      <c r="I92" s="169" t="s">
        <v>355</v>
      </c>
      <c r="J92" s="169" t="s">
        <v>359</v>
      </c>
      <c r="K92" s="17">
        <v>994</v>
      </c>
      <c r="L92" s="18">
        <v>0.24300000000000002</v>
      </c>
      <c r="M92" s="24">
        <v>0</v>
      </c>
      <c r="N92" s="24">
        <v>1</v>
      </c>
      <c r="O92" s="24" t="s">
        <v>357</v>
      </c>
      <c r="P92" s="27">
        <v>10</v>
      </c>
      <c r="Q92" s="170">
        <v>200</v>
      </c>
      <c r="R92" s="61">
        <v>0</v>
      </c>
      <c r="S92" s="171"/>
      <c r="T92" s="62">
        <v>1</v>
      </c>
      <c r="U92" s="62">
        <v>0.75</v>
      </c>
      <c r="V92" s="40">
        <v>0.25</v>
      </c>
      <c r="W92" s="172">
        <v>46.12733604507352</v>
      </c>
      <c r="X92" s="172">
        <v>49.387499587587271</v>
      </c>
      <c r="Y92" s="172">
        <v>48.410942754424205</v>
      </c>
    </row>
    <row r="93" spans="1:25" s="173" customFormat="1" x14ac:dyDescent="0.25">
      <c r="A93" s="58">
        <v>1.9017894018051456</v>
      </c>
      <c r="B93" s="168">
        <v>1854572.06</v>
      </c>
      <c r="C93" s="168">
        <v>975172.15</v>
      </c>
      <c r="D93" s="11" t="s">
        <v>610</v>
      </c>
      <c r="E93" s="51" t="s">
        <v>89</v>
      </c>
      <c r="F93" s="51" t="s">
        <v>86</v>
      </c>
      <c r="G93" s="52" t="s">
        <v>253</v>
      </c>
      <c r="H93" s="169" t="s">
        <v>344</v>
      </c>
      <c r="I93" s="169" t="s">
        <v>355</v>
      </c>
      <c r="J93" s="169" t="s">
        <v>609</v>
      </c>
      <c r="K93" s="17">
        <v>11500</v>
      </c>
      <c r="L93" s="18">
        <v>2.8080000000000003</v>
      </c>
      <c r="M93" s="24">
        <v>0</v>
      </c>
      <c r="N93" s="24">
        <v>10000</v>
      </c>
      <c r="O93" s="24" t="s">
        <v>168</v>
      </c>
      <c r="P93" s="27">
        <v>12</v>
      </c>
      <c r="Q93" s="170">
        <v>2700</v>
      </c>
      <c r="R93" s="61">
        <v>0</v>
      </c>
      <c r="S93" s="171"/>
      <c r="T93" s="62">
        <v>1</v>
      </c>
      <c r="U93" s="62">
        <v>0.75</v>
      </c>
      <c r="V93" s="40">
        <v>0.25</v>
      </c>
      <c r="W93" s="172">
        <v>127.94664358731869</v>
      </c>
      <c r="X93" s="172">
        <v>140.75437382462371</v>
      </c>
      <c r="Y93" s="172">
        <v>143.28640891541431</v>
      </c>
    </row>
    <row r="94" spans="1:25" s="173" customFormat="1" x14ac:dyDescent="0.25">
      <c r="A94" s="58">
        <v>1.2957275739697514</v>
      </c>
      <c r="B94" s="168">
        <v>3542418.54</v>
      </c>
      <c r="C94" s="168">
        <v>2733922.33</v>
      </c>
      <c r="D94" s="11" t="s">
        <v>608</v>
      </c>
      <c r="E94" s="51" t="s">
        <v>89</v>
      </c>
      <c r="F94" s="51" t="s">
        <v>86</v>
      </c>
      <c r="G94" s="52" t="s">
        <v>253</v>
      </c>
      <c r="H94" s="169" t="s">
        <v>344</v>
      </c>
      <c r="I94" s="169" t="s">
        <v>607</v>
      </c>
      <c r="J94" s="169" t="s">
        <v>606</v>
      </c>
      <c r="K94" s="17">
        <v>8000</v>
      </c>
      <c r="L94" s="18">
        <v>2.1960000000000002</v>
      </c>
      <c r="M94" s="24">
        <v>0</v>
      </c>
      <c r="N94" s="24">
        <v>10000</v>
      </c>
      <c r="O94" s="24" t="s">
        <v>168</v>
      </c>
      <c r="P94" s="27">
        <v>12</v>
      </c>
      <c r="Q94" s="170">
        <v>3000</v>
      </c>
      <c r="R94" s="61">
        <v>0</v>
      </c>
      <c r="S94" s="171"/>
      <c r="T94" s="62">
        <v>1</v>
      </c>
      <c r="U94" s="62">
        <v>0.75</v>
      </c>
      <c r="V94" s="40">
        <v>0.25</v>
      </c>
      <c r="W94" s="172">
        <v>363.42291316823497</v>
      </c>
      <c r="X94" s="172">
        <v>380.283746824422</v>
      </c>
      <c r="Y94" s="172">
        <v>387.18772565858035</v>
      </c>
    </row>
    <row r="95" spans="1:25" s="173" customFormat="1" x14ac:dyDescent="0.25">
      <c r="A95" s="58">
        <v>2.128008536127346</v>
      </c>
      <c r="B95" s="168">
        <v>5871079.2999999998</v>
      </c>
      <c r="C95" s="168">
        <v>2758954.77</v>
      </c>
      <c r="D95" s="11" t="s">
        <v>605</v>
      </c>
      <c r="E95" s="51" t="s">
        <v>89</v>
      </c>
      <c r="F95" s="51" t="s">
        <v>86</v>
      </c>
      <c r="G95" s="52" t="s">
        <v>253</v>
      </c>
      <c r="H95" s="169" t="s">
        <v>344</v>
      </c>
      <c r="I95" s="169" t="s">
        <v>604</v>
      </c>
      <c r="J95" s="169" t="s">
        <v>603</v>
      </c>
      <c r="K95" s="17">
        <v>14800</v>
      </c>
      <c r="L95" s="18">
        <v>3.8189999999999995</v>
      </c>
      <c r="M95" s="24">
        <v>0</v>
      </c>
      <c r="N95" s="24">
        <v>10000</v>
      </c>
      <c r="O95" s="24" t="s">
        <v>168</v>
      </c>
      <c r="P95" s="27">
        <v>12</v>
      </c>
      <c r="Q95" s="170">
        <v>3000</v>
      </c>
      <c r="R95" s="61">
        <v>0</v>
      </c>
      <c r="S95" s="171"/>
      <c r="T95" s="62">
        <v>1</v>
      </c>
      <c r="U95" s="62">
        <v>0.75</v>
      </c>
      <c r="V95" s="40">
        <v>0.25</v>
      </c>
      <c r="W95" s="172">
        <v>325.31114699328901</v>
      </c>
      <c r="X95" s="172">
        <v>349.00499708561676</v>
      </c>
      <c r="Y95" s="172">
        <v>338.67696652734293</v>
      </c>
    </row>
    <row r="96" spans="1:25" s="173" customFormat="1" x14ac:dyDescent="0.25">
      <c r="A96" s="58">
        <v>1.0310119140213028</v>
      </c>
      <c r="B96" s="168">
        <v>31251.56</v>
      </c>
      <c r="C96" s="168">
        <v>30311.54</v>
      </c>
      <c r="D96" s="11" t="s">
        <v>602</v>
      </c>
      <c r="E96" s="51" t="s">
        <v>89</v>
      </c>
      <c r="F96" s="51" t="s">
        <v>86</v>
      </c>
      <c r="G96" s="52" t="s">
        <v>253</v>
      </c>
      <c r="H96" s="169" t="s">
        <v>344</v>
      </c>
      <c r="I96" s="169" t="s">
        <v>376</v>
      </c>
      <c r="J96" s="169" t="s">
        <v>377</v>
      </c>
      <c r="K96" s="17">
        <v>743</v>
      </c>
      <c r="L96" s="18">
        <v>0</v>
      </c>
      <c r="M96" s="24">
        <v>0</v>
      </c>
      <c r="N96" s="24">
        <v>1</v>
      </c>
      <c r="O96" s="24" t="s">
        <v>165</v>
      </c>
      <c r="P96" s="27">
        <v>10</v>
      </c>
      <c r="Q96" s="170">
        <v>300</v>
      </c>
      <c r="R96" s="61">
        <v>0</v>
      </c>
      <c r="S96" s="171"/>
      <c r="T96" s="62">
        <v>1</v>
      </c>
      <c r="U96" s="62">
        <v>0.75</v>
      </c>
      <c r="V96" s="40">
        <v>0.25</v>
      </c>
      <c r="W96" s="172">
        <v>40.83403518744214</v>
      </c>
      <c r="X96" s="172">
        <v>43.899999633410907</v>
      </c>
      <c r="Y96" s="172">
        <v>41.92287826156322</v>
      </c>
    </row>
    <row r="97" spans="1:25" s="173" customFormat="1" x14ac:dyDescent="0.25">
      <c r="A97" s="58">
        <v>2.8734319624106104</v>
      </c>
      <c r="B97" s="168">
        <v>349763.75</v>
      </c>
      <c r="C97" s="168">
        <v>121723.35</v>
      </c>
      <c r="D97" s="11" t="s">
        <v>379</v>
      </c>
      <c r="E97" s="51" t="s">
        <v>89</v>
      </c>
      <c r="F97" s="51" t="s">
        <v>86</v>
      </c>
      <c r="G97" s="52" t="s">
        <v>253</v>
      </c>
      <c r="H97" s="169" t="s">
        <v>344</v>
      </c>
      <c r="I97" s="169" t="s">
        <v>380</v>
      </c>
      <c r="J97" s="169" t="s">
        <v>381</v>
      </c>
      <c r="K97" s="17">
        <v>342</v>
      </c>
      <c r="L97" s="18">
        <v>8.3699999999999997E-2</v>
      </c>
      <c r="M97" s="24">
        <v>0</v>
      </c>
      <c r="N97" s="24">
        <v>1</v>
      </c>
      <c r="O97" s="24" t="s">
        <v>165</v>
      </c>
      <c r="P97" s="27">
        <v>12</v>
      </c>
      <c r="Q97" s="170">
        <v>45</v>
      </c>
      <c r="R97" s="61">
        <v>0</v>
      </c>
      <c r="S97" s="171"/>
      <c r="T97" s="62">
        <v>1</v>
      </c>
      <c r="U97" s="62">
        <v>0.75</v>
      </c>
      <c r="V97" s="40">
        <v>0.25</v>
      </c>
      <c r="W97" s="172">
        <v>1287.6332429106751</v>
      </c>
      <c r="X97" s="172">
        <v>778.67624349762593</v>
      </c>
      <c r="Y97" s="172">
        <v>531.07303283487408</v>
      </c>
    </row>
    <row r="98" spans="1:25" s="173" customFormat="1" x14ac:dyDescent="0.25">
      <c r="A98" s="58">
        <v>1.276175151503453</v>
      </c>
      <c r="B98" s="168">
        <v>65393.69</v>
      </c>
      <c r="C98" s="168">
        <v>51241.94</v>
      </c>
      <c r="D98" s="11" t="s">
        <v>382</v>
      </c>
      <c r="E98" s="51" t="s">
        <v>89</v>
      </c>
      <c r="F98" s="51" t="s">
        <v>86</v>
      </c>
      <c r="G98" s="52" t="s">
        <v>253</v>
      </c>
      <c r="H98" s="169" t="s">
        <v>344</v>
      </c>
      <c r="I98" s="169" t="s">
        <v>383</v>
      </c>
      <c r="J98" s="169" t="s">
        <v>384</v>
      </c>
      <c r="K98" s="17">
        <v>202</v>
      </c>
      <c r="L98" s="18">
        <v>4.9409999999999996E-2</v>
      </c>
      <c r="M98" s="24">
        <v>0</v>
      </c>
      <c r="N98" s="24">
        <v>1</v>
      </c>
      <c r="O98" s="24" t="s">
        <v>164</v>
      </c>
      <c r="P98" s="27">
        <v>2</v>
      </c>
      <c r="Q98" s="170">
        <v>3</v>
      </c>
      <c r="R98" s="61">
        <v>0</v>
      </c>
      <c r="S98" s="171"/>
      <c r="T98" s="62">
        <v>1</v>
      </c>
      <c r="U98" s="62">
        <v>0.75</v>
      </c>
      <c r="V98" s="40">
        <v>0.25</v>
      </c>
      <c r="W98" s="172">
        <v>2252.6776078405578</v>
      </c>
      <c r="X98" s="172">
        <v>1362.2718636242821</v>
      </c>
      <c r="Y98" s="172">
        <v>929.34037631972478</v>
      </c>
    </row>
    <row r="99" spans="1:25" s="173" customFormat="1" x14ac:dyDescent="0.25">
      <c r="A99" s="58">
        <v>1.0714744082090142</v>
      </c>
      <c r="B99" s="168">
        <v>160894.39000000001</v>
      </c>
      <c r="C99" s="168">
        <v>150161.67000000001</v>
      </c>
      <c r="D99" s="11" t="s">
        <v>385</v>
      </c>
      <c r="E99" s="51" t="s">
        <v>89</v>
      </c>
      <c r="F99" s="51" t="s">
        <v>86</v>
      </c>
      <c r="G99" s="52" t="s">
        <v>253</v>
      </c>
      <c r="H99" s="169" t="s">
        <v>344</v>
      </c>
      <c r="I99" s="169" t="s">
        <v>383</v>
      </c>
      <c r="J99" s="169" t="s">
        <v>386</v>
      </c>
      <c r="K99" s="17">
        <v>497</v>
      </c>
      <c r="L99" s="18">
        <v>0.12150000000000001</v>
      </c>
      <c r="M99" s="24">
        <v>0</v>
      </c>
      <c r="N99" s="24">
        <v>1</v>
      </c>
      <c r="O99" s="24" t="s">
        <v>164</v>
      </c>
      <c r="P99" s="27">
        <v>2</v>
      </c>
      <c r="Q99" s="170">
        <v>15</v>
      </c>
      <c r="R99" s="61">
        <v>0</v>
      </c>
      <c r="S99" s="171"/>
      <c r="T99" s="62">
        <v>1</v>
      </c>
      <c r="U99" s="62">
        <v>0.75</v>
      </c>
      <c r="V99" s="40">
        <v>0.25</v>
      </c>
      <c r="W99" s="172">
        <v>2252.6776078405578</v>
      </c>
      <c r="X99" s="172">
        <v>1362.2718636242821</v>
      </c>
      <c r="Y99" s="172">
        <v>929.34037631972478</v>
      </c>
    </row>
    <row r="100" spans="1:25" s="173" customFormat="1" x14ac:dyDescent="0.25">
      <c r="A100" s="58">
        <v>1.0768614662078868</v>
      </c>
      <c r="B100" s="168">
        <v>18689.63</v>
      </c>
      <c r="C100" s="168">
        <v>17355.650000000001</v>
      </c>
      <c r="D100" s="11" t="s">
        <v>387</v>
      </c>
      <c r="E100" s="51" t="s">
        <v>89</v>
      </c>
      <c r="F100" s="51" t="s">
        <v>86</v>
      </c>
      <c r="G100" s="52" t="s">
        <v>253</v>
      </c>
      <c r="H100" s="169" t="s">
        <v>344</v>
      </c>
      <c r="I100" s="169" t="s">
        <v>125</v>
      </c>
      <c r="J100" s="169" t="s">
        <v>126</v>
      </c>
      <c r="K100" s="17">
        <v>202</v>
      </c>
      <c r="L100" s="18">
        <v>4.9409999999999996E-2</v>
      </c>
      <c r="M100" s="24">
        <v>0</v>
      </c>
      <c r="N100" s="24">
        <v>1</v>
      </c>
      <c r="O100" s="24" t="s">
        <v>164</v>
      </c>
      <c r="P100" s="27">
        <v>2</v>
      </c>
      <c r="Q100" s="170">
        <v>6</v>
      </c>
      <c r="R100" s="61">
        <v>0</v>
      </c>
      <c r="S100" s="171"/>
      <c r="T100" s="62">
        <v>1</v>
      </c>
      <c r="U100" s="62">
        <v>0.75</v>
      </c>
      <c r="V100" s="40">
        <v>0.25</v>
      </c>
      <c r="W100" s="172">
        <v>643.81662145533755</v>
      </c>
      <c r="X100" s="172">
        <v>389.33812174881297</v>
      </c>
      <c r="Y100" s="172">
        <v>265.61137870004694</v>
      </c>
    </row>
    <row r="101" spans="1:25" s="173" customFormat="1" x14ac:dyDescent="0.25">
      <c r="A101" s="58">
        <v>1.824550135137724</v>
      </c>
      <c r="B101" s="168">
        <v>347192.69</v>
      </c>
      <c r="C101" s="168">
        <v>190289.48</v>
      </c>
      <c r="D101" s="11" t="s">
        <v>388</v>
      </c>
      <c r="E101" s="51" t="s">
        <v>89</v>
      </c>
      <c r="F101" s="51" t="s">
        <v>86</v>
      </c>
      <c r="G101" s="52" t="s">
        <v>253</v>
      </c>
      <c r="H101" s="169" t="s">
        <v>344</v>
      </c>
      <c r="I101" s="169" t="s">
        <v>383</v>
      </c>
      <c r="J101" s="169" t="s">
        <v>389</v>
      </c>
      <c r="K101" s="17">
        <v>177</v>
      </c>
      <c r="L101" s="18">
        <v>4.3200000000000002E-2</v>
      </c>
      <c r="M101" s="24">
        <v>0</v>
      </c>
      <c r="N101" s="24">
        <v>1</v>
      </c>
      <c r="O101" s="24" t="s">
        <v>164</v>
      </c>
      <c r="P101" s="27">
        <v>15</v>
      </c>
      <c r="Q101" s="170">
        <v>70</v>
      </c>
      <c r="R101" s="61">
        <v>-0.1</v>
      </c>
      <c r="S101" s="171"/>
      <c r="T101" s="62">
        <v>1</v>
      </c>
      <c r="U101" s="62">
        <v>0.75</v>
      </c>
      <c r="V101" s="40">
        <v>0.25</v>
      </c>
      <c r="W101" s="172">
        <v>1226.8359016315947</v>
      </c>
      <c r="X101" s="172">
        <v>1391.0812383837081</v>
      </c>
      <c r="Y101" s="172">
        <v>1517.9076421990287</v>
      </c>
    </row>
    <row r="102" spans="1:25" s="173" customFormat="1" x14ac:dyDescent="0.25">
      <c r="A102" s="58">
        <v>4.1401779230666467</v>
      </c>
      <c r="B102" s="168">
        <v>1117.46</v>
      </c>
      <c r="C102" s="168">
        <v>269.91000000000003</v>
      </c>
      <c r="D102" s="11" t="s">
        <v>566</v>
      </c>
      <c r="E102" s="51" t="s">
        <v>89</v>
      </c>
      <c r="F102" s="51" t="s">
        <v>94</v>
      </c>
      <c r="G102" s="52" t="s">
        <v>253</v>
      </c>
      <c r="H102" s="169" t="s">
        <v>203</v>
      </c>
      <c r="I102" s="169" t="s">
        <v>565</v>
      </c>
      <c r="J102" s="169" t="s">
        <v>564</v>
      </c>
      <c r="K102" s="17">
        <v>0</v>
      </c>
      <c r="L102" s="18">
        <v>0</v>
      </c>
      <c r="M102" s="24">
        <v>2.3828125</v>
      </c>
      <c r="N102" s="24">
        <v>1000</v>
      </c>
      <c r="O102" s="24" t="s">
        <v>563</v>
      </c>
      <c r="P102" s="27">
        <v>15</v>
      </c>
      <c r="Q102" s="170">
        <v>3.82</v>
      </c>
      <c r="R102" s="61">
        <v>0</v>
      </c>
      <c r="S102" s="171"/>
      <c r="T102" s="62">
        <v>1</v>
      </c>
      <c r="U102" s="62">
        <v>0.75</v>
      </c>
      <c r="V102" s="40">
        <v>0.25</v>
      </c>
      <c r="W102" s="172">
        <v>25.206194560149466</v>
      </c>
      <c r="X102" s="172">
        <v>24.998610902358987</v>
      </c>
      <c r="Y102" s="172">
        <v>24.288651691223137</v>
      </c>
    </row>
    <row r="103" spans="1:25" s="173" customFormat="1" x14ac:dyDescent="0.25">
      <c r="A103" s="58">
        <v>2.5090758583946515</v>
      </c>
      <c r="B103" s="168">
        <v>54082.87</v>
      </c>
      <c r="C103" s="168">
        <v>21554.89</v>
      </c>
      <c r="D103" s="11" t="s">
        <v>562</v>
      </c>
      <c r="E103" s="51" t="s">
        <v>89</v>
      </c>
      <c r="F103" s="51" t="s">
        <v>94</v>
      </c>
      <c r="G103" s="52" t="s">
        <v>253</v>
      </c>
      <c r="H103" s="169" t="s">
        <v>402</v>
      </c>
      <c r="I103" s="169" t="s">
        <v>561</v>
      </c>
      <c r="J103" s="169" t="s">
        <v>560</v>
      </c>
      <c r="K103" s="17">
        <v>0</v>
      </c>
      <c r="L103" s="18">
        <v>0</v>
      </c>
      <c r="M103" s="24">
        <v>226.5625</v>
      </c>
      <c r="N103" s="24">
        <v>1</v>
      </c>
      <c r="O103" s="24" t="s">
        <v>559</v>
      </c>
      <c r="P103" s="27">
        <v>5</v>
      </c>
      <c r="Q103" s="170">
        <v>168</v>
      </c>
      <c r="R103" s="61">
        <v>0</v>
      </c>
      <c r="S103" s="171"/>
      <c r="T103" s="62">
        <v>1</v>
      </c>
      <c r="U103" s="62">
        <v>0.75</v>
      </c>
      <c r="V103" s="40">
        <v>0.25</v>
      </c>
      <c r="W103" s="172">
        <v>34.280424601803269</v>
      </c>
      <c r="X103" s="172">
        <v>34.449305267884945</v>
      </c>
      <c r="Y103" s="172">
        <v>33.771207488481487</v>
      </c>
    </row>
    <row r="104" spans="1:25" s="173" customFormat="1" x14ac:dyDescent="0.25">
      <c r="A104" s="58">
        <v>2.4881229582063824</v>
      </c>
      <c r="B104" s="168">
        <v>95.68</v>
      </c>
      <c r="C104" s="168">
        <v>38.46</v>
      </c>
      <c r="D104" s="11" t="s">
        <v>558</v>
      </c>
      <c r="E104" s="51" t="s">
        <v>89</v>
      </c>
      <c r="F104" s="51" t="s">
        <v>94</v>
      </c>
      <c r="G104" s="52" t="s">
        <v>253</v>
      </c>
      <c r="H104" s="169" t="s">
        <v>203</v>
      </c>
      <c r="I104" s="169" t="s">
        <v>557</v>
      </c>
      <c r="J104" s="169" t="s">
        <v>556</v>
      </c>
      <c r="K104" s="17">
        <v>0</v>
      </c>
      <c r="L104" s="18">
        <v>0</v>
      </c>
      <c r="M104" s="24">
        <v>0.859375</v>
      </c>
      <c r="N104" s="24">
        <v>2000</v>
      </c>
      <c r="O104" s="24" t="s">
        <v>168</v>
      </c>
      <c r="P104" s="27">
        <v>10</v>
      </c>
      <c r="Q104" s="170">
        <v>1.71</v>
      </c>
      <c r="R104" s="61">
        <v>0</v>
      </c>
      <c r="S104" s="171"/>
      <c r="T104" s="62">
        <v>1</v>
      </c>
      <c r="U104" s="62">
        <v>0.75</v>
      </c>
      <c r="V104" s="40">
        <v>0.25</v>
      </c>
      <c r="W104" s="172">
        <v>8.0659822592478285</v>
      </c>
      <c r="X104" s="172">
        <v>8.5361110398298976</v>
      </c>
      <c r="Y104" s="172">
        <v>8.4843920291258907</v>
      </c>
    </row>
    <row r="105" spans="1:25" s="173" customFormat="1" x14ac:dyDescent="0.25">
      <c r="A105" s="58">
        <v>4.9483835317828762</v>
      </c>
      <c r="B105" s="168">
        <v>1147.1400000000001</v>
      </c>
      <c r="C105" s="168">
        <v>231.82</v>
      </c>
      <c r="D105" s="11" t="s">
        <v>555</v>
      </c>
      <c r="E105" s="51" t="s">
        <v>89</v>
      </c>
      <c r="F105" s="51" t="s">
        <v>94</v>
      </c>
      <c r="G105" s="52" t="s">
        <v>253</v>
      </c>
      <c r="H105" s="169" t="s">
        <v>394</v>
      </c>
      <c r="I105" s="169" t="s">
        <v>553</v>
      </c>
      <c r="J105" s="169" t="s">
        <v>552</v>
      </c>
      <c r="K105" s="17">
        <v>0</v>
      </c>
      <c r="L105" s="18">
        <v>0</v>
      </c>
      <c r="M105" s="24">
        <v>3.90625</v>
      </c>
      <c r="N105" s="24">
        <v>10</v>
      </c>
      <c r="O105" s="24" t="s">
        <v>167</v>
      </c>
      <c r="P105" s="27">
        <v>20</v>
      </c>
      <c r="Q105" s="170">
        <v>6.62</v>
      </c>
      <c r="R105" s="61">
        <v>0</v>
      </c>
      <c r="S105" s="171"/>
      <c r="T105" s="62">
        <v>1</v>
      </c>
      <c r="U105" s="62">
        <v>0.75</v>
      </c>
      <c r="V105" s="40">
        <v>0.25</v>
      </c>
      <c r="W105" s="172">
        <v>12.603097280074733</v>
      </c>
      <c r="X105" s="172">
        <v>12.651736005462171</v>
      </c>
      <c r="Y105" s="172">
        <v>12.227506159622608</v>
      </c>
    </row>
    <row r="106" spans="1:25" s="173" customFormat="1" x14ac:dyDescent="0.25">
      <c r="A106" s="58">
        <v>10.741426467200329</v>
      </c>
      <c r="B106" s="168">
        <v>4301.79</v>
      </c>
      <c r="C106" s="168">
        <v>400.49</v>
      </c>
      <c r="D106" s="11" t="s">
        <v>554</v>
      </c>
      <c r="E106" s="51" t="s">
        <v>89</v>
      </c>
      <c r="F106" s="51" t="s">
        <v>94</v>
      </c>
      <c r="G106" s="52" t="s">
        <v>253</v>
      </c>
      <c r="H106" s="169" t="s">
        <v>394</v>
      </c>
      <c r="I106" s="169" t="s">
        <v>553</v>
      </c>
      <c r="J106" s="169" t="s">
        <v>552</v>
      </c>
      <c r="K106" s="17">
        <v>0</v>
      </c>
      <c r="L106" s="18">
        <v>0</v>
      </c>
      <c r="M106" s="24">
        <v>14.6484375</v>
      </c>
      <c r="N106" s="24">
        <v>10</v>
      </c>
      <c r="O106" s="24" t="s">
        <v>167</v>
      </c>
      <c r="P106" s="27">
        <v>20</v>
      </c>
      <c r="Q106" s="170">
        <v>6.62</v>
      </c>
      <c r="R106" s="61">
        <v>0</v>
      </c>
      <c r="S106" s="171"/>
      <c r="T106" s="62">
        <v>1</v>
      </c>
      <c r="U106" s="62">
        <v>0.75</v>
      </c>
      <c r="V106" s="40">
        <v>0.25</v>
      </c>
      <c r="W106" s="172">
        <v>12.603097280074733</v>
      </c>
      <c r="X106" s="172">
        <v>12.651736005462171</v>
      </c>
      <c r="Y106" s="172">
        <v>12.227506159622608</v>
      </c>
    </row>
    <row r="107" spans="1:25" s="173" customFormat="1" x14ac:dyDescent="0.25">
      <c r="A107" s="58">
        <v>0.82135797817533707</v>
      </c>
      <c r="B107" s="168">
        <v>19484.650000000001</v>
      </c>
      <c r="C107" s="168">
        <v>23722.49</v>
      </c>
      <c r="D107" s="11" t="s">
        <v>496</v>
      </c>
      <c r="E107" s="51" t="s">
        <v>89</v>
      </c>
      <c r="F107" s="51" t="s">
        <v>86</v>
      </c>
      <c r="G107" s="52" t="s">
        <v>253</v>
      </c>
      <c r="H107" s="169" t="s">
        <v>198</v>
      </c>
      <c r="I107" s="169" t="s">
        <v>497</v>
      </c>
      <c r="J107" s="169" t="s">
        <v>498</v>
      </c>
      <c r="K107" s="17">
        <v>113.29542869855118</v>
      </c>
      <c r="L107" s="18">
        <v>2.4013704995888566E-2</v>
      </c>
      <c r="M107" s="24">
        <v>0</v>
      </c>
      <c r="N107" s="24">
        <v>2.5</v>
      </c>
      <c r="O107" s="24" t="s">
        <v>201</v>
      </c>
      <c r="P107" s="27">
        <v>15</v>
      </c>
      <c r="Q107" s="170">
        <v>88</v>
      </c>
      <c r="R107" s="61">
        <v>0</v>
      </c>
      <c r="S107" s="171"/>
      <c r="T107" s="62">
        <v>1</v>
      </c>
      <c r="U107" s="62">
        <v>0.75</v>
      </c>
      <c r="V107" s="40">
        <v>0.25</v>
      </c>
      <c r="W107" s="172">
        <v>119.98148610631145</v>
      </c>
      <c r="X107" s="172">
        <v>118.65194345363557</v>
      </c>
      <c r="Y107" s="172">
        <v>116.48571174105783</v>
      </c>
    </row>
    <row r="108" spans="1:25" s="173" customFormat="1" x14ac:dyDescent="0.25">
      <c r="A108" s="58">
        <v>1.1228789948111073</v>
      </c>
      <c r="B108" s="168">
        <v>31106.78</v>
      </c>
      <c r="C108" s="168">
        <v>27702.7</v>
      </c>
      <c r="D108" s="11" t="s">
        <v>499</v>
      </c>
      <c r="E108" s="51" t="s">
        <v>89</v>
      </c>
      <c r="F108" s="51" t="s">
        <v>86</v>
      </c>
      <c r="G108" s="52" t="s">
        <v>253</v>
      </c>
      <c r="H108" s="169" t="s">
        <v>198</v>
      </c>
      <c r="I108" s="169" t="s">
        <v>497</v>
      </c>
      <c r="J108" s="169" t="s">
        <v>498</v>
      </c>
      <c r="K108" s="17">
        <v>408.42968032897022</v>
      </c>
      <c r="L108" s="18">
        <v>8.6569334417553462E-2</v>
      </c>
      <c r="M108" s="24">
        <v>0</v>
      </c>
      <c r="N108" s="24">
        <v>13.125</v>
      </c>
      <c r="O108" s="24" t="s">
        <v>201</v>
      </c>
      <c r="P108" s="27">
        <v>15</v>
      </c>
      <c r="Q108" s="170">
        <v>223.125</v>
      </c>
      <c r="R108" s="61">
        <v>0</v>
      </c>
      <c r="S108" s="171"/>
      <c r="T108" s="62">
        <v>1</v>
      </c>
      <c r="U108" s="62">
        <v>0.75</v>
      </c>
      <c r="V108" s="40">
        <v>0.25</v>
      </c>
      <c r="W108" s="172">
        <v>53.134658132795074</v>
      </c>
      <c r="X108" s="172">
        <v>52.558055116666949</v>
      </c>
      <c r="Y108" s="172">
        <v>51.57179468684366</v>
      </c>
    </row>
    <row r="109" spans="1:25" s="173" customFormat="1" x14ac:dyDescent="0.25">
      <c r="A109" s="58">
        <v>1.1547517942312508</v>
      </c>
      <c r="B109" s="168">
        <v>28180.560000000001</v>
      </c>
      <c r="C109" s="168">
        <v>24403.99</v>
      </c>
      <c r="D109" s="11" t="s">
        <v>500</v>
      </c>
      <c r="E109" s="51" t="s">
        <v>89</v>
      </c>
      <c r="F109" s="51" t="s">
        <v>86</v>
      </c>
      <c r="G109" s="52" t="s">
        <v>253</v>
      </c>
      <c r="H109" s="169" t="s">
        <v>198</v>
      </c>
      <c r="I109" s="169" t="s">
        <v>497</v>
      </c>
      <c r="J109" s="169" t="s">
        <v>498</v>
      </c>
      <c r="K109" s="17">
        <v>1056.043433940803</v>
      </c>
      <c r="L109" s="18">
        <v>0.22383529306353978</v>
      </c>
      <c r="M109" s="24">
        <v>0</v>
      </c>
      <c r="N109" s="24">
        <v>54.285714285714285</v>
      </c>
      <c r="O109" s="24" t="s">
        <v>201</v>
      </c>
      <c r="P109" s="27">
        <v>15</v>
      </c>
      <c r="Q109" s="170">
        <v>558.59999999999991</v>
      </c>
      <c r="R109" s="61">
        <v>0</v>
      </c>
      <c r="S109" s="171"/>
      <c r="T109" s="62">
        <v>1</v>
      </c>
      <c r="U109" s="62">
        <v>0.75</v>
      </c>
      <c r="V109" s="40">
        <v>0.25</v>
      </c>
      <c r="W109" s="172">
        <v>18.652583974510602</v>
      </c>
      <c r="X109" s="172">
        <v>18.413610957347352</v>
      </c>
      <c r="Y109" s="172">
        <v>18.03349207759307</v>
      </c>
    </row>
    <row r="110" spans="1:25" s="173" customFormat="1" x14ac:dyDescent="0.25">
      <c r="A110" s="58">
        <v>1.3425780448655129</v>
      </c>
      <c r="B110" s="168">
        <v>30564.61</v>
      </c>
      <c r="C110" s="168">
        <v>22765.61</v>
      </c>
      <c r="D110" s="11" t="s">
        <v>501</v>
      </c>
      <c r="E110" s="51" t="s">
        <v>89</v>
      </c>
      <c r="F110" s="51" t="s">
        <v>86</v>
      </c>
      <c r="G110" s="52" t="s">
        <v>253</v>
      </c>
      <c r="H110" s="169" t="s">
        <v>198</v>
      </c>
      <c r="I110" s="169" t="s">
        <v>497</v>
      </c>
      <c r="J110" s="169" t="s">
        <v>498</v>
      </c>
      <c r="K110" s="17">
        <v>2435.3629663516558</v>
      </c>
      <c r="L110" s="18">
        <v>0.51619106352018795</v>
      </c>
      <c r="M110" s="24">
        <v>0</v>
      </c>
      <c r="N110" s="24">
        <v>181.25</v>
      </c>
      <c r="O110" s="24" t="s">
        <v>201</v>
      </c>
      <c r="P110" s="27">
        <v>15</v>
      </c>
      <c r="Q110" s="170">
        <v>1080.25</v>
      </c>
      <c r="R110" s="61">
        <v>0</v>
      </c>
      <c r="S110" s="171"/>
      <c r="T110" s="62">
        <v>1</v>
      </c>
      <c r="U110" s="62">
        <v>0.75</v>
      </c>
      <c r="V110" s="40">
        <v>0.25</v>
      </c>
      <c r="W110" s="172">
        <v>8.771755706932014</v>
      </c>
      <c r="X110" s="172">
        <v>8.6580554832560406</v>
      </c>
      <c r="Y110" s="172">
        <v>8.4843920291258907</v>
      </c>
    </row>
    <row r="111" spans="1:25" s="173" customFormat="1" x14ac:dyDescent="0.25">
      <c r="A111" s="58">
        <v>0.56806733103027329</v>
      </c>
      <c r="B111" s="168">
        <v>251.53</v>
      </c>
      <c r="C111" s="168">
        <v>442.78</v>
      </c>
      <c r="D111" s="11" t="s">
        <v>502</v>
      </c>
      <c r="E111" s="51" t="s">
        <v>89</v>
      </c>
      <c r="F111" s="51" t="s">
        <v>86</v>
      </c>
      <c r="G111" s="52" t="s">
        <v>253</v>
      </c>
      <c r="H111" s="169" t="s">
        <v>198</v>
      </c>
      <c r="I111" s="169" t="s">
        <v>503</v>
      </c>
      <c r="J111" s="169" t="s">
        <v>504</v>
      </c>
      <c r="K111" s="17">
        <v>302</v>
      </c>
      <c r="L111" s="18">
        <v>6.3960000000000003E-2</v>
      </c>
      <c r="M111" s="24">
        <v>0</v>
      </c>
      <c r="N111" s="24">
        <v>1</v>
      </c>
      <c r="O111" s="24" t="s">
        <v>166</v>
      </c>
      <c r="P111" s="27">
        <v>15</v>
      </c>
      <c r="Q111" s="170">
        <v>350</v>
      </c>
      <c r="R111" s="61">
        <v>0</v>
      </c>
      <c r="S111" s="171"/>
      <c r="T111" s="62">
        <v>1</v>
      </c>
      <c r="U111" s="62">
        <v>0.75</v>
      </c>
      <c r="V111" s="40">
        <v>0.25</v>
      </c>
      <c r="W111" s="172">
        <v>0.60494866944358716</v>
      </c>
      <c r="X111" s="172">
        <v>0.54874999541763636</v>
      </c>
      <c r="Y111" s="172">
        <v>0.56562613527505934</v>
      </c>
    </row>
    <row r="112" spans="1:25" s="173" customFormat="1" x14ac:dyDescent="0.25">
      <c r="A112" s="58">
        <v>0.7417737911524499</v>
      </c>
      <c r="B112" s="168">
        <v>335.65</v>
      </c>
      <c r="C112" s="168">
        <v>452.49</v>
      </c>
      <c r="D112" s="11" t="s">
        <v>505</v>
      </c>
      <c r="E112" s="51" t="s">
        <v>89</v>
      </c>
      <c r="F112" s="51" t="s">
        <v>86</v>
      </c>
      <c r="G112" s="52" t="s">
        <v>253</v>
      </c>
      <c r="H112" s="169" t="s">
        <v>198</v>
      </c>
      <c r="I112" s="169" t="s">
        <v>503</v>
      </c>
      <c r="J112" s="169" t="s">
        <v>504</v>
      </c>
      <c r="K112" s="17">
        <v>403</v>
      </c>
      <c r="L112" s="18">
        <v>8.5019999999999998E-2</v>
      </c>
      <c r="M112" s="24">
        <v>0</v>
      </c>
      <c r="N112" s="24">
        <v>1</v>
      </c>
      <c r="O112" s="24" t="s">
        <v>166</v>
      </c>
      <c r="P112" s="27">
        <v>15</v>
      </c>
      <c r="Q112" s="170">
        <v>350</v>
      </c>
      <c r="R112" s="61">
        <v>0</v>
      </c>
      <c r="S112" s="171"/>
      <c r="T112" s="62">
        <v>1</v>
      </c>
      <c r="U112" s="62">
        <v>0.75</v>
      </c>
      <c r="V112" s="40">
        <v>0.25</v>
      </c>
      <c r="W112" s="172">
        <v>0.60494866944358716</v>
      </c>
      <c r="X112" s="172">
        <v>0.54874999541763636</v>
      </c>
      <c r="Y112" s="172">
        <v>0.56562613527505934</v>
      </c>
    </row>
    <row r="113" spans="1:25" s="173" customFormat="1" x14ac:dyDescent="0.25">
      <c r="A113" s="58">
        <v>1.0661812406748687</v>
      </c>
      <c r="B113" s="168">
        <v>503.05</v>
      </c>
      <c r="C113" s="168">
        <v>471.83</v>
      </c>
      <c r="D113" s="11" t="s">
        <v>506</v>
      </c>
      <c r="E113" s="51" t="s">
        <v>89</v>
      </c>
      <c r="F113" s="51" t="s">
        <v>86</v>
      </c>
      <c r="G113" s="52" t="s">
        <v>253</v>
      </c>
      <c r="H113" s="169" t="s">
        <v>198</v>
      </c>
      <c r="I113" s="169" t="s">
        <v>503</v>
      </c>
      <c r="J113" s="169" t="s">
        <v>507</v>
      </c>
      <c r="K113" s="17">
        <v>604</v>
      </c>
      <c r="L113" s="18">
        <v>0.12792000000000001</v>
      </c>
      <c r="M113" s="24">
        <v>0</v>
      </c>
      <c r="N113" s="24">
        <v>1</v>
      </c>
      <c r="O113" s="24" t="s">
        <v>166</v>
      </c>
      <c r="P113" s="27">
        <v>15</v>
      </c>
      <c r="Q113" s="170">
        <v>350</v>
      </c>
      <c r="R113" s="61">
        <v>0</v>
      </c>
      <c r="S113" s="171"/>
      <c r="T113" s="62">
        <v>1</v>
      </c>
      <c r="U113" s="62">
        <v>0.75</v>
      </c>
      <c r="V113" s="40">
        <v>0.25</v>
      </c>
      <c r="W113" s="172">
        <v>0.60494866944358716</v>
      </c>
      <c r="X113" s="172">
        <v>0.54874999541763636</v>
      </c>
      <c r="Y113" s="172">
        <v>0.56562613527505934</v>
      </c>
    </row>
    <row r="114" spans="1:25" s="173" customFormat="1" x14ac:dyDescent="0.25">
      <c r="A114" s="58">
        <v>1.677520258332323</v>
      </c>
      <c r="B114" s="168">
        <v>838.7</v>
      </c>
      <c r="C114" s="168">
        <v>499.96</v>
      </c>
      <c r="D114" s="11" t="s">
        <v>508</v>
      </c>
      <c r="E114" s="51" t="s">
        <v>89</v>
      </c>
      <c r="F114" s="51" t="s">
        <v>86</v>
      </c>
      <c r="G114" s="52" t="s">
        <v>253</v>
      </c>
      <c r="H114" s="169" t="s">
        <v>198</v>
      </c>
      <c r="I114" s="169" t="s">
        <v>503</v>
      </c>
      <c r="J114" s="169" t="s">
        <v>509</v>
      </c>
      <c r="K114" s="17">
        <v>1007</v>
      </c>
      <c r="L114" s="18">
        <v>0.21372000000000002</v>
      </c>
      <c r="M114" s="24">
        <v>0</v>
      </c>
      <c r="N114" s="24">
        <v>1</v>
      </c>
      <c r="O114" s="24" t="s">
        <v>166</v>
      </c>
      <c r="P114" s="27">
        <v>15</v>
      </c>
      <c r="Q114" s="170">
        <v>341</v>
      </c>
      <c r="R114" s="61">
        <v>0</v>
      </c>
      <c r="S114" s="171"/>
      <c r="T114" s="62">
        <v>1</v>
      </c>
      <c r="U114" s="62">
        <v>0.75</v>
      </c>
      <c r="V114" s="40">
        <v>0.25</v>
      </c>
      <c r="W114" s="172">
        <v>0.60494866944358716</v>
      </c>
      <c r="X114" s="172">
        <v>0.54874999541763636</v>
      </c>
      <c r="Y114" s="172">
        <v>0.56562613527505934</v>
      </c>
    </row>
    <row r="115" spans="1:25" s="173" customFormat="1" x14ac:dyDescent="0.25">
      <c r="A115" s="58">
        <v>1.7152691009089016</v>
      </c>
      <c r="B115" s="168">
        <v>663.46</v>
      </c>
      <c r="C115" s="168">
        <v>386.8</v>
      </c>
      <c r="D115" s="11" t="s">
        <v>510</v>
      </c>
      <c r="E115" s="51" t="s">
        <v>89</v>
      </c>
      <c r="F115" s="51" t="s">
        <v>86</v>
      </c>
      <c r="G115" s="52" t="s">
        <v>253</v>
      </c>
      <c r="H115" s="169" t="s">
        <v>198</v>
      </c>
      <c r="I115" s="169" t="s">
        <v>511</v>
      </c>
      <c r="J115" s="169" t="s">
        <v>512</v>
      </c>
      <c r="K115" s="17">
        <v>1511</v>
      </c>
      <c r="L115" s="18">
        <v>0.31979999999999997</v>
      </c>
      <c r="M115" s="24">
        <v>0</v>
      </c>
      <c r="N115" s="24">
        <v>1</v>
      </c>
      <c r="O115" s="24" t="s">
        <v>166</v>
      </c>
      <c r="P115" s="27">
        <v>15</v>
      </c>
      <c r="Q115" s="170">
        <v>498</v>
      </c>
      <c r="R115" s="61">
        <v>0</v>
      </c>
      <c r="S115" s="171"/>
      <c r="T115" s="62">
        <v>1</v>
      </c>
      <c r="U115" s="62">
        <v>0.75</v>
      </c>
      <c r="V115" s="40">
        <v>0.25</v>
      </c>
      <c r="W115" s="172">
        <v>0.30247433472179358</v>
      </c>
      <c r="X115" s="172">
        <v>0.30486110856535353</v>
      </c>
      <c r="Y115" s="172">
        <v>0.29944913043973731</v>
      </c>
    </row>
    <row r="116" spans="1:25" s="173" customFormat="1" x14ac:dyDescent="0.25">
      <c r="A116" s="58">
        <v>2.8627573313203833</v>
      </c>
      <c r="B116" s="168">
        <v>884.33</v>
      </c>
      <c r="C116" s="168">
        <v>308.91000000000003</v>
      </c>
      <c r="D116" s="11" t="s">
        <v>513</v>
      </c>
      <c r="E116" s="51" t="s">
        <v>89</v>
      </c>
      <c r="F116" s="51" t="s">
        <v>86</v>
      </c>
      <c r="G116" s="52" t="s">
        <v>253</v>
      </c>
      <c r="H116" s="169" t="s">
        <v>198</v>
      </c>
      <c r="I116" s="169" t="s">
        <v>514</v>
      </c>
      <c r="J116" s="169" t="s">
        <v>515</v>
      </c>
      <c r="K116" s="17">
        <v>2014</v>
      </c>
      <c r="L116" s="18">
        <v>0.42666000000000004</v>
      </c>
      <c r="M116" s="24">
        <v>0</v>
      </c>
      <c r="N116" s="24">
        <v>1</v>
      </c>
      <c r="O116" s="24" t="s">
        <v>166</v>
      </c>
      <c r="P116" s="27">
        <v>15</v>
      </c>
      <c r="Q116" s="170">
        <v>332</v>
      </c>
      <c r="R116" s="61">
        <v>0</v>
      </c>
      <c r="S116" s="171"/>
      <c r="T116" s="62">
        <v>1</v>
      </c>
      <c r="U116" s="62">
        <v>0.75</v>
      </c>
      <c r="V116" s="40">
        <v>0.25</v>
      </c>
      <c r="W116" s="172">
        <v>0.30247433472179358</v>
      </c>
      <c r="X116" s="172">
        <v>0.30486110856535353</v>
      </c>
      <c r="Y116" s="172">
        <v>0.29944913043973731</v>
      </c>
    </row>
    <row r="117" spans="1:25" s="173" customFormat="1" x14ac:dyDescent="0.25">
      <c r="A117" s="58">
        <v>2.5629880411988393</v>
      </c>
      <c r="B117" s="168">
        <v>1326.49</v>
      </c>
      <c r="C117" s="168">
        <v>517.55999999999995</v>
      </c>
      <c r="D117" s="11" t="s">
        <v>516</v>
      </c>
      <c r="E117" s="51" t="s">
        <v>89</v>
      </c>
      <c r="F117" s="51" t="s">
        <v>86</v>
      </c>
      <c r="G117" s="52" t="s">
        <v>253</v>
      </c>
      <c r="H117" s="169" t="s">
        <v>198</v>
      </c>
      <c r="I117" s="169" t="s">
        <v>517</v>
      </c>
      <c r="J117" s="169" t="s">
        <v>518</v>
      </c>
      <c r="K117" s="17">
        <v>3021</v>
      </c>
      <c r="L117" s="18">
        <v>0.64037999999999995</v>
      </c>
      <c r="M117" s="24">
        <v>0</v>
      </c>
      <c r="N117" s="24">
        <v>1</v>
      </c>
      <c r="O117" s="24" t="s">
        <v>166</v>
      </c>
      <c r="P117" s="27">
        <v>15</v>
      </c>
      <c r="Q117" s="170">
        <v>585</v>
      </c>
      <c r="R117" s="61">
        <v>0</v>
      </c>
      <c r="S117" s="171"/>
      <c r="T117" s="62">
        <v>1</v>
      </c>
      <c r="U117" s="62">
        <v>0.75</v>
      </c>
      <c r="V117" s="40">
        <v>0.25</v>
      </c>
      <c r="W117" s="172">
        <v>0.30247433472179358</v>
      </c>
      <c r="X117" s="172">
        <v>0.30486110856535353</v>
      </c>
      <c r="Y117" s="172">
        <v>0.29944913043973731</v>
      </c>
    </row>
    <row r="118" spans="1:25" s="173" customFormat="1" x14ac:dyDescent="0.25">
      <c r="A118" s="58">
        <v>2.4106248122691758</v>
      </c>
      <c r="B118" s="168">
        <v>1139.45</v>
      </c>
      <c r="C118" s="168">
        <v>472.68</v>
      </c>
      <c r="D118" s="11" t="s">
        <v>519</v>
      </c>
      <c r="E118" s="51" t="s">
        <v>89</v>
      </c>
      <c r="F118" s="51" t="s">
        <v>86</v>
      </c>
      <c r="G118" s="52" t="s">
        <v>253</v>
      </c>
      <c r="H118" s="169" t="s">
        <v>198</v>
      </c>
      <c r="I118" s="169" t="s">
        <v>520</v>
      </c>
      <c r="J118" s="169" t="s">
        <v>518</v>
      </c>
      <c r="K118" s="17">
        <v>4028</v>
      </c>
      <c r="L118" s="18">
        <v>0.85409999999999997</v>
      </c>
      <c r="M118" s="24">
        <v>0</v>
      </c>
      <c r="N118" s="24">
        <v>1</v>
      </c>
      <c r="O118" s="24" t="s">
        <v>166</v>
      </c>
      <c r="P118" s="27">
        <v>15</v>
      </c>
      <c r="Q118" s="170">
        <v>850</v>
      </c>
      <c r="R118" s="61">
        <v>0</v>
      </c>
      <c r="S118" s="171"/>
      <c r="T118" s="62">
        <v>1</v>
      </c>
      <c r="U118" s="62">
        <v>0.75</v>
      </c>
      <c r="V118" s="40">
        <v>0.25</v>
      </c>
      <c r="W118" s="172">
        <v>0.20164955648119573</v>
      </c>
      <c r="X118" s="172">
        <v>0.18291666513921212</v>
      </c>
      <c r="Y118" s="172">
        <v>0.19963275362649155</v>
      </c>
    </row>
    <row r="119" spans="1:25" s="173" customFormat="1" x14ac:dyDescent="0.25">
      <c r="A119" s="58">
        <v>0.72602319867598153</v>
      </c>
      <c r="B119" s="168">
        <v>4681</v>
      </c>
      <c r="C119" s="168">
        <v>6447.45</v>
      </c>
      <c r="D119" s="11" t="s">
        <v>521</v>
      </c>
      <c r="E119" s="51" t="s">
        <v>89</v>
      </c>
      <c r="F119" s="51" t="s">
        <v>86</v>
      </c>
      <c r="G119" s="52" t="s">
        <v>253</v>
      </c>
      <c r="H119" s="169" t="s">
        <v>198</v>
      </c>
      <c r="I119" s="169" t="s">
        <v>522</v>
      </c>
      <c r="J119" s="169" t="s">
        <v>205</v>
      </c>
      <c r="K119" s="17">
        <v>1623.44</v>
      </c>
      <c r="L119" s="18">
        <v>0.34286002355872358</v>
      </c>
      <c r="M119" s="24">
        <v>0</v>
      </c>
      <c r="N119" s="24">
        <v>1</v>
      </c>
      <c r="O119" s="24" t="s">
        <v>166</v>
      </c>
      <c r="P119" s="27">
        <v>15</v>
      </c>
      <c r="Q119" s="170">
        <v>1445</v>
      </c>
      <c r="R119" s="61">
        <v>0</v>
      </c>
      <c r="S119" s="171"/>
      <c r="T119" s="62">
        <v>1</v>
      </c>
      <c r="U119" s="62">
        <v>0.75</v>
      </c>
      <c r="V119" s="40">
        <v>0.25</v>
      </c>
      <c r="W119" s="172">
        <v>1.9156707865713594</v>
      </c>
      <c r="X119" s="172">
        <v>2.0120833165313328</v>
      </c>
      <c r="Y119" s="172">
        <v>2.0295996618693306</v>
      </c>
    </row>
    <row r="120" spans="1:25" s="173" customFormat="1" x14ac:dyDescent="0.25">
      <c r="A120" s="58">
        <v>0.83831058142675619</v>
      </c>
      <c r="B120" s="168">
        <v>6241.33</v>
      </c>
      <c r="C120" s="168">
        <v>7445.13</v>
      </c>
      <c r="D120" s="11" t="s">
        <v>523</v>
      </c>
      <c r="E120" s="51" t="s">
        <v>89</v>
      </c>
      <c r="F120" s="51" t="s">
        <v>86</v>
      </c>
      <c r="G120" s="52" t="s">
        <v>253</v>
      </c>
      <c r="H120" s="169" t="s">
        <v>198</v>
      </c>
      <c r="I120" s="169" t="s">
        <v>522</v>
      </c>
      <c r="J120" s="169" t="s">
        <v>205</v>
      </c>
      <c r="K120" s="17">
        <v>2164.5866666666666</v>
      </c>
      <c r="L120" s="18">
        <v>0.45714669807829811</v>
      </c>
      <c r="M120" s="24">
        <v>0</v>
      </c>
      <c r="N120" s="24">
        <v>1</v>
      </c>
      <c r="O120" s="24" t="s">
        <v>166</v>
      </c>
      <c r="P120" s="27">
        <v>15</v>
      </c>
      <c r="Q120" s="170">
        <v>1645</v>
      </c>
      <c r="R120" s="61">
        <v>0</v>
      </c>
      <c r="S120" s="171"/>
      <c r="T120" s="62">
        <v>1</v>
      </c>
      <c r="U120" s="62">
        <v>0.75</v>
      </c>
      <c r="V120" s="40">
        <v>0.25</v>
      </c>
      <c r="W120" s="172">
        <v>1.9156707865713594</v>
      </c>
      <c r="X120" s="172">
        <v>2.0120833165313328</v>
      </c>
      <c r="Y120" s="172">
        <v>2.0295996618693306</v>
      </c>
    </row>
    <row r="121" spans="1:25" s="173" customFormat="1" x14ac:dyDescent="0.25">
      <c r="A121" s="58">
        <v>1.0855108018200419</v>
      </c>
      <c r="B121" s="168">
        <v>9360</v>
      </c>
      <c r="C121" s="168">
        <v>8622.66</v>
      </c>
      <c r="D121" s="11" t="s">
        <v>524</v>
      </c>
      <c r="E121" s="51" t="s">
        <v>89</v>
      </c>
      <c r="F121" s="51" t="s">
        <v>86</v>
      </c>
      <c r="G121" s="52" t="s">
        <v>253</v>
      </c>
      <c r="H121" s="169" t="s">
        <v>198</v>
      </c>
      <c r="I121" s="169" t="s">
        <v>522</v>
      </c>
      <c r="J121" s="169" t="s">
        <v>205</v>
      </c>
      <c r="K121" s="17">
        <v>3246.1866666666665</v>
      </c>
      <c r="L121" s="18">
        <v>0.68572004711744716</v>
      </c>
      <c r="M121" s="24">
        <v>0</v>
      </c>
      <c r="N121" s="24">
        <v>1</v>
      </c>
      <c r="O121" s="24" t="s">
        <v>166</v>
      </c>
      <c r="P121" s="27">
        <v>15</v>
      </c>
      <c r="Q121" s="170">
        <v>1845</v>
      </c>
      <c r="R121" s="61">
        <v>0</v>
      </c>
      <c r="S121" s="171"/>
      <c r="T121" s="62">
        <v>1</v>
      </c>
      <c r="U121" s="62">
        <v>0.75</v>
      </c>
      <c r="V121" s="40">
        <v>0.25</v>
      </c>
      <c r="W121" s="172">
        <v>1.9156707865713594</v>
      </c>
      <c r="X121" s="172">
        <v>2.0120833165313328</v>
      </c>
      <c r="Y121" s="172">
        <v>2.0295996618693306</v>
      </c>
    </row>
    <row r="122" spans="1:25" s="173" customFormat="1" x14ac:dyDescent="0.25">
      <c r="A122" s="58">
        <v>1.5076326625032999</v>
      </c>
      <c r="B122" s="168">
        <v>15445.39</v>
      </c>
      <c r="C122" s="168">
        <v>10244.799999999999</v>
      </c>
      <c r="D122" s="11" t="s">
        <v>525</v>
      </c>
      <c r="E122" s="51" t="s">
        <v>89</v>
      </c>
      <c r="F122" s="51" t="s">
        <v>86</v>
      </c>
      <c r="G122" s="52" t="s">
        <v>253</v>
      </c>
      <c r="H122" s="169" t="s">
        <v>198</v>
      </c>
      <c r="I122" s="169" t="s">
        <v>522</v>
      </c>
      <c r="J122" s="169" t="s">
        <v>205</v>
      </c>
      <c r="K122" s="17">
        <v>5356.6933333333336</v>
      </c>
      <c r="L122" s="18">
        <v>1.1428667451957453</v>
      </c>
      <c r="M122" s="24">
        <v>0</v>
      </c>
      <c r="N122" s="24">
        <v>1</v>
      </c>
      <c r="O122" s="24" t="s">
        <v>166</v>
      </c>
      <c r="P122" s="27">
        <v>15</v>
      </c>
      <c r="Q122" s="170">
        <v>2070</v>
      </c>
      <c r="R122" s="61">
        <v>0</v>
      </c>
      <c r="S122" s="171"/>
      <c r="T122" s="62">
        <v>1</v>
      </c>
      <c r="U122" s="62">
        <v>0.75</v>
      </c>
      <c r="V122" s="40">
        <v>0.25</v>
      </c>
      <c r="W122" s="172">
        <v>1.9156707865713594</v>
      </c>
      <c r="X122" s="172">
        <v>2.0120833165313328</v>
      </c>
      <c r="Y122" s="172">
        <v>2.0295996618693306</v>
      </c>
    </row>
    <row r="123" spans="1:25" s="173" customFormat="1" x14ac:dyDescent="0.25">
      <c r="A123" s="58">
        <v>1.6255232026676192</v>
      </c>
      <c r="B123" s="168">
        <v>12087</v>
      </c>
      <c r="C123" s="168">
        <v>7435.76</v>
      </c>
      <c r="D123" s="11" t="s">
        <v>526</v>
      </c>
      <c r="E123" s="51" t="s">
        <v>89</v>
      </c>
      <c r="F123" s="51" t="s">
        <v>86</v>
      </c>
      <c r="G123" s="52" t="s">
        <v>253</v>
      </c>
      <c r="H123" s="169" t="s">
        <v>198</v>
      </c>
      <c r="I123" s="169" t="s">
        <v>522</v>
      </c>
      <c r="J123" s="169" t="s">
        <v>205</v>
      </c>
      <c r="K123" s="17">
        <v>8116.16</v>
      </c>
      <c r="L123" s="18">
        <v>1.7143001177936177</v>
      </c>
      <c r="M123" s="24">
        <v>0</v>
      </c>
      <c r="N123" s="24">
        <v>1</v>
      </c>
      <c r="O123" s="24" t="s">
        <v>166</v>
      </c>
      <c r="P123" s="27">
        <v>15</v>
      </c>
      <c r="Q123" s="170">
        <v>2860</v>
      </c>
      <c r="R123" s="61">
        <v>0</v>
      </c>
      <c r="S123" s="171"/>
      <c r="T123" s="62">
        <v>1</v>
      </c>
      <c r="U123" s="62">
        <v>0.75</v>
      </c>
      <c r="V123" s="40">
        <v>0.25</v>
      </c>
      <c r="W123" s="172">
        <v>1.0082477824059788</v>
      </c>
      <c r="X123" s="172">
        <v>1.0365277691222019</v>
      </c>
      <c r="Y123" s="172">
        <v>1.0314358937368731</v>
      </c>
    </row>
    <row r="124" spans="1:25" s="173" customFormat="1" x14ac:dyDescent="0.25">
      <c r="A124" s="58">
        <v>2.0241497759216438</v>
      </c>
      <c r="B124" s="168">
        <v>15954.93</v>
      </c>
      <c r="C124" s="168">
        <v>7882.29</v>
      </c>
      <c r="D124" s="11" t="s">
        <v>527</v>
      </c>
      <c r="E124" s="51" t="s">
        <v>89</v>
      </c>
      <c r="F124" s="51" t="s">
        <v>86</v>
      </c>
      <c r="G124" s="52" t="s">
        <v>253</v>
      </c>
      <c r="H124" s="169" t="s">
        <v>198</v>
      </c>
      <c r="I124" s="169" t="s">
        <v>522</v>
      </c>
      <c r="J124" s="169" t="s">
        <v>205</v>
      </c>
      <c r="K124" s="17">
        <v>10713.386666666667</v>
      </c>
      <c r="L124" s="18">
        <v>2.2857334903914905</v>
      </c>
      <c r="M124" s="24">
        <v>0</v>
      </c>
      <c r="N124" s="24">
        <v>1</v>
      </c>
      <c r="O124" s="24" t="s">
        <v>166</v>
      </c>
      <c r="P124" s="27">
        <v>15</v>
      </c>
      <c r="Q124" s="170">
        <v>2860</v>
      </c>
      <c r="R124" s="61">
        <v>0</v>
      </c>
      <c r="S124" s="171"/>
      <c r="T124" s="62">
        <v>1</v>
      </c>
      <c r="U124" s="62">
        <v>0.75</v>
      </c>
      <c r="V124" s="40">
        <v>0.25</v>
      </c>
      <c r="W124" s="172">
        <v>1.0082477824059788</v>
      </c>
      <c r="X124" s="172">
        <v>1.0365277691222019</v>
      </c>
      <c r="Y124" s="172">
        <v>1.0314358937368731</v>
      </c>
    </row>
    <row r="125" spans="1:25" s="173" customFormat="1" x14ac:dyDescent="0.25">
      <c r="A125" s="58">
        <v>2.4956444806165434</v>
      </c>
      <c r="B125" s="168">
        <v>24174.01</v>
      </c>
      <c r="C125" s="168">
        <v>9686.48</v>
      </c>
      <c r="D125" s="11" t="s">
        <v>528</v>
      </c>
      <c r="E125" s="51" t="s">
        <v>89</v>
      </c>
      <c r="F125" s="51" t="s">
        <v>86</v>
      </c>
      <c r="G125" s="52" t="s">
        <v>253</v>
      </c>
      <c r="H125" s="169" t="s">
        <v>198</v>
      </c>
      <c r="I125" s="169" t="s">
        <v>522</v>
      </c>
      <c r="J125" s="169" t="s">
        <v>205</v>
      </c>
      <c r="K125" s="17">
        <v>16232.32</v>
      </c>
      <c r="L125" s="18">
        <v>3.4286002355872354</v>
      </c>
      <c r="M125" s="24">
        <v>0</v>
      </c>
      <c r="N125" s="24">
        <v>1</v>
      </c>
      <c r="O125" s="24" t="s">
        <v>166</v>
      </c>
      <c r="P125" s="27">
        <v>15</v>
      </c>
      <c r="Q125" s="170">
        <v>3265</v>
      </c>
      <c r="R125" s="61">
        <v>0</v>
      </c>
      <c r="S125" s="171"/>
      <c r="T125" s="62">
        <v>1</v>
      </c>
      <c r="U125" s="62">
        <v>0.75</v>
      </c>
      <c r="V125" s="40">
        <v>0.25</v>
      </c>
      <c r="W125" s="172">
        <v>1.0082477824059788</v>
      </c>
      <c r="X125" s="172">
        <v>1.0365277691222019</v>
      </c>
      <c r="Y125" s="172">
        <v>1.0314358937368731</v>
      </c>
    </row>
    <row r="126" spans="1:25" s="173" customFormat="1" x14ac:dyDescent="0.25">
      <c r="A126" s="58">
        <v>2.4313637599909619</v>
      </c>
      <c r="B126" s="168">
        <v>32232.01</v>
      </c>
      <c r="C126" s="168">
        <v>13256.76</v>
      </c>
      <c r="D126" s="11" t="s">
        <v>529</v>
      </c>
      <c r="E126" s="51" t="s">
        <v>89</v>
      </c>
      <c r="F126" s="51" t="s">
        <v>86</v>
      </c>
      <c r="G126" s="52" t="s">
        <v>253</v>
      </c>
      <c r="H126" s="169" t="s">
        <v>198</v>
      </c>
      <c r="I126" s="169" t="s">
        <v>522</v>
      </c>
      <c r="J126" s="169" t="s">
        <v>205</v>
      </c>
      <c r="K126" s="17">
        <v>21643.093333333334</v>
      </c>
      <c r="L126" s="18">
        <v>4.5714669807829811</v>
      </c>
      <c r="M126" s="24">
        <v>0</v>
      </c>
      <c r="N126" s="24">
        <v>1</v>
      </c>
      <c r="O126" s="24" t="s">
        <v>166</v>
      </c>
      <c r="P126" s="27">
        <v>15</v>
      </c>
      <c r="Q126" s="170">
        <v>4515</v>
      </c>
      <c r="R126" s="61">
        <v>0</v>
      </c>
      <c r="S126" s="171"/>
      <c r="T126" s="62">
        <v>1</v>
      </c>
      <c r="U126" s="62">
        <v>0.75</v>
      </c>
      <c r="V126" s="40">
        <v>0.25</v>
      </c>
      <c r="W126" s="172">
        <v>1.0082477824059788</v>
      </c>
      <c r="X126" s="172">
        <v>1.0365277691222019</v>
      </c>
      <c r="Y126" s="172">
        <v>1.0314358937368731</v>
      </c>
    </row>
    <row r="127" spans="1:25" s="173" customFormat="1" x14ac:dyDescent="0.25">
      <c r="A127" s="58">
        <v>2.6047562920643736</v>
      </c>
      <c r="B127" s="168">
        <v>8452</v>
      </c>
      <c r="C127" s="168">
        <v>3244.83</v>
      </c>
      <c r="D127" s="11" t="s">
        <v>530</v>
      </c>
      <c r="E127" s="51" t="s">
        <v>89</v>
      </c>
      <c r="F127" s="51" t="s">
        <v>86</v>
      </c>
      <c r="G127" s="52" t="s">
        <v>253</v>
      </c>
      <c r="H127" s="169" t="s">
        <v>198</v>
      </c>
      <c r="I127" s="169" t="s">
        <v>522</v>
      </c>
      <c r="J127" s="169" t="s">
        <v>205</v>
      </c>
      <c r="K127" s="17">
        <v>27053.866666666665</v>
      </c>
      <c r="L127" s="18">
        <v>5.7143337259787268</v>
      </c>
      <c r="M127" s="24">
        <v>0</v>
      </c>
      <c r="N127" s="24">
        <v>1</v>
      </c>
      <c r="O127" s="24" t="s">
        <v>166</v>
      </c>
      <c r="P127" s="27">
        <v>15</v>
      </c>
      <c r="Q127" s="170">
        <v>5120</v>
      </c>
      <c r="R127" s="61">
        <v>0</v>
      </c>
      <c r="S127" s="171"/>
      <c r="T127" s="62">
        <v>1</v>
      </c>
      <c r="U127" s="62">
        <v>0.75</v>
      </c>
      <c r="V127" s="40">
        <v>0.25</v>
      </c>
      <c r="W127" s="172">
        <v>0.20164955648119573</v>
      </c>
      <c r="X127" s="172">
        <v>0.2438888868522828</v>
      </c>
      <c r="Y127" s="172">
        <v>0.19963275362649155</v>
      </c>
    </row>
    <row r="128" spans="1:25" s="173" customFormat="1" x14ac:dyDescent="0.25">
      <c r="A128" s="58">
        <v>2.720554960844805</v>
      </c>
      <c r="B128" s="168">
        <v>10142.4</v>
      </c>
      <c r="C128" s="168">
        <v>3728.06</v>
      </c>
      <c r="D128" s="11" t="s">
        <v>531</v>
      </c>
      <c r="E128" s="51" t="s">
        <v>89</v>
      </c>
      <c r="F128" s="51" t="s">
        <v>86</v>
      </c>
      <c r="G128" s="52" t="s">
        <v>253</v>
      </c>
      <c r="H128" s="169" t="s">
        <v>198</v>
      </c>
      <c r="I128" s="169" t="s">
        <v>522</v>
      </c>
      <c r="J128" s="169" t="s">
        <v>205</v>
      </c>
      <c r="K128" s="17">
        <v>32464.639999999999</v>
      </c>
      <c r="L128" s="18">
        <v>6.8572004711744707</v>
      </c>
      <c r="M128" s="24">
        <v>0</v>
      </c>
      <c r="N128" s="24">
        <v>1</v>
      </c>
      <c r="O128" s="24" t="s">
        <v>166</v>
      </c>
      <c r="P128" s="27">
        <v>15</v>
      </c>
      <c r="Q128" s="170">
        <v>5770</v>
      </c>
      <c r="R128" s="61">
        <v>0</v>
      </c>
      <c r="S128" s="171"/>
      <c r="T128" s="62">
        <v>1</v>
      </c>
      <c r="U128" s="62">
        <v>0.75</v>
      </c>
      <c r="V128" s="40">
        <v>0.25</v>
      </c>
      <c r="W128" s="172">
        <v>0.20164955648119573</v>
      </c>
      <c r="X128" s="172">
        <v>0.2438888868522828</v>
      </c>
      <c r="Y128" s="172">
        <v>0.19963275362649155</v>
      </c>
    </row>
    <row r="129" spans="1:25" s="173" customFormat="1" x14ac:dyDescent="0.25">
      <c r="A129" s="58">
        <v>2.6265075225895891</v>
      </c>
      <c r="B129" s="168">
        <v>13523.19</v>
      </c>
      <c r="C129" s="168">
        <v>5148.74</v>
      </c>
      <c r="D129" s="11" t="s">
        <v>532</v>
      </c>
      <c r="E129" s="51" t="s">
        <v>89</v>
      </c>
      <c r="F129" s="51" t="s">
        <v>86</v>
      </c>
      <c r="G129" s="52" t="s">
        <v>253</v>
      </c>
      <c r="H129" s="169" t="s">
        <v>198</v>
      </c>
      <c r="I129" s="169" t="s">
        <v>522</v>
      </c>
      <c r="J129" s="169" t="s">
        <v>205</v>
      </c>
      <c r="K129" s="17">
        <v>43286.186666666668</v>
      </c>
      <c r="L129" s="18">
        <v>9.1429339615659622</v>
      </c>
      <c r="M129" s="24">
        <v>0</v>
      </c>
      <c r="N129" s="24">
        <v>1</v>
      </c>
      <c r="O129" s="24" t="s">
        <v>166</v>
      </c>
      <c r="P129" s="27">
        <v>15</v>
      </c>
      <c r="Q129" s="170">
        <v>8095</v>
      </c>
      <c r="R129" s="61">
        <v>0</v>
      </c>
      <c r="S129" s="171"/>
      <c r="T129" s="62">
        <v>1</v>
      </c>
      <c r="U129" s="62">
        <v>0.75</v>
      </c>
      <c r="V129" s="40">
        <v>0.25</v>
      </c>
      <c r="W129" s="172">
        <v>0.20164955648119573</v>
      </c>
      <c r="X129" s="172">
        <v>0.2438888868522828</v>
      </c>
      <c r="Y129" s="172">
        <v>0.19963275362649155</v>
      </c>
    </row>
    <row r="130" spans="1:25" s="173" customFormat="1" x14ac:dyDescent="0.25">
      <c r="A130" s="58">
        <v>2.8563954538966088</v>
      </c>
      <c r="B130" s="168">
        <v>16904.21</v>
      </c>
      <c r="C130" s="168">
        <v>5918.02</v>
      </c>
      <c r="D130" s="11" t="s">
        <v>533</v>
      </c>
      <c r="E130" s="51" t="s">
        <v>89</v>
      </c>
      <c r="F130" s="51" t="s">
        <v>86</v>
      </c>
      <c r="G130" s="52" t="s">
        <v>253</v>
      </c>
      <c r="H130" s="169" t="s">
        <v>198</v>
      </c>
      <c r="I130" s="169" t="s">
        <v>522</v>
      </c>
      <c r="J130" s="169" t="s">
        <v>205</v>
      </c>
      <c r="K130" s="17">
        <v>54108.426666666666</v>
      </c>
      <c r="L130" s="18">
        <v>11.428667451957454</v>
      </c>
      <c r="M130" s="24">
        <v>0</v>
      </c>
      <c r="N130" s="24">
        <v>1</v>
      </c>
      <c r="O130" s="24" t="s">
        <v>166</v>
      </c>
      <c r="P130" s="27">
        <v>15</v>
      </c>
      <c r="Q130" s="170">
        <v>8950</v>
      </c>
      <c r="R130" s="61">
        <v>0</v>
      </c>
      <c r="S130" s="171"/>
      <c r="T130" s="62">
        <v>1</v>
      </c>
      <c r="U130" s="62">
        <v>0.75</v>
      </c>
      <c r="V130" s="40">
        <v>0.25</v>
      </c>
      <c r="W130" s="172">
        <v>0.20164955648119573</v>
      </c>
      <c r="X130" s="172">
        <v>0.2438888868522828</v>
      </c>
      <c r="Y130" s="172">
        <v>0.19963275362649155</v>
      </c>
    </row>
    <row r="131" spans="1:25" s="173" customFormat="1" x14ac:dyDescent="0.25">
      <c r="A131" s="58">
        <v>3.6007128001746298</v>
      </c>
      <c r="B131" s="168">
        <v>10473.629999999999</v>
      </c>
      <c r="C131" s="168">
        <v>2908.76</v>
      </c>
      <c r="D131" s="11" t="s">
        <v>534</v>
      </c>
      <c r="E131" s="51" t="s">
        <v>89</v>
      </c>
      <c r="F131" s="51" t="s">
        <v>86</v>
      </c>
      <c r="G131" s="52" t="s">
        <v>253</v>
      </c>
      <c r="H131" s="169" t="s">
        <v>198</v>
      </c>
      <c r="I131" s="169" t="s">
        <v>204</v>
      </c>
      <c r="J131" s="169" t="s">
        <v>205</v>
      </c>
      <c r="K131" s="17">
        <v>2511</v>
      </c>
      <c r="L131" s="18">
        <v>0.31668000000000002</v>
      </c>
      <c r="M131" s="24">
        <v>0</v>
      </c>
      <c r="N131" s="24">
        <v>10</v>
      </c>
      <c r="O131" s="24" t="s">
        <v>201</v>
      </c>
      <c r="P131" s="27">
        <v>15</v>
      </c>
      <c r="Q131" s="170">
        <v>286</v>
      </c>
      <c r="R131" s="61">
        <v>0</v>
      </c>
      <c r="S131" s="171"/>
      <c r="T131" s="62">
        <v>1</v>
      </c>
      <c r="U131" s="62">
        <v>0.75</v>
      </c>
      <c r="V131" s="40">
        <v>0.25</v>
      </c>
      <c r="W131" s="172">
        <v>3.5288672384209256</v>
      </c>
      <c r="X131" s="172">
        <v>2.4388888685228283</v>
      </c>
      <c r="Y131" s="172">
        <v>2.6284979227488052</v>
      </c>
    </row>
    <row r="132" spans="1:25" s="173" customFormat="1" x14ac:dyDescent="0.25">
      <c r="A132" s="58">
        <v>1.0963889616196727</v>
      </c>
      <c r="B132" s="168">
        <v>76947.83</v>
      </c>
      <c r="C132" s="168">
        <v>70182.960000000006</v>
      </c>
      <c r="D132" s="11" t="s">
        <v>549</v>
      </c>
      <c r="E132" s="51" t="s">
        <v>82</v>
      </c>
      <c r="F132" s="51" t="s">
        <v>86</v>
      </c>
      <c r="G132" s="52" t="s">
        <v>253</v>
      </c>
      <c r="H132" s="169" t="s">
        <v>283</v>
      </c>
      <c r="I132" s="169" t="s">
        <v>550</v>
      </c>
      <c r="J132" s="169" t="s">
        <v>551</v>
      </c>
      <c r="K132" s="17">
        <v>1112</v>
      </c>
      <c r="L132" s="18">
        <v>8.7999999999999995E-2</v>
      </c>
      <c r="M132" s="24">
        <v>0</v>
      </c>
      <c r="N132" s="24">
        <v>1</v>
      </c>
      <c r="O132" s="24" t="s">
        <v>166</v>
      </c>
      <c r="P132" s="27">
        <v>9</v>
      </c>
      <c r="Q132" s="170">
        <v>500</v>
      </c>
      <c r="R132" s="61">
        <v>0</v>
      </c>
      <c r="S132" s="171"/>
      <c r="T132" s="62">
        <v>1</v>
      </c>
      <c r="U132" s="62">
        <v>0.75</v>
      </c>
      <c r="V132" s="40">
        <v>0.25</v>
      </c>
      <c r="W132" s="172">
        <v>53.235482911035675</v>
      </c>
      <c r="X132" s="172">
        <v>59.264999505104711</v>
      </c>
      <c r="Y132" s="172">
        <v>60.887989856079926</v>
      </c>
    </row>
    <row r="133" spans="1:25" s="173" customFormat="1" x14ac:dyDescent="0.25">
      <c r="A133" s="58">
        <v>0.93834578792335688</v>
      </c>
      <c r="B133" s="168">
        <v>41529.269999999997</v>
      </c>
      <c r="C133" s="168">
        <v>44257.96</v>
      </c>
      <c r="D133" s="11" t="s">
        <v>601</v>
      </c>
      <c r="E133" s="51" t="s">
        <v>82</v>
      </c>
      <c r="F133" s="51" t="s">
        <v>83</v>
      </c>
      <c r="G133" s="52" t="s">
        <v>253</v>
      </c>
      <c r="H133" s="169" t="s">
        <v>283</v>
      </c>
      <c r="I133" s="169" t="s">
        <v>550</v>
      </c>
      <c r="J133" s="169" t="s">
        <v>551</v>
      </c>
      <c r="K133" s="17">
        <v>400</v>
      </c>
      <c r="L133" s="18">
        <v>9.2999999999999999E-2</v>
      </c>
      <c r="M133" s="24">
        <v>49.8046875</v>
      </c>
      <c r="N133" s="24">
        <v>1</v>
      </c>
      <c r="O133" s="24" t="s">
        <v>166</v>
      </c>
      <c r="P133" s="27">
        <v>9</v>
      </c>
      <c r="Q133" s="170">
        <v>500</v>
      </c>
      <c r="R133" s="61">
        <v>0</v>
      </c>
      <c r="S133" s="171"/>
      <c r="T133" s="62">
        <v>1</v>
      </c>
      <c r="U133" s="62">
        <v>0.75</v>
      </c>
      <c r="V133" s="40">
        <v>0.25</v>
      </c>
      <c r="W133" s="172">
        <v>35.38949716244985</v>
      </c>
      <c r="X133" s="172">
        <v>39.098437173506589</v>
      </c>
      <c r="Y133" s="172">
        <v>40.201045761534736</v>
      </c>
    </row>
    <row r="134" spans="1:25" s="173" customFormat="1" x14ac:dyDescent="0.25">
      <c r="A134" s="58">
        <v>2.113634217886085</v>
      </c>
      <c r="B134" s="168">
        <v>1465451.21</v>
      </c>
      <c r="C134" s="168">
        <v>693332.46</v>
      </c>
      <c r="D134" s="11" t="s">
        <v>600</v>
      </c>
      <c r="E134" s="51" t="s">
        <v>89</v>
      </c>
      <c r="F134" s="51" t="s">
        <v>86</v>
      </c>
      <c r="G134" s="52" t="s">
        <v>253</v>
      </c>
      <c r="H134" s="169" t="s">
        <v>407</v>
      </c>
      <c r="I134" s="169" t="s">
        <v>599</v>
      </c>
      <c r="J134" s="169" t="s">
        <v>598</v>
      </c>
      <c r="K134" s="17">
        <v>1059</v>
      </c>
      <c r="L134" s="18">
        <v>0</v>
      </c>
      <c r="M134" s="24">
        <v>0</v>
      </c>
      <c r="N134" s="24">
        <v>1</v>
      </c>
      <c r="O134" s="24" t="s">
        <v>597</v>
      </c>
      <c r="P134" s="27">
        <v>15</v>
      </c>
      <c r="Q134" s="170">
        <v>250</v>
      </c>
      <c r="R134" s="61">
        <v>0</v>
      </c>
      <c r="S134" s="171"/>
      <c r="T134" s="62">
        <v>1</v>
      </c>
      <c r="U134" s="62">
        <v>0.75</v>
      </c>
      <c r="V134" s="40">
        <v>0.25</v>
      </c>
      <c r="W134" s="172">
        <v>1013.7931452092114</v>
      </c>
      <c r="X134" s="172">
        <v>1037.442352447898</v>
      </c>
      <c r="Y134" s="172">
        <v>948.588300981879</v>
      </c>
    </row>
    <row r="135" spans="1:25" s="173" customFormat="1" x14ac:dyDescent="0.25">
      <c r="A135" s="58">
        <v>2.6664338710532571</v>
      </c>
      <c r="B135" s="168">
        <v>1462.09</v>
      </c>
      <c r="C135" s="168">
        <v>548.33000000000004</v>
      </c>
      <c r="D135" s="11" t="s">
        <v>535</v>
      </c>
      <c r="E135" s="51" t="s">
        <v>89</v>
      </c>
      <c r="F135" s="51" t="s">
        <v>86</v>
      </c>
      <c r="G135" s="52" t="s">
        <v>253</v>
      </c>
      <c r="H135" s="169" t="s">
        <v>198</v>
      </c>
      <c r="I135" s="169" t="s">
        <v>536</v>
      </c>
      <c r="J135" s="169" t="s">
        <v>537</v>
      </c>
      <c r="K135" s="17">
        <v>824</v>
      </c>
      <c r="L135" s="18">
        <v>8.4600000000000009E-2</v>
      </c>
      <c r="M135" s="24">
        <v>0</v>
      </c>
      <c r="N135" s="24">
        <v>1</v>
      </c>
      <c r="O135" s="24" t="s">
        <v>538</v>
      </c>
      <c r="P135" s="27">
        <v>15</v>
      </c>
      <c r="Q135" s="170">
        <v>150</v>
      </c>
      <c r="R135" s="61">
        <v>0</v>
      </c>
      <c r="S135" s="171"/>
      <c r="T135" s="62">
        <v>1</v>
      </c>
      <c r="U135" s="62">
        <v>0.75</v>
      </c>
      <c r="V135" s="40">
        <v>0.25</v>
      </c>
      <c r="W135" s="172">
        <v>1.6131964518495658</v>
      </c>
      <c r="X135" s="172">
        <v>0.9755555474091312</v>
      </c>
      <c r="Y135" s="172">
        <v>1.0647080193412883</v>
      </c>
    </row>
    <row r="136" spans="1:25" s="173" customFormat="1" x14ac:dyDescent="0.25">
      <c r="A136" s="58">
        <v>4.2120450454161746</v>
      </c>
      <c r="B136" s="168">
        <v>3117.58</v>
      </c>
      <c r="C136" s="168">
        <v>740.16</v>
      </c>
      <c r="D136" s="11" t="s">
        <v>539</v>
      </c>
      <c r="E136" s="51" t="s">
        <v>89</v>
      </c>
      <c r="F136" s="51" t="s">
        <v>86</v>
      </c>
      <c r="G136" s="52" t="s">
        <v>253</v>
      </c>
      <c r="H136" s="169" t="s">
        <v>198</v>
      </c>
      <c r="I136" s="169" t="s">
        <v>540</v>
      </c>
      <c r="J136" s="169" t="s">
        <v>541</v>
      </c>
      <c r="K136" s="17">
        <v>1757</v>
      </c>
      <c r="L136" s="18">
        <v>0.18090000000000001</v>
      </c>
      <c r="M136" s="24">
        <v>0</v>
      </c>
      <c r="N136" s="24">
        <v>1</v>
      </c>
      <c r="O136" s="24" t="s">
        <v>538</v>
      </c>
      <c r="P136" s="27">
        <v>15</v>
      </c>
      <c r="Q136" s="170">
        <v>150</v>
      </c>
      <c r="R136" s="61">
        <v>0</v>
      </c>
      <c r="S136" s="171"/>
      <c r="T136" s="62">
        <v>1</v>
      </c>
      <c r="U136" s="62">
        <v>0.75</v>
      </c>
      <c r="V136" s="40">
        <v>0.25</v>
      </c>
      <c r="W136" s="172">
        <v>1.6131964518495658</v>
      </c>
      <c r="X136" s="172">
        <v>0.9755555474091312</v>
      </c>
      <c r="Y136" s="172">
        <v>1.0647080193412883</v>
      </c>
    </row>
    <row r="137" spans="1:25" s="173" customFormat="1" x14ac:dyDescent="0.25">
      <c r="A137" s="58">
        <v>2.0686107085237091</v>
      </c>
      <c r="B137" s="168">
        <v>1030.9100000000001</v>
      </c>
      <c r="C137" s="168">
        <v>498.36</v>
      </c>
      <c r="D137" s="11" t="s">
        <v>542</v>
      </c>
      <c r="E137" s="51" t="s">
        <v>89</v>
      </c>
      <c r="F137" s="51" t="s">
        <v>86</v>
      </c>
      <c r="G137" s="52" t="s">
        <v>253</v>
      </c>
      <c r="H137" s="169" t="s">
        <v>198</v>
      </c>
      <c r="I137" s="169" t="s">
        <v>543</v>
      </c>
      <c r="J137" s="169" t="s">
        <v>541</v>
      </c>
      <c r="K137" s="17">
        <v>581</v>
      </c>
      <c r="L137" s="18">
        <v>5.9400000000000001E-2</v>
      </c>
      <c r="M137" s="24">
        <v>0</v>
      </c>
      <c r="N137" s="24">
        <v>1</v>
      </c>
      <c r="O137" s="24" t="s">
        <v>538</v>
      </c>
      <c r="P137" s="27">
        <v>15</v>
      </c>
      <c r="Q137" s="170">
        <v>150</v>
      </c>
      <c r="R137" s="61">
        <v>0</v>
      </c>
      <c r="S137" s="171"/>
      <c r="T137" s="62">
        <v>1</v>
      </c>
      <c r="U137" s="62">
        <v>0.75</v>
      </c>
      <c r="V137" s="40">
        <v>0.25</v>
      </c>
      <c r="W137" s="172">
        <v>1.6131964518495658</v>
      </c>
      <c r="X137" s="172">
        <v>0.9755555474091312</v>
      </c>
      <c r="Y137" s="172">
        <v>1.0647080193412883</v>
      </c>
    </row>
    <row r="138" spans="1:25" s="173" customFormat="1" x14ac:dyDescent="0.25">
      <c r="A138" s="58">
        <v>1.7994247156836061</v>
      </c>
      <c r="B138" s="168">
        <v>15086.67</v>
      </c>
      <c r="C138" s="168">
        <v>8384.16</v>
      </c>
      <c r="D138" s="11" t="s">
        <v>596</v>
      </c>
      <c r="E138" s="51" t="s">
        <v>89</v>
      </c>
      <c r="F138" s="51" t="s">
        <v>86</v>
      </c>
      <c r="G138" s="52" t="s">
        <v>253</v>
      </c>
      <c r="H138" s="169" t="s">
        <v>407</v>
      </c>
      <c r="I138" s="169" t="s">
        <v>595</v>
      </c>
      <c r="J138" s="169" t="s">
        <v>594</v>
      </c>
      <c r="K138" s="17">
        <v>120</v>
      </c>
      <c r="L138" s="18">
        <v>0.11799999999999999</v>
      </c>
      <c r="M138" s="24">
        <v>0</v>
      </c>
      <c r="N138" s="24">
        <v>40</v>
      </c>
      <c r="O138" s="24" t="s">
        <v>162</v>
      </c>
      <c r="P138" s="27">
        <v>15</v>
      </c>
      <c r="Q138" s="170">
        <v>35</v>
      </c>
      <c r="R138" s="61">
        <v>0</v>
      </c>
      <c r="S138" s="171"/>
      <c r="T138" s="62">
        <v>1</v>
      </c>
      <c r="U138" s="62">
        <v>0.75</v>
      </c>
      <c r="V138" s="40">
        <v>0.25</v>
      </c>
      <c r="W138" s="172">
        <v>90.742300416538072</v>
      </c>
      <c r="X138" s="172">
        <v>92.068054786736752</v>
      </c>
      <c r="Y138" s="172">
        <v>89.834739131921197</v>
      </c>
    </row>
    <row r="139" spans="1:25" s="173" customFormat="1" x14ac:dyDescent="0.25">
      <c r="A139" s="58">
        <v>6.3169781591060978</v>
      </c>
      <c r="B139" s="168">
        <v>11947.95</v>
      </c>
      <c r="C139" s="168">
        <v>1891.4</v>
      </c>
      <c r="D139" s="11" t="s">
        <v>593</v>
      </c>
      <c r="E139" s="51" t="s">
        <v>82</v>
      </c>
      <c r="F139" s="51" t="s">
        <v>86</v>
      </c>
      <c r="G139" s="52" t="s">
        <v>253</v>
      </c>
      <c r="H139" s="169" t="s">
        <v>283</v>
      </c>
      <c r="I139" s="169" t="s">
        <v>592</v>
      </c>
      <c r="J139" s="169" t="s">
        <v>591</v>
      </c>
      <c r="K139" s="17">
        <v>1264</v>
      </c>
      <c r="L139" s="18">
        <v>0</v>
      </c>
      <c r="M139" s="24">
        <v>0</v>
      </c>
      <c r="N139" s="24">
        <v>40</v>
      </c>
      <c r="O139" s="24" t="s">
        <v>162</v>
      </c>
      <c r="P139" s="27">
        <v>15</v>
      </c>
      <c r="Q139" s="170">
        <v>80</v>
      </c>
      <c r="R139" s="61">
        <v>0</v>
      </c>
      <c r="S139" s="171"/>
      <c r="T139" s="62">
        <v>1</v>
      </c>
      <c r="U139" s="62">
        <v>0.75</v>
      </c>
      <c r="V139" s="40">
        <v>0.25</v>
      </c>
      <c r="W139" s="172">
        <v>5.0412389120298933</v>
      </c>
      <c r="X139" s="172">
        <v>5.1826388456110095</v>
      </c>
      <c r="Y139" s="172">
        <v>4.8244582126402129</v>
      </c>
    </row>
    <row r="140" spans="1:25" s="173" customFormat="1" x14ac:dyDescent="0.25">
      <c r="A140" s="58">
        <v>7.634891379679833</v>
      </c>
      <c r="B140" s="168">
        <v>363139.59</v>
      </c>
      <c r="C140" s="168">
        <v>47563.16</v>
      </c>
      <c r="D140" s="11" t="s">
        <v>590</v>
      </c>
      <c r="E140" s="51" t="s">
        <v>89</v>
      </c>
      <c r="F140" s="51" t="s">
        <v>86</v>
      </c>
      <c r="G140" s="52" t="s">
        <v>253</v>
      </c>
      <c r="H140" s="169" t="s">
        <v>545</v>
      </c>
      <c r="I140" s="169" t="s">
        <v>589</v>
      </c>
      <c r="J140" s="169" t="s">
        <v>588</v>
      </c>
      <c r="K140" s="17">
        <v>7343</v>
      </c>
      <c r="L140" s="18">
        <v>3.68</v>
      </c>
      <c r="M140" s="24">
        <v>0</v>
      </c>
      <c r="N140" s="24">
        <v>1</v>
      </c>
      <c r="O140" s="24" t="s">
        <v>166</v>
      </c>
      <c r="P140" s="27">
        <v>15</v>
      </c>
      <c r="Q140" s="170">
        <v>80</v>
      </c>
      <c r="R140" s="61">
        <v>0</v>
      </c>
      <c r="S140" s="171"/>
      <c r="T140" s="62">
        <v>1</v>
      </c>
      <c r="U140" s="62">
        <v>0.75</v>
      </c>
      <c r="V140" s="40">
        <v>0.25</v>
      </c>
      <c r="W140" s="172">
        <v>35.288672384209249</v>
      </c>
      <c r="X140" s="172">
        <v>33.534721942188888</v>
      </c>
      <c r="Y140" s="172">
        <v>33.272125604415258</v>
      </c>
    </row>
    <row r="141" spans="1:25" s="173" customFormat="1" x14ac:dyDescent="0.25">
      <c r="A141" s="58">
        <v>2.1069778133382924</v>
      </c>
      <c r="B141" s="168">
        <v>654.91999999999996</v>
      </c>
      <c r="C141" s="168">
        <v>310.83</v>
      </c>
      <c r="D141" s="11" t="s">
        <v>587</v>
      </c>
      <c r="E141" s="51" t="s">
        <v>89</v>
      </c>
      <c r="F141" s="51" t="s">
        <v>86</v>
      </c>
      <c r="G141" s="52" t="s">
        <v>253</v>
      </c>
      <c r="H141" s="169" t="s">
        <v>569</v>
      </c>
      <c r="I141" s="169" t="s">
        <v>586</v>
      </c>
      <c r="J141" s="169" t="s">
        <v>585</v>
      </c>
      <c r="K141" s="17">
        <v>50</v>
      </c>
      <c r="L141" s="18">
        <v>0.01</v>
      </c>
      <c r="M141" s="24">
        <v>0</v>
      </c>
      <c r="N141" s="24">
        <v>200</v>
      </c>
      <c r="O141" s="24" t="s">
        <v>162</v>
      </c>
      <c r="P141" s="27">
        <v>5</v>
      </c>
      <c r="Q141" s="170">
        <v>2</v>
      </c>
      <c r="R141" s="61">
        <v>0</v>
      </c>
      <c r="S141" s="171"/>
      <c r="T141" s="62">
        <v>1</v>
      </c>
      <c r="U141" s="62">
        <v>0.75</v>
      </c>
      <c r="V141" s="40">
        <v>0.25</v>
      </c>
      <c r="W141" s="172">
        <v>25.206194560149466</v>
      </c>
      <c r="X141" s="172">
        <v>24.388888685228281</v>
      </c>
      <c r="Y141" s="172">
        <v>24.954094203311445</v>
      </c>
    </row>
    <row r="142" spans="1:25" s="173" customFormat="1" x14ac:dyDescent="0.25">
      <c r="A142" s="58">
        <v>2.7860199636037035</v>
      </c>
      <c r="B142" s="168">
        <v>1038636.43</v>
      </c>
      <c r="C142" s="168">
        <v>372802.94</v>
      </c>
      <c r="D142" s="11" t="s">
        <v>544</v>
      </c>
      <c r="E142" s="51" t="s">
        <v>89</v>
      </c>
      <c r="F142" s="51" t="s">
        <v>86</v>
      </c>
      <c r="G142" s="52" t="s">
        <v>253</v>
      </c>
      <c r="H142" s="169" t="s">
        <v>545</v>
      </c>
      <c r="I142" s="169" t="s">
        <v>546</v>
      </c>
      <c r="J142" s="169" t="s">
        <v>547</v>
      </c>
      <c r="K142" s="17">
        <v>582</v>
      </c>
      <c r="L142" s="18">
        <v>0.14000000000000001</v>
      </c>
      <c r="M142" s="24">
        <v>0</v>
      </c>
      <c r="N142" s="24">
        <v>100</v>
      </c>
      <c r="O142" s="24" t="s">
        <v>201</v>
      </c>
      <c r="P142" s="27">
        <v>15</v>
      </c>
      <c r="Q142" s="170">
        <v>100</v>
      </c>
      <c r="R142" s="61">
        <v>0</v>
      </c>
      <c r="S142" s="171"/>
      <c r="T142" s="62">
        <v>1</v>
      </c>
      <c r="U142" s="62">
        <v>0.75</v>
      </c>
      <c r="V142" s="40">
        <v>0.25</v>
      </c>
      <c r="W142" s="172">
        <v>1170.575675373341</v>
      </c>
      <c r="X142" s="172">
        <v>1240.174989643858</v>
      </c>
      <c r="Y142" s="172">
        <v>1277.1505413254797</v>
      </c>
    </row>
    <row r="143" spans="1:25" s="173" customFormat="1" x14ac:dyDescent="0.25">
      <c r="A143" s="58">
        <v>1.6268560753447219</v>
      </c>
      <c r="B143" s="168">
        <v>181066.61</v>
      </c>
      <c r="C143" s="168">
        <v>111298.48</v>
      </c>
      <c r="D143" s="11" t="s">
        <v>73</v>
      </c>
      <c r="E143" s="51" t="s">
        <v>82</v>
      </c>
      <c r="F143" s="51" t="s">
        <v>86</v>
      </c>
      <c r="G143" s="52" t="s">
        <v>253</v>
      </c>
      <c r="H143" s="169" t="s">
        <v>283</v>
      </c>
      <c r="I143" s="169" t="s">
        <v>584</v>
      </c>
      <c r="J143" s="169" t="s">
        <v>583</v>
      </c>
      <c r="K143" s="17">
        <v>6393</v>
      </c>
      <c r="L143" s="18">
        <v>0.83299999999999996</v>
      </c>
      <c r="M143" s="24">
        <v>0</v>
      </c>
      <c r="N143" s="24">
        <v>0</v>
      </c>
      <c r="O143" s="24">
        <v>0</v>
      </c>
      <c r="P143" s="27">
        <v>20</v>
      </c>
      <c r="Q143" s="170">
        <v>3957.46</v>
      </c>
      <c r="R143" s="61">
        <v>0</v>
      </c>
      <c r="S143" s="171"/>
      <c r="T143" s="62">
        <v>1</v>
      </c>
      <c r="U143" s="62">
        <v>0.75</v>
      </c>
      <c r="V143" s="40">
        <v>0.25</v>
      </c>
      <c r="W143" s="172">
        <v>12.703922058315332</v>
      </c>
      <c r="X143" s="172">
        <v>12.621249894605636</v>
      </c>
      <c r="Y143" s="172">
        <v>10.780168695830543</v>
      </c>
    </row>
    <row r="144" spans="1:25" s="51" customFormat="1" x14ac:dyDescent="0.25">
      <c r="A144" s="58">
        <v>2.1961924552144985</v>
      </c>
      <c r="B144" s="168">
        <v>658978.68000000005</v>
      </c>
      <c r="C144" s="168">
        <v>300055.07</v>
      </c>
      <c r="D144" s="11" t="s">
        <v>446</v>
      </c>
      <c r="E144" s="51" t="s">
        <v>82</v>
      </c>
      <c r="F144" s="51" t="s">
        <v>86</v>
      </c>
      <c r="G144" s="52" t="s">
        <v>253</v>
      </c>
      <c r="H144" s="169" t="s">
        <v>283</v>
      </c>
      <c r="I144" s="169">
        <v>0</v>
      </c>
      <c r="J144" s="169">
        <v>0</v>
      </c>
      <c r="K144" s="17">
        <v>30575.456999999999</v>
      </c>
      <c r="L144" s="18">
        <v>6.4130000000000003</v>
      </c>
      <c r="M144" s="24">
        <v>0</v>
      </c>
      <c r="N144" s="24">
        <v>0</v>
      </c>
      <c r="O144" s="24">
        <v>0</v>
      </c>
      <c r="P144" s="27">
        <v>20</v>
      </c>
      <c r="Q144" s="170">
        <v>13394.48</v>
      </c>
      <c r="R144" s="61">
        <v>0</v>
      </c>
      <c r="S144" s="171"/>
      <c r="T144" s="62">
        <v>1</v>
      </c>
      <c r="U144" s="62">
        <v>0.75</v>
      </c>
      <c r="V144" s="40">
        <v>0.25</v>
      </c>
      <c r="W144" s="172">
        <v>8.8221680960523123</v>
      </c>
      <c r="X144" s="172">
        <v>9.3897221438128877</v>
      </c>
      <c r="Y144" s="172">
        <v>9.3161951692362717</v>
      </c>
    </row>
    <row r="145" spans="1:25" s="173" customFormat="1" x14ac:dyDescent="0.25">
      <c r="A145" s="58">
        <v>3.350072351035176</v>
      </c>
      <c r="B145" s="168">
        <v>83923.55</v>
      </c>
      <c r="C145" s="168">
        <v>25051.26</v>
      </c>
      <c r="D145" s="11" t="s">
        <v>40</v>
      </c>
      <c r="E145" s="51" t="s">
        <v>82</v>
      </c>
      <c r="F145" s="51" t="s">
        <v>86</v>
      </c>
      <c r="G145" s="52" t="s">
        <v>253</v>
      </c>
      <c r="H145" s="169" t="s">
        <v>283</v>
      </c>
      <c r="I145" s="169" t="s">
        <v>582</v>
      </c>
      <c r="J145" s="169" t="s">
        <v>581</v>
      </c>
      <c r="K145" s="17">
        <v>6707</v>
      </c>
      <c r="L145" s="18">
        <v>1.03</v>
      </c>
      <c r="M145" s="24">
        <v>0</v>
      </c>
      <c r="N145" s="24">
        <v>0</v>
      </c>
      <c r="O145" s="24">
        <v>0</v>
      </c>
      <c r="P145" s="27">
        <v>20</v>
      </c>
      <c r="Q145" s="170">
        <v>1741</v>
      </c>
      <c r="R145" s="61">
        <v>0</v>
      </c>
      <c r="S145" s="171"/>
      <c r="T145" s="62">
        <v>1</v>
      </c>
      <c r="U145" s="62">
        <v>0.75</v>
      </c>
      <c r="V145" s="40">
        <v>0.25</v>
      </c>
      <c r="W145" s="172">
        <v>4.5371150208269038</v>
      </c>
      <c r="X145" s="172">
        <v>5.4874999541763634</v>
      </c>
      <c r="Y145" s="172">
        <v>5.9889826087947471</v>
      </c>
    </row>
    <row r="146" spans="1:25" s="173" customFormat="1" x14ac:dyDescent="0.25">
      <c r="A146" s="58">
        <v>3.9691233206353824</v>
      </c>
      <c r="B146" s="168">
        <v>587398.47</v>
      </c>
      <c r="C146" s="168">
        <v>147991.99</v>
      </c>
      <c r="D146" s="11" t="s">
        <v>580</v>
      </c>
      <c r="E146" s="51" t="s">
        <v>89</v>
      </c>
      <c r="F146" s="51" t="s">
        <v>86</v>
      </c>
      <c r="G146" s="52" t="s">
        <v>253</v>
      </c>
      <c r="H146" s="169" t="s">
        <v>569</v>
      </c>
      <c r="I146" s="169">
        <v>0</v>
      </c>
      <c r="J146" s="169">
        <v>0</v>
      </c>
      <c r="K146" s="17">
        <v>16325</v>
      </c>
      <c r="L146" s="18">
        <v>2.238268036413162</v>
      </c>
      <c r="M146" s="24">
        <v>0</v>
      </c>
      <c r="N146" s="24">
        <v>0</v>
      </c>
      <c r="O146" s="24">
        <v>0</v>
      </c>
      <c r="P146" s="27">
        <v>15</v>
      </c>
      <c r="Q146" s="170">
        <v>1568</v>
      </c>
      <c r="R146" s="61">
        <v>0</v>
      </c>
      <c r="S146" s="171"/>
      <c r="T146" s="62">
        <v>1</v>
      </c>
      <c r="U146" s="62">
        <v>0.75</v>
      </c>
      <c r="V146" s="40">
        <v>0.25</v>
      </c>
      <c r="W146" s="172">
        <v>25.710318451352453</v>
      </c>
      <c r="X146" s="172">
        <v>25.913194228055048</v>
      </c>
      <c r="Y146" s="172">
        <v>22.625045411002375</v>
      </c>
    </row>
    <row r="147" spans="1:25" s="173" customFormat="1" x14ac:dyDescent="0.25">
      <c r="A147" s="58">
        <v>3.7296377566470951</v>
      </c>
      <c r="B147" s="168">
        <v>1219833.46</v>
      </c>
      <c r="C147" s="168">
        <v>327064.86</v>
      </c>
      <c r="D147" s="11" t="s">
        <v>579</v>
      </c>
      <c r="E147" s="51" t="s">
        <v>89</v>
      </c>
      <c r="F147" s="51" t="s">
        <v>86</v>
      </c>
      <c r="G147" s="52" t="s">
        <v>253</v>
      </c>
      <c r="H147" s="169" t="s">
        <v>569</v>
      </c>
      <c r="I147" s="169">
        <v>0</v>
      </c>
      <c r="J147" s="169">
        <v>0</v>
      </c>
      <c r="K147" s="17">
        <v>7053</v>
      </c>
      <c r="L147" s="18">
        <v>0.96691123291652414</v>
      </c>
      <c r="M147" s="24">
        <v>0</v>
      </c>
      <c r="N147" s="24">
        <v>0</v>
      </c>
      <c r="O147" s="24">
        <v>0</v>
      </c>
      <c r="P147" s="27">
        <v>15</v>
      </c>
      <c r="Q147" s="170">
        <v>760</v>
      </c>
      <c r="R147" s="61">
        <v>0</v>
      </c>
      <c r="S147" s="171"/>
      <c r="T147" s="62">
        <v>1</v>
      </c>
      <c r="U147" s="62">
        <v>0.75</v>
      </c>
      <c r="V147" s="40">
        <v>0.25</v>
      </c>
      <c r="W147" s="172">
        <v>111.41137995586062</v>
      </c>
      <c r="X147" s="172">
        <v>124.3833322946642</v>
      </c>
      <c r="Y147" s="172">
        <v>121.60961908413776</v>
      </c>
    </row>
    <row r="148" spans="1:25" s="53" customFormat="1" ht="13.8" thickBot="1" x14ac:dyDescent="0.3">
      <c r="A148" s="63">
        <v>3.0527759672956916</v>
      </c>
      <c r="B148" s="174">
        <v>757.31</v>
      </c>
      <c r="C148" s="174">
        <v>248.07</v>
      </c>
      <c r="D148" s="12" t="s">
        <v>578</v>
      </c>
      <c r="E148" s="53" t="s">
        <v>89</v>
      </c>
      <c r="F148" s="53" t="s">
        <v>86</v>
      </c>
      <c r="G148" s="54" t="s">
        <v>253</v>
      </c>
      <c r="H148" s="175" t="s">
        <v>545</v>
      </c>
      <c r="I148" s="175">
        <v>0</v>
      </c>
      <c r="J148" s="175">
        <v>0</v>
      </c>
      <c r="K148" s="21">
        <v>200</v>
      </c>
      <c r="L148" s="22">
        <v>2.5999999999999999E-2</v>
      </c>
      <c r="M148" s="25">
        <v>0</v>
      </c>
      <c r="N148" s="25">
        <v>0</v>
      </c>
      <c r="O148" s="25">
        <v>0</v>
      </c>
      <c r="P148" s="30">
        <v>10</v>
      </c>
      <c r="Q148" s="176">
        <v>16.015999999999998</v>
      </c>
      <c r="R148" s="66">
        <v>0</v>
      </c>
      <c r="S148" s="177"/>
      <c r="T148" s="68">
        <v>1</v>
      </c>
      <c r="U148" s="68">
        <v>0.75</v>
      </c>
      <c r="V148" s="42">
        <v>0.25</v>
      </c>
      <c r="W148" s="178">
        <v>3.78092918402242</v>
      </c>
      <c r="X148" s="178">
        <v>3.658333302784242</v>
      </c>
      <c r="Y148" s="178">
        <v>3.7431141304967159</v>
      </c>
    </row>
    <row r="149" spans="1:25" s="51" customFormat="1" ht="13.8" thickTop="1" x14ac:dyDescent="0.25">
      <c r="A149" s="58">
        <v>1.9625721334348707</v>
      </c>
      <c r="B149" s="168">
        <v>14253.16</v>
      </c>
      <c r="C149" s="168">
        <v>7262.49</v>
      </c>
      <c r="D149" s="11" t="s">
        <v>455</v>
      </c>
      <c r="E149" s="51" t="s">
        <v>82</v>
      </c>
      <c r="F149" s="51" t="s">
        <v>94</v>
      </c>
      <c r="G149" s="52" t="s">
        <v>253</v>
      </c>
      <c r="H149" s="169" t="s">
        <v>452</v>
      </c>
      <c r="I149" s="169" t="s">
        <v>456</v>
      </c>
      <c r="J149" s="169" t="s">
        <v>457</v>
      </c>
      <c r="K149" s="69">
        <v>0</v>
      </c>
      <c r="L149" s="70">
        <v>0</v>
      </c>
      <c r="M149" s="24">
        <v>10096.751873554709</v>
      </c>
      <c r="N149" s="24">
        <v>15087.155260469868</v>
      </c>
      <c r="O149" s="24" t="s">
        <v>458</v>
      </c>
      <c r="P149" s="27">
        <v>20</v>
      </c>
      <c r="Q149" s="170">
        <v>53362.688630507582</v>
      </c>
      <c r="R149" s="61">
        <v>0</v>
      </c>
      <c r="S149" s="171"/>
      <c r="T149" s="62">
        <v>1</v>
      </c>
      <c r="U149" s="62">
        <v>0.75</v>
      </c>
      <c r="V149" s="40">
        <v>0.25</v>
      </c>
      <c r="W149" s="172">
        <v>6.1315095073920127E-2</v>
      </c>
      <c r="X149" s="172">
        <v>5.5619029911732426E-2</v>
      </c>
      <c r="Y149" s="172">
        <v>6.0701850686283344E-2</v>
      </c>
    </row>
    <row r="150" spans="1:25" s="51" customFormat="1" x14ac:dyDescent="0.25">
      <c r="A150" s="58">
        <v>0</v>
      </c>
      <c r="B150" s="168">
        <v>0</v>
      </c>
      <c r="C150" s="168">
        <v>0</v>
      </c>
      <c r="D150" s="11" t="s">
        <v>577</v>
      </c>
      <c r="E150" s="51" t="s">
        <v>82</v>
      </c>
      <c r="F150" s="51" t="s">
        <v>83</v>
      </c>
      <c r="G150" s="52" t="s">
        <v>253</v>
      </c>
      <c r="H150" s="169" t="s">
        <v>283</v>
      </c>
      <c r="I150" s="169" t="s">
        <v>576</v>
      </c>
      <c r="J150" s="169" t="s">
        <v>575</v>
      </c>
      <c r="K150" s="69">
        <v>0</v>
      </c>
      <c r="L150" s="70">
        <v>0</v>
      </c>
      <c r="M150" s="24">
        <v>22197.42697641323</v>
      </c>
      <c r="N150" s="24">
        <v>98.028126318880396</v>
      </c>
      <c r="O150" s="24" t="s">
        <v>161</v>
      </c>
      <c r="P150" s="27">
        <v>15</v>
      </c>
      <c r="Q150" s="170">
        <v>7352.1094739160299</v>
      </c>
      <c r="R150" s="61">
        <v>0</v>
      </c>
      <c r="S150" s="171"/>
      <c r="T150" s="62">
        <v>1</v>
      </c>
      <c r="U150" s="62">
        <v>0.75</v>
      </c>
      <c r="V150" s="40">
        <v>0.25</v>
      </c>
      <c r="W150" s="172">
        <v>0</v>
      </c>
      <c r="X150" s="172">
        <v>0</v>
      </c>
      <c r="Y150" s="172">
        <v>0</v>
      </c>
    </row>
    <row r="151" spans="1:25" s="173" customFormat="1" x14ac:dyDescent="0.25">
      <c r="A151" s="58">
        <v>7.257096273409795</v>
      </c>
      <c r="B151" s="168">
        <v>93004.27</v>
      </c>
      <c r="C151" s="168">
        <v>12815.63</v>
      </c>
      <c r="D151" s="11" t="s">
        <v>574</v>
      </c>
      <c r="E151" s="51" t="s">
        <v>82</v>
      </c>
      <c r="F151" s="51" t="s">
        <v>83</v>
      </c>
      <c r="G151" s="52" t="s">
        <v>253</v>
      </c>
      <c r="H151" s="169" t="s">
        <v>428</v>
      </c>
      <c r="I151" s="169" t="s">
        <v>573</v>
      </c>
      <c r="J151" s="169" t="s">
        <v>572</v>
      </c>
      <c r="K151" s="69">
        <v>0</v>
      </c>
      <c r="L151" s="70">
        <v>0</v>
      </c>
      <c r="M151" s="24">
        <v>383.78906249999994</v>
      </c>
      <c r="N151" s="24">
        <v>2.5</v>
      </c>
      <c r="O151" s="24" t="s">
        <v>571</v>
      </c>
      <c r="P151" s="27">
        <v>15</v>
      </c>
      <c r="Q151" s="170">
        <v>250</v>
      </c>
      <c r="R151" s="61">
        <v>0</v>
      </c>
      <c r="S151" s="171"/>
      <c r="T151" s="62">
        <v>1</v>
      </c>
      <c r="U151" s="62">
        <v>0.75</v>
      </c>
      <c r="V151" s="40">
        <v>0.25</v>
      </c>
      <c r="W151" s="172">
        <v>12.160827189660823</v>
      </c>
      <c r="X151" s="172">
        <v>13.286768256691634</v>
      </c>
      <c r="Y151" s="172">
        <v>13.152067648694723</v>
      </c>
    </row>
    <row r="152" spans="1:25" s="173" customFormat="1" x14ac:dyDescent="0.25">
      <c r="A152" s="58">
        <v>1.3054258279083626</v>
      </c>
      <c r="B152" s="168">
        <v>154339.25</v>
      </c>
      <c r="C152" s="168">
        <v>118229.05</v>
      </c>
      <c r="D152" s="11" t="s">
        <v>459</v>
      </c>
      <c r="E152" s="51" t="s">
        <v>82</v>
      </c>
      <c r="F152" s="51" t="s">
        <v>94</v>
      </c>
      <c r="G152" s="52" t="s">
        <v>253</v>
      </c>
      <c r="H152" s="169" t="s">
        <v>452</v>
      </c>
      <c r="I152" s="169" t="s">
        <v>460</v>
      </c>
      <c r="J152" s="169" t="s">
        <v>461</v>
      </c>
      <c r="K152" s="69">
        <v>0</v>
      </c>
      <c r="L152" s="70">
        <v>0</v>
      </c>
      <c r="M152" s="24">
        <v>5829.4227148954469</v>
      </c>
      <c r="N152" s="24">
        <v>3969.9748471873595</v>
      </c>
      <c r="O152" s="24" t="s">
        <v>458</v>
      </c>
      <c r="P152" s="27">
        <v>15</v>
      </c>
      <c r="Q152" s="170">
        <v>38032.359036054906</v>
      </c>
      <c r="R152" s="61">
        <v>0</v>
      </c>
      <c r="S152" s="171"/>
      <c r="T152" s="62">
        <v>1</v>
      </c>
      <c r="U152" s="62">
        <v>0.75</v>
      </c>
      <c r="V152" s="40">
        <v>0.25</v>
      </c>
      <c r="W152" s="172">
        <v>1.4102471867001631</v>
      </c>
      <c r="X152" s="172">
        <v>1.3904757477933105</v>
      </c>
      <c r="Y152" s="172">
        <v>1.3354407150982337</v>
      </c>
    </row>
    <row r="153" spans="1:25" s="173" customFormat="1" x14ac:dyDescent="0.25">
      <c r="A153" s="58">
        <v>3.2354531607392243</v>
      </c>
      <c r="B153" s="168">
        <v>76022.259999999995</v>
      </c>
      <c r="C153" s="168">
        <v>23496.63</v>
      </c>
      <c r="D153" s="11" t="s">
        <v>570</v>
      </c>
      <c r="E153" s="51" t="s">
        <v>82</v>
      </c>
      <c r="F153" s="51" t="s">
        <v>83</v>
      </c>
      <c r="G153" s="52" t="s">
        <v>253</v>
      </c>
      <c r="H153" s="169" t="s">
        <v>569</v>
      </c>
      <c r="I153" s="169" t="s">
        <v>568</v>
      </c>
      <c r="J153" s="169" t="s">
        <v>567</v>
      </c>
      <c r="K153" s="69">
        <v>0</v>
      </c>
      <c r="L153" s="70">
        <v>0</v>
      </c>
      <c r="M153" s="24">
        <v>5138.8503882900895</v>
      </c>
      <c r="N153" s="24">
        <v>4213.3262906741675</v>
      </c>
      <c r="O153" s="24" t="s">
        <v>458</v>
      </c>
      <c r="P153" s="27">
        <v>15</v>
      </c>
      <c r="Q153" s="170">
        <v>11375.980984820253</v>
      </c>
      <c r="R153" s="61">
        <v>0</v>
      </c>
      <c r="S153" s="171"/>
      <c r="T153" s="62">
        <v>1</v>
      </c>
      <c r="U153" s="62">
        <v>0.75</v>
      </c>
      <c r="V153" s="40">
        <v>0.25</v>
      </c>
      <c r="W153" s="172">
        <v>0.81753460098560171</v>
      </c>
      <c r="X153" s="172">
        <v>0.98878275398635418</v>
      </c>
      <c r="Y153" s="172">
        <v>0.53957200610029632</v>
      </c>
    </row>
    <row r="154" spans="1:25" s="173" customFormat="1" x14ac:dyDescent="0.25">
      <c r="A154" s="58">
        <v>4.1400744102051839</v>
      </c>
      <c r="B154" s="168">
        <v>453.05</v>
      </c>
      <c r="C154" s="168">
        <v>109.43</v>
      </c>
      <c r="D154" s="11" t="s">
        <v>566</v>
      </c>
      <c r="E154" s="51" t="s">
        <v>89</v>
      </c>
      <c r="F154" s="51" t="s">
        <v>94</v>
      </c>
      <c r="G154" s="52" t="s">
        <v>253</v>
      </c>
      <c r="H154" s="169" t="s">
        <v>203</v>
      </c>
      <c r="I154" s="169" t="s">
        <v>565</v>
      </c>
      <c r="J154" s="169" t="s">
        <v>564</v>
      </c>
      <c r="K154" s="69">
        <v>0</v>
      </c>
      <c r="L154" s="70">
        <v>0</v>
      </c>
      <c r="M154" s="24">
        <v>2.3828125</v>
      </c>
      <c r="N154" s="24">
        <v>1000</v>
      </c>
      <c r="O154" s="24" t="s">
        <v>563</v>
      </c>
      <c r="P154" s="27">
        <v>15</v>
      </c>
      <c r="Q154" s="170">
        <v>3.82</v>
      </c>
      <c r="R154" s="61">
        <v>0</v>
      </c>
      <c r="S154" s="171"/>
      <c r="T154" s="62">
        <v>1</v>
      </c>
      <c r="U154" s="62">
        <v>0.75</v>
      </c>
      <c r="V154" s="40">
        <v>0.25</v>
      </c>
      <c r="W154" s="172">
        <v>10.219182512320021</v>
      </c>
      <c r="X154" s="172">
        <v>10.135023228360131</v>
      </c>
      <c r="Y154" s="172">
        <v>9.8471891113304082</v>
      </c>
    </row>
    <row r="155" spans="1:25" s="173" customFormat="1" x14ac:dyDescent="0.25">
      <c r="A155" s="58">
        <v>2.5090750492620941</v>
      </c>
      <c r="B155" s="168">
        <v>21926.46</v>
      </c>
      <c r="C155" s="168">
        <v>8738.86</v>
      </c>
      <c r="D155" s="11" t="s">
        <v>562</v>
      </c>
      <c r="E155" s="51" t="s">
        <v>89</v>
      </c>
      <c r="F155" s="51" t="s">
        <v>94</v>
      </c>
      <c r="G155" s="52" t="s">
        <v>253</v>
      </c>
      <c r="H155" s="169" t="s">
        <v>402</v>
      </c>
      <c r="I155" s="169" t="s">
        <v>561</v>
      </c>
      <c r="J155" s="169" t="s">
        <v>560</v>
      </c>
      <c r="K155" s="69">
        <v>0</v>
      </c>
      <c r="L155" s="70">
        <v>0</v>
      </c>
      <c r="M155" s="24">
        <v>226.5625</v>
      </c>
      <c r="N155" s="24">
        <v>1</v>
      </c>
      <c r="O155" s="24" t="s">
        <v>559</v>
      </c>
      <c r="P155" s="27">
        <v>5</v>
      </c>
      <c r="Q155" s="170">
        <v>168</v>
      </c>
      <c r="R155" s="61">
        <v>0</v>
      </c>
      <c r="S155" s="171"/>
      <c r="T155" s="62">
        <v>1</v>
      </c>
      <c r="U155" s="62">
        <v>0.75</v>
      </c>
      <c r="V155" s="40">
        <v>0.25</v>
      </c>
      <c r="W155" s="172">
        <v>13.898088216755228</v>
      </c>
      <c r="X155" s="172">
        <v>13.966556400057252</v>
      </c>
      <c r="Y155" s="172">
        <v>13.69163965479502</v>
      </c>
    </row>
    <row r="156" spans="1:25" s="173" customFormat="1" x14ac:dyDescent="0.25">
      <c r="A156" s="58">
        <v>2.4882828799139407</v>
      </c>
      <c r="B156" s="168">
        <v>38.79</v>
      </c>
      <c r="C156" s="168">
        <v>15.59</v>
      </c>
      <c r="D156" s="11" t="s">
        <v>558</v>
      </c>
      <c r="E156" s="51" t="s">
        <v>89</v>
      </c>
      <c r="F156" s="51" t="s">
        <v>94</v>
      </c>
      <c r="G156" s="52" t="s">
        <v>253</v>
      </c>
      <c r="H156" s="169" t="s">
        <v>203</v>
      </c>
      <c r="I156" s="169" t="s">
        <v>557</v>
      </c>
      <c r="J156" s="169" t="s">
        <v>556</v>
      </c>
      <c r="K156" s="69">
        <v>0</v>
      </c>
      <c r="L156" s="70">
        <v>0</v>
      </c>
      <c r="M156" s="24">
        <v>0.859375</v>
      </c>
      <c r="N156" s="24">
        <v>2000</v>
      </c>
      <c r="O156" s="24" t="s">
        <v>168</v>
      </c>
      <c r="P156" s="27">
        <v>10</v>
      </c>
      <c r="Q156" s="170">
        <v>1.71</v>
      </c>
      <c r="R156" s="61">
        <v>0</v>
      </c>
      <c r="S156" s="171"/>
      <c r="T156" s="62">
        <v>1</v>
      </c>
      <c r="U156" s="62">
        <v>0.75</v>
      </c>
      <c r="V156" s="40">
        <v>0.25</v>
      </c>
      <c r="W156" s="172">
        <v>3.2701384039424068</v>
      </c>
      <c r="X156" s="172">
        <v>3.4607396389522398</v>
      </c>
      <c r="Y156" s="172">
        <v>3.4397715388893895</v>
      </c>
    </row>
    <row r="157" spans="1:25" s="173" customFormat="1" x14ac:dyDescent="0.25">
      <c r="A157" s="58">
        <v>4.9485486602147777</v>
      </c>
      <c r="B157" s="168">
        <v>465.08</v>
      </c>
      <c r="C157" s="168">
        <v>93.98</v>
      </c>
      <c r="D157" s="11" t="s">
        <v>555</v>
      </c>
      <c r="E157" s="51" t="s">
        <v>89</v>
      </c>
      <c r="F157" s="51" t="s">
        <v>94</v>
      </c>
      <c r="G157" s="52" t="s">
        <v>253</v>
      </c>
      <c r="H157" s="169" t="s">
        <v>394</v>
      </c>
      <c r="I157" s="169" t="s">
        <v>553</v>
      </c>
      <c r="J157" s="169" t="s">
        <v>552</v>
      </c>
      <c r="K157" s="69">
        <v>0</v>
      </c>
      <c r="L157" s="70">
        <v>0</v>
      </c>
      <c r="M157" s="24">
        <v>3.90625</v>
      </c>
      <c r="N157" s="24">
        <v>10</v>
      </c>
      <c r="O157" s="24" t="s">
        <v>167</v>
      </c>
      <c r="P157" s="27">
        <v>20</v>
      </c>
      <c r="Q157" s="170">
        <v>6.62</v>
      </c>
      <c r="R157" s="61">
        <v>0</v>
      </c>
      <c r="S157" s="171"/>
      <c r="T157" s="62">
        <v>1</v>
      </c>
      <c r="U157" s="62">
        <v>0.75</v>
      </c>
      <c r="V157" s="40">
        <v>0.25</v>
      </c>
      <c r="W157" s="172">
        <v>5.1095912561600105</v>
      </c>
      <c r="X157" s="172">
        <v>5.129310536304212</v>
      </c>
      <c r="Y157" s="172">
        <v>4.9573178060464729</v>
      </c>
    </row>
    <row r="158" spans="1:25" s="53" customFormat="1" ht="13.8" thickBot="1" x14ac:dyDescent="0.3">
      <c r="A158" s="63">
        <v>10.741477919058877</v>
      </c>
      <c r="B158" s="174">
        <v>1744.05</v>
      </c>
      <c r="C158" s="174">
        <v>162.37</v>
      </c>
      <c r="D158" s="12" t="s">
        <v>554</v>
      </c>
      <c r="E158" s="53" t="s">
        <v>89</v>
      </c>
      <c r="F158" s="53" t="s">
        <v>94</v>
      </c>
      <c r="G158" s="54" t="s">
        <v>253</v>
      </c>
      <c r="H158" s="175" t="s">
        <v>394</v>
      </c>
      <c r="I158" s="175" t="s">
        <v>553</v>
      </c>
      <c r="J158" s="175" t="s">
        <v>552</v>
      </c>
      <c r="K158" s="71">
        <v>0</v>
      </c>
      <c r="L158" s="72">
        <v>0</v>
      </c>
      <c r="M158" s="25">
        <v>14.6484375</v>
      </c>
      <c r="N158" s="25">
        <v>10</v>
      </c>
      <c r="O158" s="25" t="s">
        <v>167</v>
      </c>
      <c r="P158" s="30">
        <v>20</v>
      </c>
      <c r="Q158" s="176">
        <v>6.62</v>
      </c>
      <c r="R158" s="66">
        <v>0</v>
      </c>
      <c r="S158" s="177"/>
      <c r="T158" s="68">
        <v>1</v>
      </c>
      <c r="U158" s="68">
        <v>0.75</v>
      </c>
      <c r="V158" s="42">
        <v>0.25</v>
      </c>
      <c r="W158" s="178">
        <v>5.1095912561600105</v>
      </c>
      <c r="X158" s="178">
        <v>5.129310536304212</v>
      </c>
      <c r="Y158" s="178">
        <v>4.9573178060464729</v>
      </c>
    </row>
    <row r="159" spans="1:25" ht="13.8" thickTop="1" x14ac:dyDescent="0.25"/>
    <row r="160" spans="1:25" hidden="1" x14ac:dyDescent="0.25"/>
    <row r="161" spans="19:25" hidden="1" x14ac:dyDescent="0.25">
      <c r="S161" s="182"/>
      <c r="T161" s="182"/>
      <c r="U161" s="182"/>
      <c r="V161" s="182"/>
      <c r="W161" s="182"/>
      <c r="X161" s="182"/>
      <c r="Y161" s="182"/>
    </row>
    <row r="162" spans="19:25" hidden="1" x14ac:dyDescent="0.25">
      <c r="S162" s="182"/>
      <c r="T162" s="182"/>
      <c r="U162" s="182"/>
      <c r="V162" s="182"/>
      <c r="W162" s="182"/>
      <c r="X162" s="182"/>
      <c r="Y162" s="182"/>
    </row>
    <row r="163" spans="19:25" hidden="1" x14ac:dyDescent="0.25">
      <c r="S163" s="182"/>
      <c r="T163" s="182"/>
      <c r="U163" s="182"/>
      <c r="V163" s="182"/>
      <c r="W163" s="182"/>
      <c r="X163" s="182"/>
      <c r="Y163" s="182"/>
    </row>
    <row r="164" spans="19:25" hidden="1" x14ac:dyDescent="0.25">
      <c r="S164" s="182"/>
      <c r="T164" s="182"/>
      <c r="U164" s="182"/>
      <c r="V164" s="182"/>
      <c r="W164" s="182"/>
      <c r="X164" s="182"/>
      <c r="Y164" s="182"/>
    </row>
    <row r="165" spans="19:25" hidden="1" x14ac:dyDescent="0.25">
      <c r="S165" s="182"/>
      <c r="T165" s="182"/>
      <c r="U165" s="182"/>
      <c r="V165" s="182"/>
      <c r="W165" s="182"/>
      <c r="X165" s="182"/>
      <c r="Y165" s="182"/>
    </row>
    <row r="166" spans="19:25" hidden="1" x14ac:dyDescent="0.25">
      <c r="S166" s="182"/>
      <c r="T166" s="182"/>
      <c r="U166" s="182"/>
      <c r="V166" s="182"/>
      <c r="W166" s="182"/>
      <c r="X166" s="182"/>
      <c r="Y166" s="182"/>
    </row>
    <row r="167" spans="19:25" hidden="1" x14ac:dyDescent="0.25">
      <c r="S167" s="182"/>
      <c r="T167" s="182"/>
      <c r="U167" s="182"/>
      <c r="V167" s="182"/>
      <c r="W167" s="182"/>
      <c r="X167" s="182"/>
      <c r="Y167" s="182"/>
    </row>
    <row r="168" spans="19:25" hidden="1" x14ac:dyDescent="0.25">
      <c r="S168" s="182"/>
      <c r="T168" s="182"/>
      <c r="U168" s="182"/>
      <c r="V168" s="182"/>
      <c r="W168" s="182"/>
      <c r="X168" s="182"/>
      <c r="Y168" s="182"/>
    </row>
    <row r="169" spans="19:25" hidden="1" x14ac:dyDescent="0.25">
      <c r="S169" s="182"/>
      <c r="T169" s="182"/>
      <c r="U169" s="182"/>
      <c r="V169" s="182"/>
      <c r="W169" s="182"/>
      <c r="X169" s="182"/>
      <c r="Y169" s="182"/>
    </row>
    <row r="170" spans="19:25" hidden="1" x14ac:dyDescent="0.25">
      <c r="S170" s="182"/>
      <c r="T170" s="182"/>
      <c r="U170" s="182"/>
      <c r="V170" s="182"/>
      <c r="W170" s="182"/>
      <c r="X170" s="182"/>
      <c r="Y170" s="182"/>
    </row>
    <row r="171" spans="19:25" hidden="1" x14ac:dyDescent="0.25">
      <c r="S171" s="182"/>
      <c r="T171" s="182"/>
      <c r="U171" s="182"/>
      <c r="V171" s="182"/>
      <c r="W171" s="182"/>
      <c r="X171" s="182"/>
      <c r="Y171" s="182"/>
    </row>
    <row r="172" spans="19:25" hidden="1" x14ac:dyDescent="0.25">
      <c r="S172" s="182"/>
      <c r="T172" s="182"/>
      <c r="U172" s="182"/>
      <c r="V172" s="182"/>
      <c r="W172" s="182"/>
      <c r="X172" s="182"/>
      <c r="Y172" s="182"/>
    </row>
    <row r="173" spans="19:25" hidden="1" x14ac:dyDescent="0.25">
      <c r="S173" s="182"/>
      <c r="T173" s="182"/>
      <c r="U173" s="182"/>
      <c r="V173" s="182"/>
      <c r="W173" s="182"/>
      <c r="X173" s="182"/>
      <c r="Y173" s="182"/>
    </row>
    <row r="174" spans="19:25" hidden="1" x14ac:dyDescent="0.25">
      <c r="S174" s="182"/>
      <c r="T174" s="182"/>
      <c r="U174" s="182"/>
      <c r="V174" s="182"/>
      <c r="W174" s="182"/>
      <c r="X174" s="182"/>
      <c r="Y174" s="182"/>
    </row>
    <row r="175" spans="19:25" hidden="1" x14ac:dyDescent="0.25">
      <c r="S175" s="182"/>
      <c r="T175" s="182"/>
      <c r="U175" s="182"/>
      <c r="V175" s="182"/>
      <c r="W175" s="182"/>
      <c r="X175" s="182"/>
      <c r="Y175" s="182"/>
    </row>
    <row r="176" spans="19:25" hidden="1" x14ac:dyDescent="0.25">
      <c r="S176" s="182"/>
      <c r="T176" s="182"/>
      <c r="U176" s="182"/>
      <c r="V176" s="182"/>
      <c r="W176" s="182"/>
      <c r="X176" s="182"/>
      <c r="Y176" s="182"/>
    </row>
    <row r="177" spans="19:25" hidden="1" x14ac:dyDescent="0.25">
      <c r="S177" s="182"/>
      <c r="T177" s="182"/>
      <c r="U177" s="182"/>
      <c r="V177" s="182"/>
      <c r="W177" s="182"/>
      <c r="X177" s="182"/>
      <c r="Y177" s="182"/>
    </row>
    <row r="178" spans="19:25" hidden="1" x14ac:dyDescent="0.25">
      <c r="S178" s="182"/>
      <c r="T178" s="182"/>
      <c r="U178" s="182"/>
      <c r="V178" s="182"/>
      <c r="W178" s="182"/>
      <c r="X178" s="182"/>
      <c r="Y178" s="182"/>
    </row>
    <row r="179" spans="19:25" hidden="1" x14ac:dyDescent="0.25">
      <c r="S179" s="182"/>
      <c r="T179" s="182"/>
      <c r="U179" s="182"/>
      <c r="V179" s="182"/>
      <c r="W179" s="182"/>
      <c r="X179" s="182"/>
      <c r="Y179" s="182"/>
    </row>
    <row r="180" spans="19:25" hidden="1" x14ac:dyDescent="0.25">
      <c r="S180" s="182"/>
      <c r="T180" s="182"/>
      <c r="U180" s="182"/>
      <c r="V180" s="182"/>
      <c r="W180" s="182"/>
      <c r="X180" s="182"/>
      <c r="Y180" s="182"/>
    </row>
    <row r="181" spans="19:25" hidden="1" x14ac:dyDescent="0.25">
      <c r="S181" s="182"/>
      <c r="T181" s="182"/>
      <c r="U181" s="182"/>
      <c r="V181" s="182"/>
      <c r="W181" s="182"/>
      <c r="X181" s="182"/>
      <c r="Y181" s="182"/>
    </row>
    <row r="182" spans="19:25" hidden="1" x14ac:dyDescent="0.25">
      <c r="S182" s="182"/>
      <c r="T182" s="182"/>
      <c r="U182" s="182"/>
      <c r="V182" s="182"/>
      <c r="W182" s="182"/>
      <c r="X182" s="182"/>
      <c r="Y182" s="182"/>
    </row>
    <row r="183" spans="19:25" hidden="1" x14ac:dyDescent="0.25">
      <c r="S183" s="182"/>
      <c r="T183" s="182"/>
      <c r="U183" s="182"/>
      <c r="V183" s="182"/>
      <c r="W183" s="182"/>
      <c r="X183" s="182"/>
      <c r="Y183" s="182"/>
    </row>
    <row r="184" spans="19:25" hidden="1" x14ac:dyDescent="0.25">
      <c r="S184" s="182"/>
      <c r="T184" s="182"/>
      <c r="U184" s="182"/>
      <c r="V184" s="182"/>
      <c r="W184" s="182"/>
      <c r="X184" s="182"/>
      <c r="Y184" s="182"/>
    </row>
    <row r="185" spans="19:25" hidden="1" x14ac:dyDescent="0.25">
      <c r="S185" s="182"/>
      <c r="T185" s="182"/>
      <c r="U185" s="182"/>
      <c r="V185" s="182"/>
      <c r="W185" s="182"/>
      <c r="X185" s="182"/>
      <c r="Y185" s="182"/>
    </row>
    <row r="186" spans="19:25" hidden="1" x14ac:dyDescent="0.25">
      <c r="S186" s="182"/>
      <c r="T186" s="182"/>
      <c r="U186" s="182"/>
      <c r="V186" s="182"/>
      <c r="W186" s="182"/>
      <c r="X186" s="182"/>
      <c r="Y186" s="182"/>
    </row>
    <row r="187" spans="19:25" hidden="1" x14ac:dyDescent="0.25">
      <c r="S187" s="182"/>
      <c r="T187" s="182"/>
      <c r="U187" s="182"/>
      <c r="V187" s="182"/>
      <c r="W187" s="182"/>
      <c r="X187" s="182"/>
      <c r="Y187" s="182"/>
    </row>
    <row r="188" spans="19:25" hidden="1" x14ac:dyDescent="0.25">
      <c r="S188" s="182"/>
      <c r="T188" s="182"/>
      <c r="U188" s="182"/>
      <c r="V188" s="182"/>
      <c r="W188" s="182"/>
      <c r="X188" s="182"/>
      <c r="Y188" s="182"/>
    </row>
    <row r="189" spans="19:25" hidden="1" x14ac:dyDescent="0.25">
      <c r="S189" s="182"/>
      <c r="T189" s="182"/>
      <c r="U189" s="182"/>
      <c r="V189" s="182"/>
      <c r="W189" s="182"/>
      <c r="X189" s="182"/>
      <c r="Y189" s="182"/>
    </row>
    <row r="190" spans="19:25" hidden="1" x14ac:dyDescent="0.25">
      <c r="S190" s="182"/>
      <c r="T190" s="182"/>
      <c r="U190" s="182"/>
      <c r="V190" s="182"/>
      <c r="W190" s="182"/>
      <c r="X190" s="182"/>
      <c r="Y190" s="182"/>
    </row>
    <row r="191" spans="19:25" hidden="1" x14ac:dyDescent="0.25">
      <c r="S191" s="182"/>
      <c r="T191" s="182"/>
      <c r="U191" s="182"/>
      <c r="V191" s="182"/>
      <c r="W191" s="182"/>
      <c r="X191" s="182"/>
      <c r="Y191" s="182"/>
    </row>
    <row r="192" spans="19:25" hidden="1" x14ac:dyDescent="0.25">
      <c r="S192" s="182"/>
      <c r="T192" s="182"/>
      <c r="U192" s="182"/>
      <c r="V192" s="182"/>
      <c r="W192" s="182"/>
      <c r="X192" s="182"/>
      <c r="Y192" s="182"/>
    </row>
    <row r="193" spans="19:25" hidden="1" x14ac:dyDescent="0.25">
      <c r="S193" s="182"/>
      <c r="T193" s="182"/>
      <c r="U193" s="182"/>
      <c r="V193" s="182"/>
      <c r="W193" s="182"/>
      <c r="X193" s="182"/>
      <c r="Y193" s="182"/>
    </row>
    <row r="194" spans="19:25" hidden="1" x14ac:dyDescent="0.25">
      <c r="S194" s="182"/>
      <c r="T194" s="182"/>
      <c r="U194" s="182"/>
      <c r="V194" s="182"/>
      <c r="W194" s="182"/>
      <c r="X194" s="182"/>
      <c r="Y194" s="182"/>
    </row>
    <row r="195" spans="19:25" hidden="1" x14ac:dyDescent="0.25">
      <c r="S195" s="182"/>
      <c r="T195" s="182"/>
      <c r="U195" s="182"/>
      <c r="V195" s="182"/>
      <c r="W195" s="182"/>
      <c r="X195" s="182"/>
      <c r="Y195" s="182"/>
    </row>
    <row r="196" spans="19:25" hidden="1" x14ac:dyDescent="0.25">
      <c r="S196" s="182"/>
      <c r="T196" s="182"/>
      <c r="U196" s="182"/>
      <c r="V196" s="182"/>
      <c r="W196" s="182"/>
      <c r="X196" s="182"/>
      <c r="Y196" s="182"/>
    </row>
    <row r="197" spans="19:25" hidden="1" x14ac:dyDescent="0.25">
      <c r="S197" s="182"/>
      <c r="T197" s="182"/>
      <c r="U197" s="182"/>
      <c r="V197" s="182"/>
      <c r="W197" s="182"/>
      <c r="X197" s="182"/>
      <c r="Y197" s="182"/>
    </row>
    <row r="198" spans="19:25" hidden="1" x14ac:dyDescent="0.25">
      <c r="S198" s="182"/>
      <c r="T198" s="182"/>
      <c r="U198" s="182"/>
      <c r="V198" s="182"/>
      <c r="W198" s="182"/>
      <c r="X198" s="182"/>
      <c r="Y198" s="182"/>
    </row>
    <row r="199" spans="19:25" hidden="1" x14ac:dyDescent="0.25">
      <c r="S199" s="182"/>
      <c r="T199" s="182"/>
      <c r="U199" s="182"/>
      <c r="V199" s="182"/>
      <c r="W199" s="182"/>
      <c r="X199" s="182"/>
      <c r="Y199" s="182"/>
    </row>
    <row r="200" spans="19:25" hidden="1" x14ac:dyDescent="0.25">
      <c r="S200" s="182"/>
      <c r="T200" s="182"/>
      <c r="U200" s="182"/>
      <c r="V200" s="182"/>
      <c r="W200" s="182"/>
      <c r="X200" s="182"/>
      <c r="Y200" s="182"/>
    </row>
    <row r="201" spans="19:25" hidden="1" x14ac:dyDescent="0.25">
      <c r="S201" s="182"/>
      <c r="T201" s="182"/>
      <c r="U201" s="182"/>
      <c r="V201" s="182"/>
      <c r="W201" s="182"/>
      <c r="X201" s="182"/>
      <c r="Y201" s="182"/>
    </row>
    <row r="202" spans="19:25" hidden="1" x14ac:dyDescent="0.25">
      <c r="S202" s="182"/>
      <c r="T202" s="182"/>
      <c r="U202" s="182"/>
      <c r="V202" s="182"/>
      <c r="W202" s="182"/>
      <c r="X202" s="182"/>
      <c r="Y202" s="182"/>
    </row>
    <row r="203" spans="19:25" hidden="1" x14ac:dyDescent="0.25">
      <c r="S203" s="182"/>
      <c r="T203" s="182"/>
      <c r="U203" s="182"/>
      <c r="V203" s="182"/>
      <c r="W203" s="182"/>
      <c r="X203" s="182"/>
      <c r="Y203" s="182"/>
    </row>
    <row r="204" spans="19:25" hidden="1" x14ac:dyDescent="0.25">
      <c r="S204" s="182"/>
      <c r="T204" s="182"/>
      <c r="U204" s="182"/>
      <c r="V204" s="182"/>
      <c r="W204" s="182"/>
      <c r="X204" s="182"/>
      <c r="Y204" s="182"/>
    </row>
    <row r="205" spans="19:25" hidden="1" x14ac:dyDescent="0.25">
      <c r="S205" s="182"/>
      <c r="T205" s="182"/>
      <c r="U205" s="182"/>
      <c r="V205" s="182"/>
      <c r="W205" s="182"/>
      <c r="X205" s="182"/>
      <c r="Y205" s="182"/>
    </row>
    <row r="206" spans="19:25" hidden="1" x14ac:dyDescent="0.25">
      <c r="S206" s="182"/>
      <c r="T206" s="182"/>
      <c r="U206" s="182"/>
      <c r="V206" s="182"/>
      <c r="W206" s="182"/>
      <c r="X206" s="182"/>
      <c r="Y206" s="182"/>
    </row>
    <row r="207" spans="19:25" hidden="1" x14ac:dyDescent="0.25">
      <c r="S207" s="182"/>
      <c r="T207" s="182"/>
      <c r="U207" s="182"/>
      <c r="V207" s="182"/>
      <c r="W207" s="182"/>
      <c r="X207" s="182"/>
      <c r="Y207" s="182"/>
    </row>
    <row r="208" spans="19:25" hidden="1" x14ac:dyDescent="0.25">
      <c r="S208" s="182"/>
      <c r="T208" s="182"/>
      <c r="U208" s="182"/>
      <c r="V208" s="182"/>
      <c r="W208" s="182"/>
      <c r="X208" s="182"/>
      <c r="Y208" s="182"/>
    </row>
    <row r="209" spans="19:25" hidden="1" x14ac:dyDescent="0.25">
      <c r="S209" s="182"/>
      <c r="T209" s="182"/>
      <c r="U209" s="182"/>
      <c r="V209" s="182"/>
      <c r="W209" s="182"/>
      <c r="X209" s="182"/>
      <c r="Y209" s="182"/>
    </row>
    <row r="210" spans="19:25" hidden="1" x14ac:dyDescent="0.25">
      <c r="S210" s="182"/>
      <c r="T210" s="182"/>
      <c r="U210" s="182"/>
      <c r="V210" s="182"/>
      <c r="W210" s="182"/>
      <c r="X210" s="182"/>
      <c r="Y210" s="182"/>
    </row>
    <row r="211" spans="19:25" hidden="1" x14ac:dyDescent="0.25">
      <c r="S211" s="182"/>
      <c r="T211" s="182"/>
      <c r="U211" s="182"/>
      <c r="V211" s="182"/>
      <c r="W211" s="182"/>
      <c r="X211" s="182"/>
      <c r="Y211" s="182"/>
    </row>
    <row r="212" spans="19:25" hidden="1" x14ac:dyDescent="0.25">
      <c r="S212" s="182"/>
      <c r="T212" s="182"/>
      <c r="U212" s="182"/>
      <c r="V212" s="182"/>
      <c r="W212" s="182"/>
      <c r="X212" s="182"/>
      <c r="Y212" s="182"/>
    </row>
    <row r="213" spans="19:25" hidden="1" x14ac:dyDescent="0.25">
      <c r="S213" s="182"/>
      <c r="T213" s="182"/>
      <c r="U213" s="182"/>
      <c r="V213" s="182"/>
      <c r="W213" s="182"/>
      <c r="X213" s="182"/>
      <c r="Y213" s="182"/>
    </row>
    <row r="214" spans="19:25" hidden="1" x14ac:dyDescent="0.25">
      <c r="S214" s="182"/>
      <c r="T214" s="182"/>
      <c r="U214" s="182"/>
      <c r="V214" s="182"/>
      <c r="W214" s="182"/>
      <c r="X214" s="182"/>
      <c r="Y214" s="182"/>
    </row>
    <row r="215" spans="19:25" hidden="1" x14ac:dyDescent="0.25">
      <c r="S215" s="182"/>
      <c r="T215" s="182"/>
      <c r="U215" s="182"/>
      <c r="V215" s="182"/>
      <c r="W215" s="182"/>
      <c r="X215" s="182"/>
      <c r="Y215" s="182"/>
    </row>
    <row r="216" spans="19:25" hidden="1" x14ac:dyDescent="0.25">
      <c r="S216" s="182"/>
      <c r="T216" s="182"/>
      <c r="U216" s="182"/>
      <c r="V216" s="182"/>
      <c r="W216" s="182"/>
      <c r="X216" s="182"/>
      <c r="Y216" s="182"/>
    </row>
    <row r="217" spans="19:25" hidden="1" x14ac:dyDescent="0.25">
      <c r="S217" s="182"/>
      <c r="T217" s="182"/>
      <c r="U217" s="182"/>
      <c r="V217" s="182"/>
      <c r="W217" s="182"/>
      <c r="X217" s="182"/>
      <c r="Y217" s="182"/>
    </row>
    <row r="218" spans="19:25" hidden="1" x14ac:dyDescent="0.25">
      <c r="S218" s="182"/>
      <c r="T218" s="182"/>
      <c r="U218" s="182"/>
      <c r="V218" s="182"/>
      <c r="W218" s="182"/>
      <c r="X218" s="182"/>
      <c r="Y218" s="182"/>
    </row>
    <row r="219" spans="19:25" hidden="1" x14ac:dyDescent="0.25">
      <c r="S219" s="182"/>
      <c r="T219" s="182"/>
      <c r="U219" s="182"/>
      <c r="V219" s="182"/>
      <c r="W219" s="182"/>
      <c r="X219" s="182"/>
      <c r="Y219" s="182"/>
    </row>
    <row r="220" spans="19:25" hidden="1" x14ac:dyDescent="0.25">
      <c r="S220" s="182"/>
      <c r="T220" s="182"/>
      <c r="U220" s="182"/>
      <c r="V220" s="182"/>
      <c r="W220" s="182"/>
      <c r="X220" s="182"/>
      <c r="Y220" s="182"/>
    </row>
    <row r="221" spans="19:25" hidden="1" x14ac:dyDescent="0.25">
      <c r="S221" s="182"/>
      <c r="T221" s="182"/>
      <c r="U221" s="182"/>
      <c r="V221" s="182"/>
      <c r="W221" s="182"/>
      <c r="X221" s="182"/>
      <c r="Y221" s="182"/>
    </row>
    <row r="222" spans="19:25" hidden="1" x14ac:dyDescent="0.25">
      <c r="S222" s="182"/>
      <c r="T222" s="182"/>
      <c r="U222" s="182"/>
      <c r="V222" s="182"/>
      <c r="W222" s="182"/>
      <c r="X222" s="182"/>
      <c r="Y222" s="182"/>
    </row>
    <row r="223" spans="19:25" hidden="1" x14ac:dyDescent="0.25">
      <c r="S223" s="182"/>
      <c r="T223" s="182"/>
      <c r="U223" s="182"/>
      <c r="V223" s="182"/>
      <c r="W223" s="182"/>
      <c r="X223" s="182"/>
      <c r="Y223" s="182"/>
    </row>
    <row r="224" spans="19:25" hidden="1" x14ac:dyDescent="0.25">
      <c r="S224" s="182"/>
      <c r="T224" s="182"/>
      <c r="U224" s="182"/>
      <c r="V224" s="182"/>
      <c r="W224" s="182"/>
      <c r="X224" s="182"/>
      <c r="Y224" s="182"/>
    </row>
    <row r="225" spans="19:25" hidden="1" x14ac:dyDescent="0.25">
      <c r="S225" s="182"/>
      <c r="T225" s="182"/>
      <c r="U225" s="182"/>
      <c r="V225" s="182"/>
      <c r="W225" s="182"/>
      <c r="X225" s="182"/>
      <c r="Y225" s="182"/>
    </row>
    <row r="226" spans="19:25" hidden="1" x14ac:dyDescent="0.25">
      <c r="S226" s="182"/>
      <c r="T226" s="182"/>
      <c r="U226" s="182"/>
      <c r="V226" s="182"/>
      <c r="W226" s="182"/>
      <c r="X226" s="182"/>
      <c r="Y226" s="182"/>
    </row>
    <row r="227" spans="19:25" hidden="1" x14ac:dyDescent="0.25">
      <c r="S227" s="182"/>
      <c r="T227" s="182"/>
      <c r="U227" s="182"/>
      <c r="V227" s="182"/>
      <c r="W227" s="182"/>
      <c r="X227" s="182"/>
      <c r="Y227" s="182"/>
    </row>
    <row r="228" spans="19:25" hidden="1" x14ac:dyDescent="0.25">
      <c r="S228" s="182"/>
      <c r="T228" s="182"/>
      <c r="U228" s="182"/>
      <c r="V228" s="182"/>
      <c r="W228" s="182"/>
      <c r="X228" s="182"/>
      <c r="Y228" s="182"/>
    </row>
    <row r="229" spans="19:25" hidden="1" x14ac:dyDescent="0.25">
      <c r="S229" s="182"/>
      <c r="T229" s="182"/>
      <c r="U229" s="182"/>
      <c r="V229" s="182"/>
      <c r="W229" s="182"/>
      <c r="X229" s="182"/>
      <c r="Y229" s="182"/>
    </row>
    <row r="230" spans="19:25" hidden="1" x14ac:dyDescent="0.25">
      <c r="S230" s="182"/>
      <c r="T230" s="182"/>
      <c r="U230" s="182"/>
      <c r="V230" s="182"/>
      <c r="W230" s="182"/>
      <c r="X230" s="182"/>
      <c r="Y230" s="182"/>
    </row>
    <row r="231" spans="19:25" hidden="1" x14ac:dyDescent="0.25">
      <c r="S231" s="182"/>
      <c r="T231" s="182"/>
      <c r="U231" s="182"/>
      <c r="V231" s="182"/>
      <c r="W231" s="182"/>
      <c r="X231" s="182"/>
      <c r="Y231" s="182"/>
    </row>
    <row r="232" spans="19:25" hidden="1" x14ac:dyDescent="0.25">
      <c r="S232" s="182"/>
      <c r="T232" s="182"/>
      <c r="U232" s="182"/>
      <c r="V232" s="182"/>
      <c r="W232" s="182"/>
      <c r="X232" s="182"/>
      <c r="Y232" s="182"/>
    </row>
    <row r="233" spans="19:25" hidden="1" x14ac:dyDescent="0.25">
      <c r="S233" s="182"/>
      <c r="T233" s="182"/>
      <c r="U233" s="182"/>
      <c r="V233" s="182"/>
      <c r="W233" s="182"/>
      <c r="X233" s="182"/>
      <c r="Y233" s="182"/>
    </row>
    <row r="234" spans="19:25" hidden="1" x14ac:dyDescent="0.25">
      <c r="S234" s="182"/>
      <c r="T234" s="182"/>
      <c r="U234" s="182"/>
      <c r="V234" s="182"/>
      <c r="W234" s="182"/>
      <c r="X234" s="182"/>
      <c r="Y234" s="182"/>
    </row>
    <row r="235" spans="19:25" hidden="1" x14ac:dyDescent="0.25">
      <c r="S235" s="182"/>
      <c r="T235" s="182"/>
      <c r="U235" s="182"/>
      <c r="V235" s="182"/>
      <c r="W235" s="182"/>
      <c r="X235" s="182"/>
      <c r="Y235" s="182"/>
    </row>
    <row r="236" spans="19:25" hidden="1" x14ac:dyDescent="0.25">
      <c r="S236" s="182"/>
      <c r="T236" s="182"/>
      <c r="U236" s="182"/>
      <c r="V236" s="182"/>
      <c r="W236" s="182"/>
      <c r="X236" s="182"/>
      <c r="Y236" s="182"/>
    </row>
    <row r="237" spans="19:25" hidden="1" x14ac:dyDescent="0.25">
      <c r="S237" s="182"/>
      <c r="T237" s="182"/>
      <c r="U237" s="182"/>
      <c r="V237" s="182"/>
      <c r="W237" s="182"/>
      <c r="X237" s="182"/>
      <c r="Y237" s="182"/>
    </row>
    <row r="238" spans="19:25" hidden="1" x14ac:dyDescent="0.25">
      <c r="S238" s="182"/>
      <c r="T238" s="182"/>
      <c r="U238" s="182"/>
      <c r="V238" s="182"/>
      <c r="W238" s="182"/>
      <c r="X238" s="182"/>
      <c r="Y238" s="182"/>
    </row>
    <row r="239" spans="19:25" hidden="1" x14ac:dyDescent="0.25">
      <c r="S239" s="182"/>
      <c r="T239" s="182"/>
      <c r="U239" s="182"/>
      <c r="V239" s="182"/>
      <c r="W239" s="182"/>
      <c r="X239" s="182"/>
      <c r="Y239" s="182"/>
    </row>
    <row r="240" spans="19:25" hidden="1" x14ac:dyDescent="0.25">
      <c r="S240" s="182"/>
      <c r="T240" s="182"/>
      <c r="U240" s="182"/>
      <c r="V240" s="182"/>
      <c r="W240" s="182"/>
      <c r="X240" s="182"/>
      <c r="Y240" s="182"/>
    </row>
    <row r="241" spans="19:25" hidden="1" x14ac:dyDescent="0.25">
      <c r="S241" s="182"/>
      <c r="T241" s="182"/>
      <c r="U241" s="182"/>
      <c r="V241" s="182"/>
      <c r="W241" s="182"/>
      <c r="X241" s="182"/>
      <c r="Y241" s="182"/>
    </row>
    <row r="242" spans="19:25" hidden="1" x14ac:dyDescent="0.25">
      <c r="S242" s="182"/>
      <c r="T242" s="182"/>
      <c r="U242" s="182"/>
      <c r="V242" s="182"/>
      <c r="W242" s="182"/>
      <c r="X242" s="182"/>
      <c r="Y242" s="182"/>
    </row>
    <row r="243" spans="19:25" hidden="1" x14ac:dyDescent="0.25">
      <c r="S243" s="182"/>
      <c r="T243" s="182"/>
      <c r="U243" s="182"/>
      <c r="V243" s="182"/>
      <c r="W243" s="182"/>
      <c r="X243" s="182"/>
      <c r="Y243" s="182"/>
    </row>
    <row r="244" spans="19:25" hidden="1" x14ac:dyDescent="0.25">
      <c r="S244" s="182"/>
      <c r="T244" s="182"/>
      <c r="U244" s="182"/>
      <c r="V244" s="182"/>
      <c r="W244" s="182"/>
      <c r="X244" s="182"/>
      <c r="Y244" s="182"/>
    </row>
    <row r="245" spans="19:25" hidden="1" x14ac:dyDescent="0.25">
      <c r="S245" s="182"/>
      <c r="T245" s="182"/>
      <c r="U245" s="182"/>
      <c r="V245" s="182"/>
      <c r="W245" s="182"/>
      <c r="X245" s="182"/>
      <c r="Y245" s="182"/>
    </row>
    <row r="246" spans="19:25" hidden="1" x14ac:dyDescent="0.25">
      <c r="S246" s="182"/>
      <c r="T246" s="182"/>
      <c r="U246" s="182"/>
      <c r="V246" s="182"/>
      <c r="W246" s="182"/>
      <c r="X246" s="182"/>
      <c r="Y246" s="182"/>
    </row>
    <row r="247" spans="19:25" hidden="1" x14ac:dyDescent="0.25">
      <c r="S247" s="182"/>
      <c r="T247" s="182"/>
      <c r="U247" s="182"/>
      <c r="V247" s="182"/>
      <c r="W247" s="182"/>
      <c r="X247" s="182"/>
      <c r="Y247" s="182"/>
    </row>
    <row r="248" spans="19:25" hidden="1" x14ac:dyDescent="0.25">
      <c r="S248" s="182"/>
      <c r="T248" s="182"/>
      <c r="U248" s="182"/>
      <c r="V248" s="182"/>
      <c r="W248" s="182"/>
      <c r="X248" s="182"/>
      <c r="Y248" s="182"/>
    </row>
    <row r="249" spans="19:25" hidden="1" x14ac:dyDescent="0.25">
      <c r="S249" s="182"/>
      <c r="T249" s="182"/>
      <c r="U249" s="182"/>
      <c r="V249" s="182"/>
      <c r="W249" s="182"/>
      <c r="X249" s="182"/>
      <c r="Y249" s="182"/>
    </row>
    <row r="250" spans="19:25" hidden="1" x14ac:dyDescent="0.25">
      <c r="S250" s="182"/>
      <c r="T250" s="182"/>
      <c r="U250" s="182"/>
      <c r="V250" s="182"/>
      <c r="W250" s="182"/>
      <c r="X250" s="182"/>
      <c r="Y250" s="182"/>
    </row>
    <row r="251" spans="19:25" hidden="1" x14ac:dyDescent="0.25">
      <c r="S251" s="182"/>
      <c r="T251" s="182"/>
      <c r="U251" s="182"/>
      <c r="V251" s="182"/>
      <c r="W251" s="182"/>
      <c r="X251" s="182"/>
      <c r="Y251" s="182"/>
    </row>
    <row r="252" spans="19:25" hidden="1" x14ac:dyDescent="0.25">
      <c r="S252" s="182"/>
      <c r="T252" s="182"/>
      <c r="U252" s="182"/>
      <c r="V252" s="182"/>
      <c r="W252" s="182"/>
      <c r="X252" s="182"/>
      <c r="Y252" s="182"/>
    </row>
    <row r="253" spans="19:25" hidden="1" x14ac:dyDescent="0.25">
      <c r="S253" s="182"/>
      <c r="T253" s="182"/>
      <c r="U253" s="182"/>
      <c r="V253" s="182"/>
      <c r="W253" s="182"/>
      <c r="X253" s="182"/>
      <c r="Y253" s="182"/>
    </row>
    <row r="254" spans="19:25" hidden="1" x14ac:dyDescent="0.25">
      <c r="S254" s="182"/>
      <c r="T254" s="182"/>
      <c r="U254" s="182"/>
      <c r="V254" s="182"/>
      <c r="W254" s="182"/>
      <c r="X254" s="182"/>
      <c r="Y254" s="182"/>
    </row>
    <row r="255" spans="19:25" hidden="1" x14ac:dyDescent="0.25">
      <c r="S255" s="182"/>
      <c r="T255" s="182"/>
      <c r="U255" s="182"/>
      <c r="V255" s="182"/>
      <c r="W255" s="182"/>
      <c r="X255" s="182"/>
      <c r="Y255" s="182"/>
    </row>
    <row r="256" spans="19:25" hidden="1" x14ac:dyDescent="0.25">
      <c r="S256" s="182"/>
      <c r="T256" s="182"/>
      <c r="U256" s="182"/>
      <c r="V256" s="182"/>
      <c r="W256" s="182"/>
      <c r="X256" s="182"/>
      <c r="Y256" s="182"/>
    </row>
    <row r="257" spans="19:25" hidden="1" x14ac:dyDescent="0.25">
      <c r="S257" s="182"/>
      <c r="T257" s="182"/>
      <c r="U257" s="182"/>
      <c r="V257" s="182"/>
      <c r="W257" s="182"/>
      <c r="X257" s="182"/>
      <c r="Y257" s="182"/>
    </row>
    <row r="258" spans="19:25" hidden="1" x14ac:dyDescent="0.25">
      <c r="S258" s="182"/>
      <c r="T258" s="182"/>
      <c r="U258" s="182"/>
      <c r="V258" s="182"/>
      <c r="W258" s="182"/>
      <c r="X258" s="182"/>
      <c r="Y258" s="182"/>
    </row>
    <row r="259" spans="19:25" hidden="1" x14ac:dyDescent="0.25">
      <c r="S259" s="182"/>
      <c r="T259" s="182"/>
      <c r="U259" s="182"/>
      <c r="V259" s="182"/>
      <c r="W259" s="182"/>
      <c r="X259" s="182"/>
      <c r="Y259" s="182"/>
    </row>
    <row r="260" spans="19:25" hidden="1" x14ac:dyDescent="0.25">
      <c r="S260" s="182"/>
      <c r="T260" s="182"/>
      <c r="U260" s="182"/>
      <c r="V260" s="182"/>
      <c r="W260" s="182"/>
      <c r="X260" s="182"/>
      <c r="Y260" s="182"/>
    </row>
    <row r="261" spans="19:25" hidden="1" x14ac:dyDescent="0.25">
      <c r="S261" s="182"/>
      <c r="T261" s="182"/>
      <c r="U261" s="182"/>
      <c r="V261" s="182"/>
      <c r="W261" s="182"/>
      <c r="X261" s="182"/>
      <c r="Y261" s="182"/>
    </row>
    <row r="262" spans="19:25" hidden="1" x14ac:dyDescent="0.25">
      <c r="S262" s="182"/>
      <c r="T262" s="182"/>
      <c r="U262" s="182"/>
      <c r="V262" s="182"/>
      <c r="W262" s="182"/>
      <c r="X262" s="182"/>
      <c r="Y262" s="182"/>
    </row>
    <row r="263" spans="19:25" hidden="1" x14ac:dyDescent="0.25">
      <c r="S263" s="182"/>
      <c r="T263" s="182"/>
      <c r="U263" s="182"/>
      <c r="V263" s="182"/>
      <c r="W263" s="182"/>
      <c r="X263" s="182"/>
      <c r="Y263" s="182"/>
    </row>
    <row r="264" spans="19:25" hidden="1" x14ac:dyDescent="0.25">
      <c r="S264" s="182"/>
      <c r="T264" s="182"/>
      <c r="U264" s="182"/>
      <c r="V264" s="182"/>
      <c r="W264" s="182"/>
      <c r="X264" s="182"/>
      <c r="Y264" s="182"/>
    </row>
    <row r="265" spans="19:25" hidden="1" x14ac:dyDescent="0.25">
      <c r="S265" s="182"/>
      <c r="T265" s="182"/>
      <c r="U265" s="182"/>
      <c r="V265" s="182"/>
      <c r="W265" s="182"/>
      <c r="X265" s="182"/>
      <c r="Y265" s="182"/>
    </row>
    <row r="266" spans="19:25" hidden="1" x14ac:dyDescent="0.25">
      <c r="S266" s="182"/>
      <c r="T266" s="182"/>
      <c r="U266" s="182"/>
      <c r="V266" s="182"/>
      <c r="W266" s="182"/>
      <c r="X266" s="182"/>
      <c r="Y266" s="182"/>
    </row>
    <row r="267" spans="19:25" hidden="1" x14ac:dyDescent="0.25">
      <c r="S267" s="182"/>
      <c r="T267" s="182"/>
      <c r="U267" s="182"/>
      <c r="V267" s="182"/>
      <c r="W267" s="182"/>
      <c r="X267" s="182"/>
      <c r="Y267" s="182"/>
    </row>
    <row r="268" spans="19:25" hidden="1" x14ac:dyDescent="0.25">
      <c r="S268" s="182"/>
      <c r="T268" s="182"/>
      <c r="U268" s="182"/>
      <c r="V268" s="182"/>
      <c r="W268" s="182"/>
      <c r="X268" s="182"/>
      <c r="Y268" s="182"/>
    </row>
    <row r="269" spans="19:25" hidden="1" x14ac:dyDescent="0.25">
      <c r="S269" s="182"/>
      <c r="T269" s="182"/>
      <c r="U269" s="182"/>
      <c r="V269" s="182"/>
      <c r="W269" s="182"/>
      <c r="X269" s="182"/>
      <c r="Y269" s="182"/>
    </row>
    <row r="270" spans="19:25" hidden="1" x14ac:dyDescent="0.25">
      <c r="S270" s="182"/>
      <c r="T270" s="182"/>
      <c r="U270" s="182"/>
      <c r="V270" s="182"/>
      <c r="W270" s="182"/>
      <c r="X270" s="182"/>
      <c r="Y270" s="182"/>
    </row>
    <row r="271" spans="19:25" hidden="1" x14ac:dyDescent="0.25">
      <c r="S271" s="182"/>
      <c r="T271" s="182"/>
      <c r="U271" s="182"/>
      <c r="V271" s="182"/>
      <c r="W271" s="182"/>
      <c r="X271" s="182"/>
      <c r="Y271" s="182"/>
    </row>
    <row r="272" spans="19:25" hidden="1" x14ac:dyDescent="0.25">
      <c r="S272" s="182"/>
      <c r="T272" s="182"/>
      <c r="U272" s="182"/>
      <c r="V272" s="182"/>
      <c r="W272" s="182"/>
      <c r="X272" s="182"/>
      <c r="Y272" s="182"/>
    </row>
    <row r="273" spans="19:25" hidden="1" x14ac:dyDescent="0.25">
      <c r="S273" s="182"/>
      <c r="T273" s="182"/>
      <c r="U273" s="182"/>
      <c r="V273" s="182"/>
      <c r="W273" s="182"/>
      <c r="X273" s="182"/>
      <c r="Y273" s="182"/>
    </row>
    <row r="274" spans="19:25" hidden="1" x14ac:dyDescent="0.25">
      <c r="S274" s="182"/>
      <c r="T274" s="182"/>
      <c r="U274" s="182"/>
      <c r="V274" s="182"/>
      <c r="W274" s="182"/>
      <c r="X274" s="182"/>
      <c r="Y274" s="182"/>
    </row>
    <row r="275" spans="19:25" hidden="1" x14ac:dyDescent="0.25">
      <c r="S275" s="182"/>
      <c r="T275" s="182"/>
      <c r="U275" s="182"/>
      <c r="V275" s="182"/>
      <c r="W275" s="182"/>
      <c r="X275" s="182"/>
      <c r="Y275" s="182"/>
    </row>
    <row r="276" spans="19:25" hidden="1" x14ac:dyDescent="0.25">
      <c r="S276" s="182"/>
      <c r="T276" s="182"/>
      <c r="U276" s="182"/>
      <c r="V276" s="182"/>
      <c r="W276" s="182"/>
      <c r="X276" s="182"/>
      <c r="Y276" s="182"/>
    </row>
    <row r="277" spans="19:25" hidden="1" x14ac:dyDescent="0.25">
      <c r="S277" s="182"/>
      <c r="T277" s="182"/>
      <c r="U277" s="182"/>
      <c r="V277" s="182"/>
      <c r="W277" s="182"/>
      <c r="X277" s="182"/>
      <c r="Y277" s="182"/>
    </row>
    <row r="278" spans="19:25" hidden="1" x14ac:dyDescent="0.25">
      <c r="S278" s="182"/>
      <c r="T278" s="182"/>
      <c r="U278" s="182"/>
      <c r="V278" s="182"/>
      <c r="W278" s="182"/>
      <c r="X278" s="182"/>
      <c r="Y278" s="182"/>
    </row>
    <row r="279" spans="19:25" hidden="1" x14ac:dyDescent="0.25">
      <c r="S279" s="182"/>
      <c r="T279" s="182"/>
      <c r="U279" s="182"/>
      <c r="V279" s="182"/>
      <c r="W279" s="182"/>
      <c r="X279" s="182"/>
      <c r="Y279" s="182"/>
    </row>
    <row r="280" spans="19:25" hidden="1" x14ac:dyDescent="0.25">
      <c r="S280" s="182"/>
      <c r="T280" s="182"/>
      <c r="U280" s="182"/>
      <c r="V280" s="182"/>
      <c r="W280" s="182"/>
      <c r="X280" s="182"/>
      <c r="Y280" s="182"/>
    </row>
    <row r="281" spans="19:25" hidden="1" x14ac:dyDescent="0.25">
      <c r="S281" s="182"/>
      <c r="T281" s="182"/>
      <c r="U281" s="182"/>
      <c r="V281" s="182"/>
      <c r="W281" s="182"/>
      <c r="X281" s="182"/>
      <c r="Y281" s="182"/>
    </row>
    <row r="282" spans="19:25" hidden="1" x14ac:dyDescent="0.25">
      <c r="S282" s="182"/>
      <c r="T282" s="182"/>
      <c r="U282" s="182"/>
      <c r="V282" s="182"/>
      <c r="W282" s="182"/>
      <c r="X282" s="182"/>
      <c r="Y282" s="182"/>
    </row>
    <row r="283" spans="19:25" hidden="1" x14ac:dyDescent="0.25">
      <c r="S283" s="182"/>
      <c r="T283" s="182"/>
      <c r="U283" s="182"/>
      <c r="V283" s="182"/>
      <c r="W283" s="182"/>
      <c r="X283" s="182"/>
      <c r="Y283" s="182"/>
    </row>
    <row r="284" spans="19:25" hidden="1" x14ac:dyDescent="0.25">
      <c r="S284" s="182"/>
      <c r="T284" s="182"/>
      <c r="U284" s="182"/>
      <c r="V284" s="182"/>
      <c r="W284" s="182"/>
      <c r="X284" s="182"/>
      <c r="Y284" s="182"/>
    </row>
    <row r="285" spans="19:25" hidden="1" x14ac:dyDescent="0.25">
      <c r="S285" s="182"/>
      <c r="T285" s="182"/>
      <c r="U285" s="182"/>
      <c r="V285" s="182"/>
      <c r="W285" s="182"/>
      <c r="X285" s="182"/>
      <c r="Y285" s="182"/>
    </row>
    <row r="286" spans="19:25" hidden="1" x14ac:dyDescent="0.25">
      <c r="S286" s="182"/>
      <c r="T286" s="182"/>
      <c r="U286" s="182"/>
      <c r="V286" s="182"/>
      <c r="W286" s="182"/>
      <c r="X286" s="182"/>
      <c r="Y286" s="182"/>
    </row>
    <row r="287" spans="19:25" hidden="1" x14ac:dyDescent="0.25">
      <c r="S287" s="182"/>
      <c r="T287" s="182"/>
      <c r="U287" s="182"/>
      <c r="V287" s="182"/>
      <c r="W287" s="182"/>
      <c r="X287" s="182"/>
      <c r="Y287" s="182"/>
    </row>
    <row r="288" spans="19:25" hidden="1" x14ac:dyDescent="0.25">
      <c r="S288" s="182"/>
      <c r="T288" s="182"/>
      <c r="U288" s="182"/>
      <c r="V288" s="182"/>
      <c r="W288" s="182"/>
      <c r="X288" s="182"/>
      <c r="Y288" s="182"/>
    </row>
    <row r="289" spans="19:25" hidden="1" x14ac:dyDescent="0.25">
      <c r="S289" s="182"/>
      <c r="T289" s="182"/>
      <c r="U289" s="182"/>
      <c r="V289" s="182"/>
      <c r="W289" s="182"/>
      <c r="X289" s="182"/>
      <c r="Y289" s="182"/>
    </row>
    <row r="290" spans="19:25" hidden="1" x14ac:dyDescent="0.25">
      <c r="S290" s="182"/>
      <c r="T290" s="182"/>
      <c r="U290" s="182"/>
      <c r="V290" s="182"/>
      <c r="W290" s="182"/>
      <c r="X290" s="182"/>
      <c r="Y290" s="182"/>
    </row>
    <row r="291" spans="19:25" hidden="1" x14ac:dyDescent="0.25">
      <c r="S291" s="182"/>
      <c r="T291" s="182"/>
      <c r="U291" s="182"/>
      <c r="V291" s="182"/>
      <c r="W291" s="182"/>
      <c r="X291" s="182"/>
      <c r="Y291" s="182"/>
    </row>
    <row r="292" spans="19:25" hidden="1" x14ac:dyDescent="0.25">
      <c r="S292" s="182"/>
      <c r="T292" s="182"/>
      <c r="U292" s="182"/>
      <c r="V292" s="182"/>
      <c r="W292" s="182"/>
      <c r="X292" s="182"/>
      <c r="Y292" s="182"/>
    </row>
    <row r="293" spans="19:25" hidden="1" x14ac:dyDescent="0.25">
      <c r="S293" s="182"/>
      <c r="T293" s="182"/>
      <c r="U293" s="182"/>
      <c r="V293" s="182"/>
      <c r="W293" s="182"/>
      <c r="X293" s="182"/>
      <c r="Y293" s="182"/>
    </row>
    <row r="294" spans="19:25" hidden="1" x14ac:dyDescent="0.25">
      <c r="S294" s="182"/>
      <c r="T294" s="182"/>
      <c r="U294" s="182"/>
      <c r="V294" s="182"/>
      <c r="W294" s="182"/>
      <c r="X294" s="182"/>
      <c r="Y294" s="182"/>
    </row>
    <row r="295" spans="19:25" hidden="1" x14ac:dyDescent="0.25">
      <c r="S295" s="182"/>
      <c r="T295" s="182"/>
      <c r="U295" s="182"/>
      <c r="V295" s="182"/>
      <c r="W295" s="182"/>
      <c r="X295" s="182"/>
      <c r="Y295" s="182"/>
    </row>
    <row r="296" spans="19:25" hidden="1" x14ac:dyDescent="0.25">
      <c r="S296" s="182"/>
      <c r="T296" s="182"/>
      <c r="U296" s="182"/>
      <c r="V296" s="182"/>
      <c r="W296" s="182"/>
      <c r="X296" s="182"/>
      <c r="Y296" s="182"/>
    </row>
    <row r="297" spans="19:25" hidden="1" x14ac:dyDescent="0.25">
      <c r="S297" s="182"/>
      <c r="T297" s="182"/>
      <c r="U297" s="182"/>
      <c r="V297" s="182"/>
      <c r="W297" s="182"/>
      <c r="X297" s="182"/>
      <c r="Y297" s="182"/>
    </row>
    <row r="298" spans="19:25" hidden="1" x14ac:dyDescent="0.25">
      <c r="S298" s="182"/>
      <c r="T298" s="182"/>
      <c r="U298" s="182"/>
      <c r="V298" s="182"/>
      <c r="W298" s="182"/>
      <c r="X298" s="182"/>
      <c r="Y298" s="182"/>
    </row>
    <row r="299" spans="19:25" hidden="1" x14ac:dyDescent="0.25">
      <c r="S299" s="182"/>
      <c r="T299" s="182"/>
      <c r="U299" s="182"/>
      <c r="V299" s="182"/>
      <c r="W299" s="182"/>
      <c r="X299" s="182"/>
      <c r="Y299" s="182"/>
    </row>
    <row r="300" spans="19:25" hidden="1" x14ac:dyDescent="0.25">
      <c r="S300" s="182"/>
      <c r="T300" s="182"/>
      <c r="U300" s="182"/>
      <c r="V300" s="182"/>
      <c r="W300" s="182"/>
      <c r="X300" s="182"/>
      <c r="Y300" s="182"/>
    </row>
    <row r="301" spans="19:25" hidden="1" x14ac:dyDescent="0.25">
      <c r="S301" s="182"/>
      <c r="T301" s="182"/>
      <c r="U301" s="182"/>
      <c r="V301" s="182"/>
      <c r="W301" s="182"/>
      <c r="X301" s="182"/>
      <c r="Y301" s="182"/>
    </row>
    <row r="302" spans="19:25" hidden="1" x14ac:dyDescent="0.25">
      <c r="S302" s="182"/>
      <c r="T302" s="182"/>
      <c r="U302" s="182"/>
      <c r="V302" s="182"/>
      <c r="W302" s="182"/>
      <c r="X302" s="182"/>
      <c r="Y302" s="182"/>
    </row>
    <row r="303" spans="19:25" hidden="1" x14ac:dyDescent="0.25">
      <c r="S303" s="182"/>
      <c r="T303" s="182"/>
      <c r="U303" s="182"/>
      <c r="V303" s="182"/>
      <c r="W303" s="182"/>
      <c r="X303" s="182"/>
      <c r="Y303" s="182"/>
    </row>
    <row r="304" spans="19:25" hidden="1" x14ac:dyDescent="0.25">
      <c r="S304" s="182"/>
      <c r="T304" s="182"/>
      <c r="U304" s="182"/>
      <c r="V304" s="182"/>
      <c r="W304" s="182"/>
      <c r="X304" s="182"/>
      <c r="Y304" s="182"/>
    </row>
    <row r="305" spans="19:25" hidden="1" x14ac:dyDescent="0.25">
      <c r="S305" s="182"/>
      <c r="T305" s="182"/>
      <c r="U305" s="182"/>
      <c r="V305" s="182"/>
      <c r="W305" s="182"/>
      <c r="X305" s="182"/>
      <c r="Y305" s="182"/>
    </row>
    <row r="306" spans="19:25" hidden="1" x14ac:dyDescent="0.25">
      <c r="S306" s="182"/>
      <c r="T306" s="182"/>
      <c r="U306" s="182"/>
      <c r="V306" s="182"/>
      <c r="W306" s="182"/>
      <c r="X306" s="182"/>
      <c r="Y306" s="182"/>
    </row>
    <row r="307" spans="19:25" hidden="1" x14ac:dyDescent="0.25">
      <c r="S307" s="182"/>
      <c r="T307" s="182"/>
      <c r="U307" s="182"/>
      <c r="V307" s="182"/>
      <c r="W307" s="182"/>
      <c r="X307" s="182"/>
      <c r="Y307" s="182"/>
    </row>
    <row r="308" spans="19:25" hidden="1" x14ac:dyDescent="0.25">
      <c r="S308" s="182"/>
      <c r="T308" s="182"/>
      <c r="U308" s="182"/>
      <c r="V308" s="182"/>
      <c r="W308" s="182"/>
      <c r="X308" s="182"/>
      <c r="Y308" s="182"/>
    </row>
    <row r="309" spans="19:25" hidden="1" x14ac:dyDescent="0.25">
      <c r="S309" s="182"/>
      <c r="T309" s="182"/>
      <c r="U309" s="182"/>
      <c r="V309" s="182"/>
      <c r="W309" s="182"/>
      <c r="X309" s="182"/>
      <c r="Y309" s="182"/>
    </row>
    <row r="310" spans="19:25" hidden="1" x14ac:dyDescent="0.25">
      <c r="S310" s="182"/>
      <c r="T310" s="182"/>
      <c r="U310" s="182"/>
      <c r="V310" s="182"/>
      <c r="W310" s="182"/>
      <c r="X310" s="182"/>
      <c r="Y310" s="182"/>
    </row>
    <row r="311" spans="19:25" hidden="1" x14ac:dyDescent="0.25">
      <c r="S311" s="182"/>
      <c r="T311" s="182"/>
      <c r="U311" s="182"/>
      <c r="V311" s="182"/>
      <c r="W311" s="182"/>
      <c r="X311" s="182"/>
      <c r="Y311" s="182"/>
    </row>
    <row r="312" spans="19:25" hidden="1" x14ac:dyDescent="0.25">
      <c r="S312" s="182"/>
      <c r="T312" s="182"/>
      <c r="U312" s="182"/>
      <c r="V312" s="182"/>
      <c r="W312" s="182"/>
      <c r="X312" s="182"/>
      <c r="Y312" s="182"/>
    </row>
    <row r="313" spans="19:25" hidden="1" x14ac:dyDescent="0.25">
      <c r="S313" s="182"/>
      <c r="T313" s="182"/>
      <c r="U313" s="182"/>
      <c r="V313" s="182"/>
      <c r="W313" s="182"/>
      <c r="X313" s="182"/>
      <c r="Y313" s="182"/>
    </row>
    <row r="314" spans="19:25" hidden="1" x14ac:dyDescent="0.25">
      <c r="S314" s="182"/>
      <c r="T314" s="182"/>
      <c r="U314" s="182"/>
      <c r="V314" s="182"/>
      <c r="W314" s="182"/>
      <c r="X314" s="182"/>
      <c r="Y314" s="182"/>
    </row>
    <row r="315" spans="19:25" hidden="1" x14ac:dyDescent="0.25">
      <c r="S315" s="182"/>
      <c r="T315" s="182"/>
      <c r="U315" s="182"/>
      <c r="V315" s="182"/>
      <c r="W315" s="182"/>
      <c r="X315" s="182"/>
      <c r="Y315" s="182"/>
    </row>
    <row r="316" spans="19:25" hidden="1" x14ac:dyDescent="0.25">
      <c r="S316" s="182"/>
      <c r="T316" s="182"/>
      <c r="U316" s="182"/>
      <c r="V316" s="182"/>
      <c r="W316" s="182"/>
      <c r="X316" s="182"/>
      <c r="Y316" s="182"/>
    </row>
    <row r="317" spans="19:25" hidden="1" x14ac:dyDescent="0.25">
      <c r="S317" s="182"/>
      <c r="T317" s="182"/>
      <c r="U317" s="182"/>
      <c r="V317" s="182"/>
      <c r="W317" s="182"/>
      <c r="X317" s="182"/>
      <c r="Y317" s="182"/>
    </row>
    <row r="318" spans="19:25" hidden="1" x14ac:dyDescent="0.25">
      <c r="S318" s="182"/>
      <c r="T318" s="182"/>
      <c r="U318" s="182"/>
      <c r="V318" s="182"/>
      <c r="W318" s="182"/>
      <c r="X318" s="182"/>
      <c r="Y318" s="182"/>
    </row>
    <row r="319" spans="19:25" hidden="1" x14ac:dyDescent="0.25">
      <c r="S319" s="182"/>
      <c r="T319" s="182"/>
      <c r="U319" s="182"/>
      <c r="V319" s="182"/>
      <c r="W319" s="182"/>
      <c r="X319" s="182"/>
      <c r="Y319" s="182"/>
    </row>
    <row r="320" spans="19:25" hidden="1" x14ac:dyDescent="0.25">
      <c r="S320" s="182"/>
      <c r="T320" s="182"/>
      <c r="U320" s="182"/>
      <c r="V320" s="182"/>
      <c r="W320" s="182"/>
      <c r="X320" s="182"/>
      <c r="Y320" s="182"/>
    </row>
    <row r="321" spans="19:25" hidden="1" x14ac:dyDescent="0.25">
      <c r="S321" s="182"/>
      <c r="T321" s="182"/>
      <c r="U321" s="182"/>
      <c r="V321" s="182"/>
      <c r="W321" s="182"/>
      <c r="X321" s="182"/>
      <c r="Y321" s="182"/>
    </row>
    <row r="322" spans="19:25" hidden="1" x14ac:dyDescent="0.25">
      <c r="S322" s="182"/>
      <c r="T322" s="182"/>
      <c r="U322" s="182"/>
      <c r="V322" s="182"/>
      <c r="W322" s="182"/>
      <c r="X322" s="182"/>
      <c r="Y322" s="182"/>
    </row>
    <row r="323" spans="19:25" hidden="1" x14ac:dyDescent="0.25">
      <c r="S323" s="182"/>
      <c r="T323" s="182"/>
      <c r="U323" s="182"/>
      <c r="V323" s="182"/>
      <c r="W323" s="182"/>
      <c r="X323" s="182"/>
      <c r="Y323" s="182"/>
    </row>
    <row r="324" spans="19:25" hidden="1" x14ac:dyDescent="0.25">
      <c r="S324" s="182"/>
      <c r="T324" s="182"/>
      <c r="U324" s="182"/>
      <c r="V324" s="182"/>
      <c r="W324" s="182"/>
      <c r="X324" s="182"/>
      <c r="Y324" s="182"/>
    </row>
    <row r="325" spans="19:25" hidden="1" x14ac:dyDescent="0.25">
      <c r="S325" s="182"/>
      <c r="T325" s="182"/>
      <c r="U325" s="182"/>
      <c r="V325" s="182"/>
      <c r="W325" s="182"/>
      <c r="X325" s="182"/>
      <c r="Y325" s="182"/>
    </row>
    <row r="326" spans="19:25" hidden="1" x14ac:dyDescent="0.25">
      <c r="S326" s="182"/>
      <c r="T326" s="182"/>
      <c r="U326" s="182"/>
      <c r="V326" s="182"/>
      <c r="W326" s="182"/>
      <c r="X326" s="182"/>
      <c r="Y326" s="182"/>
    </row>
    <row r="327" spans="19:25" hidden="1" x14ac:dyDescent="0.25">
      <c r="S327" s="182"/>
      <c r="T327" s="182"/>
      <c r="U327" s="182"/>
      <c r="V327" s="182"/>
      <c r="W327" s="182"/>
      <c r="X327" s="182"/>
      <c r="Y327" s="182"/>
    </row>
    <row r="328" spans="19:25" hidden="1" x14ac:dyDescent="0.25">
      <c r="S328" s="182"/>
      <c r="T328" s="182"/>
      <c r="U328" s="182"/>
      <c r="V328" s="182"/>
      <c r="W328" s="182"/>
      <c r="X328" s="182"/>
      <c r="Y328" s="182"/>
    </row>
    <row r="329" spans="19:25" hidden="1" x14ac:dyDescent="0.25">
      <c r="S329" s="182"/>
      <c r="T329" s="182"/>
      <c r="U329" s="182"/>
      <c r="V329" s="182"/>
      <c r="W329" s="182"/>
      <c r="X329" s="182"/>
      <c r="Y329" s="182"/>
    </row>
    <row r="330" spans="19:25" hidden="1" x14ac:dyDescent="0.25">
      <c r="S330" s="182"/>
      <c r="T330" s="182"/>
      <c r="U330" s="182"/>
      <c r="V330" s="182"/>
      <c r="W330" s="182"/>
      <c r="X330" s="182"/>
      <c r="Y330" s="182"/>
    </row>
    <row r="331" spans="19:25" hidden="1" x14ac:dyDescent="0.25">
      <c r="S331" s="182"/>
      <c r="T331" s="182"/>
      <c r="U331" s="182"/>
      <c r="V331" s="182"/>
      <c r="W331" s="182"/>
      <c r="X331" s="182"/>
      <c r="Y331" s="182"/>
    </row>
    <row r="332" spans="19:25" hidden="1" x14ac:dyDescent="0.25">
      <c r="S332" s="182"/>
      <c r="T332" s="182"/>
      <c r="U332" s="182"/>
      <c r="V332" s="182"/>
      <c r="W332" s="182"/>
      <c r="X332" s="182"/>
      <c r="Y332" s="182"/>
    </row>
    <row r="333" spans="19:25" hidden="1" x14ac:dyDescent="0.25">
      <c r="S333" s="182"/>
      <c r="T333" s="182"/>
      <c r="U333" s="182"/>
      <c r="V333" s="182"/>
      <c r="W333" s="182"/>
      <c r="X333" s="182"/>
      <c r="Y333" s="182"/>
    </row>
    <row r="334" spans="19:25" hidden="1" x14ac:dyDescent="0.25">
      <c r="S334" s="182"/>
      <c r="T334" s="182"/>
      <c r="U334" s="182"/>
      <c r="V334" s="182"/>
      <c r="W334" s="182"/>
      <c r="X334" s="182"/>
      <c r="Y334" s="182"/>
    </row>
    <row r="335" spans="19:25" hidden="1" x14ac:dyDescent="0.25">
      <c r="S335" s="182"/>
      <c r="T335" s="182"/>
      <c r="U335" s="182"/>
      <c r="V335" s="182"/>
      <c r="W335" s="182"/>
      <c r="X335" s="182"/>
      <c r="Y335" s="182"/>
    </row>
    <row r="336" spans="19:25" hidden="1" x14ac:dyDescent="0.25">
      <c r="S336" s="182"/>
      <c r="T336" s="182"/>
      <c r="U336" s="182"/>
      <c r="V336" s="182"/>
      <c r="W336" s="182"/>
      <c r="X336" s="182"/>
      <c r="Y336" s="182"/>
    </row>
    <row r="337" spans="19:25" hidden="1" x14ac:dyDescent="0.25">
      <c r="S337" s="182"/>
      <c r="T337" s="182"/>
      <c r="U337" s="182"/>
      <c r="V337" s="182"/>
      <c r="W337" s="182"/>
      <c r="X337" s="182"/>
      <c r="Y337" s="182"/>
    </row>
    <row r="338" spans="19:25" hidden="1" x14ac:dyDescent="0.25">
      <c r="S338" s="182"/>
      <c r="T338" s="182"/>
      <c r="U338" s="182"/>
      <c r="V338" s="182"/>
      <c r="W338" s="182"/>
      <c r="X338" s="182"/>
      <c r="Y338" s="182"/>
    </row>
    <row r="339" spans="19:25" hidden="1" x14ac:dyDescent="0.25">
      <c r="S339" s="182"/>
      <c r="T339" s="182"/>
      <c r="U339" s="182"/>
      <c r="V339" s="182"/>
      <c r="W339" s="182"/>
      <c r="X339" s="182"/>
      <c r="Y339" s="182"/>
    </row>
    <row r="340" spans="19:25" hidden="1" x14ac:dyDescent="0.25">
      <c r="S340" s="182"/>
      <c r="T340" s="182"/>
      <c r="U340" s="182"/>
      <c r="V340" s="182"/>
      <c r="W340" s="182"/>
      <c r="X340" s="182"/>
      <c r="Y340" s="182"/>
    </row>
    <row r="341" spans="19:25" hidden="1" x14ac:dyDescent="0.25">
      <c r="S341" s="182"/>
      <c r="T341" s="182"/>
      <c r="U341" s="182"/>
      <c r="V341" s="182"/>
      <c r="W341" s="182"/>
      <c r="X341" s="182"/>
      <c r="Y341" s="182"/>
    </row>
    <row r="342" spans="19:25" hidden="1" x14ac:dyDescent="0.25">
      <c r="S342" s="182"/>
      <c r="T342" s="182"/>
      <c r="U342" s="182"/>
      <c r="V342" s="182"/>
      <c r="W342" s="182"/>
      <c r="X342" s="182"/>
      <c r="Y342" s="182"/>
    </row>
    <row r="343" spans="19:25" hidden="1" x14ac:dyDescent="0.25">
      <c r="S343" s="182"/>
      <c r="T343" s="182"/>
      <c r="U343" s="182"/>
      <c r="V343" s="182"/>
      <c r="W343" s="182"/>
      <c r="X343" s="182"/>
      <c r="Y343" s="182"/>
    </row>
    <row r="344" spans="19:25" hidden="1" x14ac:dyDescent="0.25">
      <c r="S344" s="182"/>
      <c r="T344" s="182"/>
      <c r="U344" s="182"/>
      <c r="V344" s="182"/>
      <c r="W344" s="182"/>
      <c r="X344" s="182"/>
      <c r="Y344" s="182"/>
    </row>
    <row r="345" spans="19:25" hidden="1" x14ac:dyDescent="0.25">
      <c r="S345" s="182"/>
      <c r="T345" s="182"/>
      <c r="U345" s="182"/>
      <c r="V345" s="182"/>
      <c r="W345" s="182"/>
      <c r="X345" s="182"/>
      <c r="Y345" s="182"/>
    </row>
    <row r="346" spans="19:25" hidden="1" x14ac:dyDescent="0.25">
      <c r="S346" s="182"/>
      <c r="T346" s="182"/>
      <c r="U346" s="182"/>
      <c r="V346" s="182"/>
      <c r="W346" s="182"/>
      <c r="X346" s="182"/>
      <c r="Y346" s="182"/>
    </row>
    <row r="347" spans="19:25" hidden="1" x14ac:dyDescent="0.25">
      <c r="S347" s="182"/>
      <c r="T347" s="182"/>
      <c r="U347" s="182"/>
      <c r="V347" s="182"/>
      <c r="W347" s="182"/>
      <c r="X347" s="182"/>
      <c r="Y347" s="182"/>
    </row>
    <row r="348" spans="19:25" hidden="1" x14ac:dyDescent="0.25">
      <c r="S348" s="182"/>
      <c r="T348" s="182"/>
      <c r="U348" s="182"/>
      <c r="V348" s="182"/>
      <c r="W348" s="182"/>
      <c r="X348" s="182"/>
      <c r="Y348" s="182"/>
    </row>
    <row r="349" spans="19:25" hidden="1" x14ac:dyDescent="0.25">
      <c r="S349" s="182"/>
      <c r="T349" s="182"/>
      <c r="U349" s="182"/>
      <c r="V349" s="182"/>
      <c r="W349" s="182"/>
      <c r="X349" s="182"/>
      <c r="Y349" s="182"/>
    </row>
    <row r="350" spans="19:25" hidden="1" x14ac:dyDescent="0.25">
      <c r="S350" s="182"/>
      <c r="T350" s="182"/>
      <c r="U350" s="182"/>
      <c r="V350" s="182"/>
      <c r="W350" s="182"/>
      <c r="X350" s="182"/>
      <c r="Y350" s="182"/>
    </row>
    <row r="351" spans="19:25" hidden="1" x14ac:dyDescent="0.25">
      <c r="S351" s="182"/>
      <c r="T351" s="182"/>
      <c r="U351" s="182"/>
      <c r="V351" s="182"/>
      <c r="W351" s="182"/>
      <c r="X351" s="182"/>
      <c r="Y351" s="182"/>
    </row>
    <row r="352" spans="19:25" hidden="1" x14ac:dyDescent="0.25">
      <c r="S352" s="182"/>
      <c r="T352" s="182"/>
      <c r="U352" s="182"/>
      <c r="V352" s="182"/>
      <c r="W352" s="182"/>
      <c r="X352" s="182"/>
      <c r="Y352" s="182"/>
    </row>
    <row r="353" spans="19:25" hidden="1" x14ac:dyDescent="0.25">
      <c r="S353" s="182"/>
      <c r="T353" s="182"/>
      <c r="U353" s="182"/>
      <c r="V353" s="182"/>
      <c r="W353" s="182"/>
      <c r="X353" s="182"/>
      <c r="Y353" s="182"/>
    </row>
    <row r="354" spans="19:25" hidden="1" x14ac:dyDescent="0.25">
      <c r="S354" s="182"/>
      <c r="T354" s="182"/>
      <c r="U354" s="182"/>
      <c r="V354" s="182"/>
      <c r="W354" s="182"/>
      <c r="X354" s="182"/>
      <c r="Y354" s="182"/>
    </row>
    <row r="355" spans="19:25" hidden="1" x14ac:dyDescent="0.25">
      <c r="S355" s="182"/>
      <c r="T355" s="182"/>
      <c r="U355" s="182"/>
      <c r="V355" s="182"/>
      <c r="W355" s="182"/>
      <c r="X355" s="182"/>
      <c r="Y355" s="182"/>
    </row>
    <row r="356" spans="19:25" hidden="1" x14ac:dyDescent="0.25">
      <c r="S356" s="182"/>
      <c r="T356" s="182"/>
      <c r="U356" s="182"/>
      <c r="V356" s="182"/>
      <c r="W356" s="182"/>
      <c r="X356" s="182"/>
      <c r="Y356" s="182"/>
    </row>
    <row r="357" spans="19:25" hidden="1" x14ac:dyDescent="0.25">
      <c r="S357" s="182"/>
      <c r="T357" s="182"/>
      <c r="U357" s="182"/>
      <c r="V357" s="182"/>
      <c r="W357" s="182"/>
      <c r="X357" s="182"/>
      <c r="Y357" s="182"/>
    </row>
    <row r="358" spans="19:25" hidden="1" x14ac:dyDescent="0.25">
      <c r="S358" s="182"/>
      <c r="T358" s="182"/>
      <c r="U358" s="182"/>
      <c r="V358" s="182"/>
      <c r="W358" s="182"/>
      <c r="X358" s="182"/>
      <c r="Y358" s="182"/>
    </row>
    <row r="359" spans="19:25" hidden="1" x14ac:dyDescent="0.25">
      <c r="S359" s="182"/>
      <c r="T359" s="182"/>
      <c r="U359" s="182"/>
      <c r="V359" s="182"/>
      <c r="W359" s="182"/>
      <c r="X359" s="182"/>
      <c r="Y359" s="182"/>
    </row>
    <row r="360" spans="19:25" hidden="1" x14ac:dyDescent="0.25">
      <c r="S360" s="182"/>
      <c r="T360" s="182"/>
      <c r="U360" s="182"/>
      <c r="V360" s="182"/>
      <c r="W360" s="182"/>
      <c r="X360" s="182"/>
      <c r="Y360" s="182"/>
    </row>
    <row r="361" spans="19:25" hidden="1" x14ac:dyDescent="0.25">
      <c r="S361" s="182"/>
      <c r="T361" s="182"/>
      <c r="U361" s="182"/>
      <c r="V361" s="182"/>
      <c r="W361" s="182"/>
      <c r="X361" s="182"/>
      <c r="Y361" s="182"/>
    </row>
    <row r="362" spans="19:25" hidden="1" x14ac:dyDescent="0.25">
      <c r="S362" s="182"/>
      <c r="T362" s="182"/>
      <c r="U362" s="182"/>
      <c r="V362" s="182"/>
      <c r="W362" s="182"/>
      <c r="X362" s="182"/>
      <c r="Y362" s="182"/>
    </row>
    <row r="363" spans="19:25" hidden="1" x14ac:dyDescent="0.25">
      <c r="S363" s="182"/>
      <c r="T363" s="182"/>
      <c r="U363" s="182"/>
      <c r="V363" s="182"/>
      <c r="W363" s="182"/>
      <c r="X363" s="182"/>
      <c r="Y363" s="182"/>
    </row>
    <row r="364" spans="19:25" hidden="1" x14ac:dyDescent="0.25">
      <c r="S364" s="182"/>
      <c r="T364" s="182"/>
      <c r="U364" s="182"/>
      <c r="V364" s="182"/>
      <c r="W364" s="182"/>
      <c r="X364" s="182"/>
      <c r="Y364" s="182"/>
    </row>
    <row r="365" spans="19:25" hidden="1" x14ac:dyDescent="0.25">
      <c r="S365" s="182"/>
      <c r="T365" s="182"/>
      <c r="U365" s="182"/>
      <c r="V365" s="182"/>
      <c r="W365" s="182"/>
      <c r="X365" s="182"/>
      <c r="Y365" s="182"/>
    </row>
    <row r="366" spans="19:25" hidden="1" x14ac:dyDescent="0.25">
      <c r="S366" s="182"/>
      <c r="T366" s="182"/>
      <c r="U366" s="182"/>
      <c r="V366" s="182"/>
      <c r="W366" s="182"/>
      <c r="X366" s="182"/>
      <c r="Y366" s="182"/>
    </row>
    <row r="367" spans="19:25" hidden="1" x14ac:dyDescent="0.25">
      <c r="S367" s="182"/>
      <c r="T367" s="182"/>
      <c r="U367" s="182"/>
      <c r="V367" s="182"/>
      <c r="W367" s="182"/>
      <c r="X367" s="182"/>
      <c r="Y367" s="182"/>
    </row>
    <row r="368" spans="19:25" hidden="1" x14ac:dyDescent="0.25">
      <c r="S368" s="182"/>
      <c r="T368" s="182"/>
      <c r="U368" s="182"/>
      <c r="V368" s="182"/>
      <c r="W368" s="182"/>
      <c r="X368" s="182"/>
      <c r="Y368" s="182"/>
    </row>
    <row r="369" spans="19:25" hidden="1" x14ac:dyDescent="0.25">
      <c r="S369" s="182"/>
      <c r="T369" s="182"/>
      <c r="U369" s="182"/>
      <c r="V369" s="182"/>
      <c r="W369" s="182"/>
      <c r="X369" s="182"/>
      <c r="Y369" s="182"/>
    </row>
    <row r="370" spans="19:25" hidden="1" x14ac:dyDescent="0.25">
      <c r="S370" s="182"/>
      <c r="T370" s="182"/>
      <c r="U370" s="182"/>
      <c r="V370" s="182"/>
      <c r="W370" s="182"/>
      <c r="X370" s="182"/>
      <c r="Y370" s="182"/>
    </row>
    <row r="371" spans="19:25" hidden="1" x14ac:dyDescent="0.25">
      <c r="S371" s="182"/>
      <c r="T371" s="182"/>
      <c r="U371" s="182"/>
      <c r="V371" s="182"/>
      <c r="W371" s="182"/>
      <c r="X371" s="182"/>
      <c r="Y371" s="182"/>
    </row>
    <row r="372" spans="19:25" hidden="1" x14ac:dyDescent="0.25">
      <c r="S372" s="182"/>
      <c r="T372" s="182"/>
      <c r="U372" s="182"/>
      <c r="V372" s="182"/>
      <c r="W372" s="182"/>
      <c r="X372" s="182"/>
      <c r="Y372" s="182"/>
    </row>
    <row r="373" spans="19:25" hidden="1" x14ac:dyDescent="0.25">
      <c r="S373" s="182"/>
      <c r="T373" s="182"/>
      <c r="U373" s="182"/>
      <c r="V373" s="182"/>
      <c r="W373" s="182"/>
      <c r="X373" s="182"/>
      <c r="Y373" s="182"/>
    </row>
    <row r="374" spans="19:25" hidden="1" x14ac:dyDescent="0.25">
      <c r="S374" s="182"/>
      <c r="T374" s="182"/>
      <c r="U374" s="182"/>
      <c r="V374" s="182"/>
      <c r="W374" s="182"/>
      <c r="X374" s="182"/>
      <c r="Y374" s="182"/>
    </row>
    <row r="375" spans="19:25" hidden="1" x14ac:dyDescent="0.25">
      <c r="S375" s="182"/>
      <c r="T375" s="182"/>
      <c r="U375" s="182"/>
      <c r="V375" s="182"/>
      <c r="W375" s="182"/>
      <c r="X375" s="182"/>
      <c r="Y375" s="182"/>
    </row>
    <row r="376" spans="19:25" hidden="1" x14ac:dyDescent="0.25">
      <c r="S376" s="182"/>
      <c r="T376" s="182"/>
      <c r="U376" s="182"/>
      <c r="V376" s="182"/>
      <c r="W376" s="182"/>
      <c r="X376" s="182"/>
      <c r="Y376" s="182"/>
    </row>
    <row r="377" spans="19:25" hidden="1" x14ac:dyDescent="0.25">
      <c r="S377" s="182"/>
      <c r="T377" s="182"/>
      <c r="U377" s="182"/>
      <c r="V377" s="182"/>
      <c r="W377" s="182"/>
      <c r="X377" s="182"/>
      <c r="Y377" s="182"/>
    </row>
    <row r="378" spans="19:25" hidden="1" x14ac:dyDescent="0.25">
      <c r="S378" s="182"/>
      <c r="T378" s="182"/>
      <c r="U378" s="182"/>
      <c r="V378" s="182"/>
      <c r="W378" s="182"/>
      <c r="X378" s="182"/>
      <c r="Y378" s="182"/>
    </row>
    <row r="379" spans="19:25" hidden="1" x14ac:dyDescent="0.25">
      <c r="S379" s="182"/>
      <c r="T379" s="182"/>
      <c r="U379" s="182"/>
      <c r="V379" s="182"/>
      <c r="W379" s="182"/>
      <c r="X379" s="182"/>
      <c r="Y379" s="182"/>
    </row>
    <row r="380" spans="19:25" hidden="1" x14ac:dyDescent="0.25">
      <c r="S380" s="182"/>
      <c r="T380" s="182"/>
      <c r="U380" s="182"/>
      <c r="V380" s="182"/>
      <c r="W380" s="182"/>
      <c r="X380" s="182"/>
      <c r="Y380" s="182"/>
    </row>
    <row r="381" spans="19:25" hidden="1" x14ac:dyDescent="0.25">
      <c r="S381" s="182"/>
      <c r="T381" s="182"/>
      <c r="U381" s="182"/>
      <c r="V381" s="182"/>
      <c r="W381" s="182"/>
      <c r="X381" s="182"/>
      <c r="Y381" s="182"/>
    </row>
    <row r="382" spans="19:25" hidden="1" x14ac:dyDescent="0.25">
      <c r="S382" s="182"/>
      <c r="T382" s="182"/>
      <c r="U382" s="182"/>
      <c r="V382" s="182"/>
      <c r="W382" s="182"/>
      <c r="X382" s="182"/>
      <c r="Y382" s="182"/>
    </row>
    <row r="383" spans="19:25" hidden="1" x14ac:dyDescent="0.25">
      <c r="S383" s="182"/>
      <c r="T383" s="182"/>
      <c r="U383" s="182"/>
      <c r="V383" s="182"/>
      <c r="W383" s="182"/>
      <c r="X383" s="182"/>
      <c r="Y383" s="182"/>
    </row>
    <row r="384" spans="19:25" hidden="1" x14ac:dyDescent="0.25">
      <c r="S384" s="182"/>
      <c r="T384" s="182"/>
      <c r="U384" s="182"/>
      <c r="V384" s="182"/>
      <c r="W384" s="182"/>
      <c r="X384" s="182"/>
      <c r="Y384" s="182"/>
    </row>
    <row r="385" spans="19:25" hidden="1" x14ac:dyDescent="0.25">
      <c r="S385" s="182"/>
      <c r="T385" s="182"/>
      <c r="U385" s="182"/>
      <c r="V385" s="182"/>
      <c r="W385" s="182"/>
      <c r="X385" s="182"/>
      <c r="Y385" s="182"/>
    </row>
    <row r="386" spans="19:25" hidden="1" x14ac:dyDescent="0.25">
      <c r="S386" s="182"/>
      <c r="T386" s="182"/>
      <c r="U386" s="182"/>
      <c r="V386" s="182"/>
      <c r="W386" s="182"/>
      <c r="X386" s="182"/>
      <c r="Y386" s="182"/>
    </row>
    <row r="387" spans="19:25" hidden="1" x14ac:dyDescent="0.25">
      <c r="S387" s="182"/>
      <c r="T387" s="182"/>
      <c r="U387" s="182"/>
      <c r="V387" s="182"/>
      <c r="W387" s="182"/>
      <c r="X387" s="182"/>
      <c r="Y387" s="182"/>
    </row>
    <row r="388" spans="19:25" hidden="1" x14ac:dyDescent="0.25">
      <c r="S388" s="182"/>
      <c r="T388" s="182"/>
      <c r="U388" s="182"/>
      <c r="V388" s="182"/>
      <c r="W388" s="182"/>
      <c r="X388" s="182"/>
      <c r="Y388" s="182"/>
    </row>
    <row r="389" spans="19:25" hidden="1" x14ac:dyDescent="0.25">
      <c r="S389" s="182"/>
      <c r="T389" s="182"/>
      <c r="U389" s="182"/>
      <c r="V389" s="182"/>
      <c r="W389" s="182"/>
      <c r="X389" s="182"/>
      <c r="Y389" s="182"/>
    </row>
    <row r="390" spans="19:25" hidden="1" x14ac:dyDescent="0.25">
      <c r="S390" s="182"/>
      <c r="T390" s="182"/>
      <c r="U390" s="182"/>
      <c r="V390" s="182"/>
      <c r="W390" s="182"/>
      <c r="X390" s="182"/>
      <c r="Y390" s="182"/>
    </row>
    <row r="391" spans="19:25" hidden="1" x14ac:dyDescent="0.25">
      <c r="S391" s="182"/>
      <c r="T391" s="182"/>
      <c r="U391" s="182"/>
      <c r="V391" s="182"/>
      <c r="W391" s="182"/>
      <c r="X391" s="182"/>
      <c r="Y391" s="182"/>
    </row>
    <row r="392" spans="19:25" hidden="1" x14ac:dyDescent="0.25">
      <c r="S392" s="182"/>
      <c r="T392" s="182"/>
      <c r="U392" s="182"/>
      <c r="V392" s="182"/>
      <c r="W392" s="182"/>
      <c r="X392" s="182"/>
      <c r="Y392" s="182"/>
    </row>
    <row r="393" spans="19:25" hidden="1" x14ac:dyDescent="0.25">
      <c r="S393" s="182"/>
      <c r="T393" s="182"/>
      <c r="U393" s="182"/>
      <c r="V393" s="182"/>
      <c r="W393" s="182"/>
      <c r="X393" s="182"/>
      <c r="Y393" s="182"/>
    </row>
    <row r="394" spans="19:25" hidden="1" x14ac:dyDescent="0.25">
      <c r="S394" s="182"/>
      <c r="T394" s="182"/>
      <c r="U394" s="182"/>
      <c r="V394" s="182"/>
      <c r="W394" s="182"/>
      <c r="X394" s="182"/>
      <c r="Y394" s="182"/>
    </row>
    <row r="395" spans="19:25" hidden="1" x14ac:dyDescent="0.25">
      <c r="S395" s="182"/>
      <c r="T395" s="182"/>
      <c r="U395" s="182"/>
      <c r="V395" s="182"/>
      <c r="W395" s="182"/>
      <c r="X395" s="182"/>
      <c r="Y395" s="182"/>
    </row>
    <row r="396" spans="19:25" hidden="1" x14ac:dyDescent="0.25">
      <c r="S396" s="182"/>
      <c r="T396" s="182"/>
      <c r="U396" s="182"/>
      <c r="V396" s="182"/>
      <c r="W396" s="182"/>
      <c r="X396" s="182"/>
      <c r="Y396" s="182"/>
    </row>
    <row r="397" spans="19:25" hidden="1" x14ac:dyDescent="0.25">
      <c r="S397" s="182"/>
      <c r="T397" s="182"/>
      <c r="U397" s="182"/>
      <c r="V397" s="182"/>
      <c r="W397" s="182"/>
      <c r="X397" s="182"/>
      <c r="Y397" s="182"/>
    </row>
    <row r="398" spans="19:25" hidden="1" x14ac:dyDescent="0.25">
      <c r="S398" s="182"/>
      <c r="T398" s="182"/>
      <c r="U398" s="182"/>
      <c r="V398" s="182"/>
      <c r="W398" s="182"/>
      <c r="X398" s="182"/>
      <c r="Y398" s="182"/>
    </row>
    <row r="399" spans="19:25" hidden="1" x14ac:dyDescent="0.25">
      <c r="S399" s="182"/>
      <c r="T399" s="182"/>
      <c r="U399" s="182"/>
      <c r="V399" s="182"/>
      <c r="W399" s="182"/>
      <c r="X399" s="182"/>
      <c r="Y399" s="182"/>
    </row>
    <row r="400" spans="19:25" hidden="1" x14ac:dyDescent="0.25">
      <c r="S400" s="182"/>
      <c r="T400" s="182"/>
      <c r="U400" s="182"/>
      <c r="V400" s="182"/>
      <c r="W400" s="182"/>
      <c r="X400" s="182"/>
      <c r="Y400" s="182"/>
    </row>
    <row r="401" spans="19:25" hidden="1" x14ac:dyDescent="0.25">
      <c r="S401" s="182"/>
      <c r="T401" s="182"/>
      <c r="U401" s="182"/>
      <c r="V401" s="182"/>
      <c r="W401" s="182"/>
      <c r="X401" s="182"/>
      <c r="Y401" s="182"/>
    </row>
    <row r="402" spans="19:25" hidden="1" x14ac:dyDescent="0.25">
      <c r="S402" s="182"/>
      <c r="T402" s="182"/>
      <c r="U402" s="182"/>
      <c r="V402" s="182"/>
      <c r="W402" s="182"/>
      <c r="X402" s="182"/>
      <c r="Y402" s="182"/>
    </row>
    <row r="403" spans="19:25" hidden="1" x14ac:dyDescent="0.25">
      <c r="S403" s="182"/>
      <c r="T403" s="182"/>
      <c r="U403" s="182"/>
      <c r="V403" s="182"/>
      <c r="W403" s="182"/>
      <c r="X403" s="182"/>
      <c r="Y403" s="182"/>
    </row>
    <row r="404" spans="19:25" hidden="1" x14ac:dyDescent="0.25">
      <c r="S404" s="182"/>
      <c r="T404" s="182"/>
      <c r="U404" s="182"/>
      <c r="V404" s="182"/>
      <c r="W404" s="182"/>
      <c r="X404" s="182"/>
      <c r="Y404" s="182"/>
    </row>
    <row r="405" spans="19:25" hidden="1" x14ac:dyDescent="0.25">
      <c r="S405" s="182"/>
      <c r="T405" s="182"/>
      <c r="U405" s="182"/>
      <c r="V405" s="182"/>
      <c r="W405" s="182"/>
      <c r="X405" s="182"/>
      <c r="Y405" s="182"/>
    </row>
    <row r="406" spans="19:25" hidden="1" x14ac:dyDescent="0.25">
      <c r="S406" s="182"/>
      <c r="T406" s="182"/>
      <c r="U406" s="182"/>
      <c r="V406" s="182"/>
      <c r="W406" s="182"/>
      <c r="X406" s="182"/>
      <c r="Y406" s="182"/>
    </row>
    <row r="407" spans="19:25" hidden="1" x14ac:dyDescent="0.25">
      <c r="S407" s="182"/>
      <c r="T407" s="182"/>
      <c r="U407" s="182"/>
      <c r="V407" s="182"/>
      <c r="W407" s="182"/>
      <c r="X407" s="182"/>
      <c r="Y407" s="182"/>
    </row>
    <row r="408" spans="19:25" hidden="1" x14ac:dyDescent="0.25">
      <c r="S408" s="182"/>
      <c r="T408" s="182"/>
      <c r="U408" s="182"/>
      <c r="V408" s="182"/>
      <c r="W408" s="182"/>
      <c r="X408" s="182"/>
      <c r="Y408" s="182"/>
    </row>
    <row r="409" spans="19:25" hidden="1" x14ac:dyDescent="0.25">
      <c r="S409" s="182"/>
      <c r="T409" s="182"/>
      <c r="U409" s="182"/>
      <c r="V409" s="182"/>
      <c r="W409" s="182"/>
      <c r="X409" s="182"/>
      <c r="Y409" s="182"/>
    </row>
    <row r="410" spans="19:25" hidden="1" x14ac:dyDescent="0.25">
      <c r="S410" s="182"/>
      <c r="T410" s="182"/>
      <c r="U410" s="182"/>
      <c r="V410" s="182"/>
      <c r="W410" s="182"/>
      <c r="X410" s="182"/>
      <c r="Y410" s="182"/>
    </row>
    <row r="411" spans="19:25" hidden="1" x14ac:dyDescent="0.25">
      <c r="S411" s="182"/>
      <c r="T411" s="182"/>
      <c r="U411" s="182"/>
      <c r="V411" s="182"/>
      <c r="W411" s="182"/>
      <c r="X411" s="182"/>
      <c r="Y411" s="182"/>
    </row>
    <row r="412" spans="19:25" hidden="1" x14ac:dyDescent="0.25">
      <c r="S412" s="182"/>
      <c r="T412" s="182"/>
      <c r="U412" s="182"/>
      <c r="V412" s="182"/>
      <c r="W412" s="182"/>
      <c r="X412" s="182"/>
      <c r="Y412" s="182"/>
    </row>
    <row r="413" spans="19:25" hidden="1" x14ac:dyDescent="0.25">
      <c r="S413" s="182"/>
      <c r="T413" s="182"/>
      <c r="U413" s="182"/>
      <c r="V413" s="182"/>
      <c r="W413" s="182"/>
      <c r="X413" s="182"/>
      <c r="Y413" s="182"/>
    </row>
    <row r="414" spans="19:25" hidden="1" x14ac:dyDescent="0.25">
      <c r="S414" s="182"/>
      <c r="T414" s="182"/>
      <c r="U414" s="182"/>
      <c r="V414" s="182"/>
      <c r="W414" s="182"/>
      <c r="X414" s="182"/>
      <c r="Y414" s="182"/>
    </row>
    <row r="415" spans="19:25" hidden="1" x14ac:dyDescent="0.25">
      <c r="S415" s="182"/>
      <c r="T415" s="182"/>
      <c r="U415" s="182"/>
      <c r="V415" s="182"/>
      <c r="W415" s="182"/>
      <c r="X415" s="182"/>
      <c r="Y415" s="182"/>
    </row>
    <row r="416" spans="19:25" hidden="1" x14ac:dyDescent="0.25">
      <c r="S416" s="182"/>
      <c r="T416" s="182"/>
      <c r="U416" s="182"/>
      <c r="V416" s="182"/>
      <c r="W416" s="182"/>
      <c r="X416" s="182"/>
      <c r="Y416" s="182"/>
    </row>
    <row r="417" spans="19:25" hidden="1" x14ac:dyDescent="0.25">
      <c r="S417" s="182"/>
      <c r="T417" s="182"/>
      <c r="U417" s="182"/>
      <c r="V417" s="182"/>
      <c r="W417" s="182"/>
      <c r="X417" s="182"/>
      <c r="Y417" s="182"/>
    </row>
    <row r="418" spans="19:25" hidden="1" x14ac:dyDescent="0.25">
      <c r="S418" s="182"/>
      <c r="T418" s="182"/>
      <c r="U418" s="182"/>
      <c r="V418" s="182"/>
      <c r="W418" s="182"/>
      <c r="X418" s="182"/>
      <c r="Y418" s="182"/>
    </row>
    <row r="419" spans="19:25" hidden="1" x14ac:dyDescent="0.25">
      <c r="S419" s="182"/>
      <c r="T419" s="182"/>
      <c r="U419" s="182"/>
      <c r="V419" s="182"/>
      <c r="W419" s="182"/>
      <c r="X419" s="182"/>
      <c r="Y419" s="182"/>
    </row>
    <row r="420" spans="19:25" hidden="1" x14ac:dyDescent="0.25">
      <c r="S420" s="182"/>
      <c r="T420" s="182"/>
      <c r="U420" s="182"/>
      <c r="V420" s="182"/>
      <c r="W420" s="182"/>
      <c r="X420" s="182"/>
      <c r="Y420" s="182"/>
    </row>
    <row r="421" spans="19:25" hidden="1" x14ac:dyDescent="0.25">
      <c r="S421" s="182"/>
      <c r="T421" s="182"/>
      <c r="U421" s="182"/>
      <c r="V421" s="182"/>
      <c r="W421" s="182"/>
      <c r="X421" s="182"/>
      <c r="Y421" s="182"/>
    </row>
    <row r="422" spans="19:25" hidden="1" x14ac:dyDescent="0.25">
      <c r="S422" s="182"/>
      <c r="T422" s="182"/>
      <c r="U422" s="182"/>
      <c r="V422" s="182"/>
      <c r="W422" s="182"/>
      <c r="X422" s="182"/>
      <c r="Y422" s="182"/>
    </row>
    <row r="423" spans="19:25" hidden="1" x14ac:dyDescent="0.25">
      <c r="S423" s="182"/>
      <c r="T423" s="182"/>
      <c r="U423" s="182"/>
      <c r="V423" s="182"/>
      <c r="W423" s="182"/>
      <c r="X423" s="182"/>
      <c r="Y423" s="182"/>
    </row>
    <row r="424" spans="19:25" hidden="1" x14ac:dyDescent="0.25">
      <c r="S424" s="182"/>
      <c r="T424" s="182"/>
      <c r="U424" s="182"/>
      <c r="V424" s="182"/>
      <c r="W424" s="182"/>
      <c r="X424" s="182"/>
      <c r="Y424" s="182"/>
    </row>
    <row r="425" spans="19:25" hidden="1" x14ac:dyDescent="0.25">
      <c r="S425" s="182"/>
      <c r="T425" s="182"/>
      <c r="U425" s="182"/>
      <c r="V425" s="182"/>
      <c r="W425" s="182"/>
      <c r="X425" s="182"/>
      <c r="Y425" s="182"/>
    </row>
    <row r="426" spans="19:25" hidden="1" x14ac:dyDescent="0.25">
      <c r="S426" s="182"/>
      <c r="T426" s="182"/>
      <c r="U426" s="182"/>
      <c r="V426" s="182"/>
      <c r="W426" s="182"/>
      <c r="X426" s="182"/>
      <c r="Y426" s="182"/>
    </row>
    <row r="427" spans="19:25" hidden="1" x14ac:dyDescent="0.25">
      <c r="S427" s="182"/>
      <c r="T427" s="182"/>
      <c r="U427" s="182"/>
      <c r="V427" s="182"/>
      <c r="W427" s="182"/>
      <c r="X427" s="182"/>
      <c r="Y427" s="182"/>
    </row>
    <row r="428" spans="19:25" hidden="1" x14ac:dyDescent="0.25">
      <c r="S428" s="182"/>
      <c r="T428" s="182"/>
      <c r="U428" s="182"/>
      <c r="V428" s="182"/>
      <c r="W428" s="182"/>
      <c r="X428" s="182"/>
      <c r="Y428" s="182"/>
    </row>
    <row r="429" spans="19:25" hidden="1" x14ac:dyDescent="0.25">
      <c r="S429" s="182"/>
      <c r="T429" s="182"/>
      <c r="U429" s="182"/>
      <c r="V429" s="182"/>
      <c r="W429" s="182"/>
      <c r="X429" s="182"/>
      <c r="Y429" s="182"/>
    </row>
    <row r="430" spans="19:25" hidden="1" x14ac:dyDescent="0.25">
      <c r="S430" s="182"/>
      <c r="T430" s="182"/>
      <c r="U430" s="182"/>
      <c r="V430" s="182"/>
      <c r="W430" s="182"/>
      <c r="X430" s="182"/>
      <c r="Y430" s="182"/>
    </row>
    <row r="431" spans="19:25" hidden="1" x14ac:dyDescent="0.25">
      <c r="S431" s="182"/>
      <c r="T431" s="182"/>
      <c r="U431" s="182"/>
      <c r="V431" s="182"/>
      <c r="W431" s="182"/>
      <c r="X431" s="182"/>
      <c r="Y431" s="182"/>
    </row>
    <row r="432" spans="19:25" hidden="1" x14ac:dyDescent="0.25">
      <c r="S432" s="182"/>
      <c r="T432" s="182"/>
      <c r="U432" s="182"/>
      <c r="V432" s="182"/>
      <c r="W432" s="182"/>
      <c r="X432" s="182"/>
      <c r="Y432" s="182"/>
    </row>
    <row r="433" spans="19:25" hidden="1" x14ac:dyDescent="0.25">
      <c r="S433" s="182"/>
      <c r="T433" s="182"/>
      <c r="U433" s="182"/>
      <c r="V433" s="182"/>
      <c r="W433" s="182"/>
      <c r="X433" s="182"/>
      <c r="Y433" s="182"/>
    </row>
    <row r="434" spans="19:25" hidden="1" x14ac:dyDescent="0.25">
      <c r="S434" s="182"/>
      <c r="T434" s="182"/>
      <c r="U434" s="182"/>
      <c r="V434" s="182"/>
      <c r="W434" s="182"/>
      <c r="X434" s="182"/>
      <c r="Y434" s="182"/>
    </row>
    <row r="435" spans="19:25" hidden="1" x14ac:dyDescent="0.25">
      <c r="S435" s="182"/>
      <c r="T435" s="182"/>
      <c r="U435" s="182"/>
      <c r="V435" s="182"/>
      <c r="W435" s="182"/>
      <c r="X435" s="182"/>
      <c r="Y435" s="182"/>
    </row>
    <row r="436" spans="19:25" hidden="1" x14ac:dyDescent="0.25">
      <c r="S436" s="182"/>
      <c r="T436" s="182"/>
      <c r="U436" s="182"/>
      <c r="V436" s="182"/>
      <c r="W436" s="182"/>
      <c r="X436" s="182"/>
      <c r="Y436" s="182"/>
    </row>
    <row r="437" spans="19:25" hidden="1" x14ac:dyDescent="0.25">
      <c r="S437" s="182"/>
      <c r="T437" s="182"/>
      <c r="U437" s="182"/>
      <c r="V437" s="182"/>
      <c r="W437" s="182"/>
      <c r="X437" s="182"/>
      <c r="Y437" s="182"/>
    </row>
    <row r="438" spans="19:25" hidden="1" x14ac:dyDescent="0.25">
      <c r="S438" s="182"/>
      <c r="T438" s="182"/>
      <c r="U438" s="182"/>
      <c r="V438" s="182"/>
      <c r="W438" s="182"/>
      <c r="X438" s="182"/>
      <c r="Y438" s="182"/>
    </row>
    <row r="439" spans="19:25" hidden="1" x14ac:dyDescent="0.25">
      <c r="S439" s="182"/>
      <c r="T439" s="182"/>
      <c r="U439" s="182"/>
      <c r="V439" s="182"/>
      <c r="W439" s="182"/>
      <c r="X439" s="182"/>
      <c r="Y439" s="182"/>
    </row>
    <row r="440" spans="19:25" hidden="1" x14ac:dyDescent="0.25">
      <c r="S440" s="182"/>
      <c r="T440" s="182"/>
      <c r="U440" s="182"/>
      <c r="V440" s="182"/>
      <c r="W440" s="182"/>
      <c r="X440" s="182"/>
      <c r="Y440" s="182"/>
    </row>
    <row r="441" spans="19:25" hidden="1" x14ac:dyDescent="0.25">
      <c r="S441" s="182"/>
      <c r="T441" s="182"/>
      <c r="U441" s="182"/>
      <c r="V441" s="182"/>
      <c r="W441" s="182"/>
      <c r="X441" s="182"/>
      <c r="Y441" s="182"/>
    </row>
    <row r="442" spans="19:25" hidden="1" x14ac:dyDescent="0.25">
      <c r="S442" s="182"/>
      <c r="T442" s="182"/>
      <c r="U442" s="182"/>
      <c r="V442" s="182"/>
      <c r="W442" s="182"/>
      <c r="X442" s="182"/>
      <c r="Y442" s="182"/>
    </row>
    <row r="443" spans="19:25" hidden="1" x14ac:dyDescent="0.25">
      <c r="S443" s="182"/>
      <c r="T443" s="182"/>
      <c r="U443" s="182"/>
      <c r="V443" s="182"/>
      <c r="W443" s="182"/>
      <c r="X443" s="182"/>
      <c r="Y443" s="182"/>
    </row>
    <row r="444" spans="19:25" hidden="1" x14ac:dyDescent="0.25">
      <c r="S444" s="182"/>
      <c r="T444" s="182"/>
      <c r="U444" s="182"/>
      <c r="V444" s="182"/>
      <c r="W444" s="182"/>
      <c r="X444" s="182"/>
      <c r="Y444" s="182"/>
    </row>
    <row r="445" spans="19:25" hidden="1" x14ac:dyDescent="0.25">
      <c r="S445" s="182"/>
      <c r="T445" s="182"/>
      <c r="U445" s="182"/>
      <c r="V445" s="182"/>
      <c r="W445" s="182"/>
      <c r="X445" s="182"/>
      <c r="Y445" s="182"/>
    </row>
    <row r="446" spans="19:25" hidden="1" x14ac:dyDescent="0.25">
      <c r="S446" s="182"/>
      <c r="T446" s="182"/>
      <c r="U446" s="182"/>
      <c r="V446" s="182"/>
      <c r="W446" s="182"/>
      <c r="X446" s="182"/>
      <c r="Y446" s="182"/>
    </row>
    <row r="447" spans="19:25" hidden="1" x14ac:dyDescent="0.25">
      <c r="S447" s="182"/>
      <c r="T447" s="182"/>
      <c r="U447" s="182"/>
      <c r="V447" s="182"/>
      <c r="W447" s="182"/>
      <c r="X447" s="182"/>
      <c r="Y447" s="182"/>
    </row>
    <row r="448" spans="19:25" hidden="1" x14ac:dyDescent="0.25">
      <c r="S448" s="182"/>
      <c r="T448" s="182"/>
      <c r="U448" s="182"/>
      <c r="V448" s="182"/>
      <c r="W448" s="182"/>
      <c r="X448" s="182"/>
      <c r="Y448" s="182"/>
    </row>
    <row r="449" spans="19:25" hidden="1" x14ac:dyDescent="0.25">
      <c r="S449" s="182"/>
      <c r="T449" s="182"/>
      <c r="U449" s="182"/>
      <c r="V449" s="182"/>
      <c r="W449" s="182"/>
      <c r="X449" s="182"/>
      <c r="Y449" s="182"/>
    </row>
    <row r="450" spans="19:25" hidden="1" x14ac:dyDescent="0.25">
      <c r="S450" s="182"/>
      <c r="T450" s="182"/>
      <c r="U450" s="182"/>
      <c r="V450" s="182"/>
      <c r="W450" s="182"/>
      <c r="X450" s="182"/>
      <c r="Y450" s="182"/>
    </row>
    <row r="451" spans="19:25" hidden="1" x14ac:dyDescent="0.25">
      <c r="S451" s="182"/>
      <c r="T451" s="182"/>
      <c r="U451" s="182"/>
      <c r="V451" s="182"/>
      <c r="W451" s="182"/>
      <c r="X451" s="182"/>
      <c r="Y451" s="182"/>
    </row>
    <row r="452" spans="19:25" hidden="1" x14ac:dyDescent="0.25">
      <c r="S452" s="182"/>
      <c r="T452" s="182"/>
      <c r="U452" s="182"/>
      <c r="V452" s="182"/>
      <c r="W452" s="182"/>
      <c r="X452" s="182"/>
      <c r="Y452" s="182"/>
    </row>
    <row r="453" spans="19:25" hidden="1" x14ac:dyDescent="0.25">
      <c r="S453" s="182"/>
      <c r="T453" s="182"/>
      <c r="U453" s="182"/>
      <c r="V453" s="182"/>
      <c r="W453" s="182"/>
      <c r="X453" s="182"/>
      <c r="Y453" s="182"/>
    </row>
    <row r="454" spans="19:25" hidden="1" x14ac:dyDescent="0.25">
      <c r="S454" s="182"/>
      <c r="T454" s="182"/>
      <c r="U454" s="182"/>
      <c r="V454" s="182"/>
      <c r="W454" s="182"/>
      <c r="X454" s="182"/>
      <c r="Y454" s="182"/>
    </row>
    <row r="455" spans="19:25" hidden="1" x14ac:dyDescent="0.25">
      <c r="S455" s="182"/>
      <c r="T455" s="182"/>
      <c r="U455" s="182"/>
      <c r="V455" s="182"/>
      <c r="W455" s="182"/>
      <c r="X455" s="182"/>
      <c r="Y455" s="182"/>
    </row>
    <row r="456" spans="19:25" hidden="1" x14ac:dyDescent="0.25">
      <c r="S456" s="182"/>
      <c r="T456" s="182"/>
      <c r="U456" s="182"/>
      <c r="V456" s="182"/>
      <c r="W456" s="182"/>
      <c r="X456" s="182"/>
      <c r="Y456" s="182"/>
    </row>
    <row r="457" spans="19:25" hidden="1" x14ac:dyDescent="0.25">
      <c r="S457" s="182"/>
      <c r="T457" s="182"/>
      <c r="U457" s="182"/>
      <c r="V457" s="182"/>
      <c r="W457" s="182"/>
      <c r="X457" s="182"/>
      <c r="Y457" s="182"/>
    </row>
    <row r="458" spans="19:25" hidden="1" x14ac:dyDescent="0.25">
      <c r="S458" s="182"/>
      <c r="T458" s="182"/>
      <c r="U458" s="182"/>
      <c r="V458" s="182"/>
      <c r="W458" s="182"/>
      <c r="X458" s="182"/>
      <c r="Y458" s="182"/>
    </row>
    <row r="459" spans="19:25" hidden="1" x14ac:dyDescent="0.25">
      <c r="S459" s="182"/>
      <c r="T459" s="182"/>
      <c r="U459" s="182"/>
      <c r="V459" s="182"/>
      <c r="W459" s="182"/>
      <c r="X459" s="182"/>
      <c r="Y459" s="182"/>
    </row>
    <row r="460" spans="19:25" hidden="1" x14ac:dyDescent="0.25">
      <c r="S460" s="182"/>
      <c r="T460" s="182"/>
      <c r="U460" s="182"/>
      <c r="V460" s="182"/>
      <c r="W460" s="182"/>
      <c r="X460" s="182"/>
      <c r="Y460" s="182"/>
    </row>
    <row r="461" spans="19:25" hidden="1" x14ac:dyDescent="0.25">
      <c r="S461" s="182"/>
      <c r="T461" s="182"/>
      <c r="U461" s="182"/>
      <c r="V461" s="182"/>
      <c r="W461" s="182"/>
      <c r="X461" s="182"/>
      <c r="Y461" s="182"/>
    </row>
    <row r="462" spans="19:25" hidden="1" x14ac:dyDescent="0.25">
      <c r="S462" s="182"/>
      <c r="T462" s="182"/>
      <c r="U462" s="182"/>
      <c r="V462" s="182"/>
      <c r="W462" s="182"/>
      <c r="X462" s="182"/>
      <c r="Y462" s="182"/>
    </row>
    <row r="463" spans="19:25" hidden="1" x14ac:dyDescent="0.25">
      <c r="S463" s="182"/>
      <c r="T463" s="182"/>
      <c r="U463" s="182"/>
      <c r="V463" s="182"/>
      <c r="W463" s="182"/>
      <c r="X463" s="182"/>
      <c r="Y463" s="182"/>
    </row>
    <row r="464" spans="19:25" hidden="1" x14ac:dyDescent="0.25">
      <c r="S464" s="182"/>
      <c r="T464" s="182"/>
      <c r="U464" s="182"/>
      <c r="V464" s="182"/>
      <c r="W464" s="182"/>
      <c r="X464" s="182"/>
      <c r="Y464" s="182"/>
    </row>
    <row r="465" spans="19:25" hidden="1" x14ac:dyDescent="0.25">
      <c r="S465" s="182"/>
      <c r="T465" s="182"/>
      <c r="U465" s="182"/>
      <c r="V465" s="182"/>
      <c r="W465" s="182"/>
      <c r="X465" s="182"/>
      <c r="Y465" s="182"/>
    </row>
    <row r="466" spans="19:25" hidden="1" x14ac:dyDescent="0.25">
      <c r="S466" s="182"/>
      <c r="T466" s="182"/>
      <c r="U466" s="182"/>
      <c r="V466" s="182"/>
      <c r="W466" s="182"/>
      <c r="X466" s="182"/>
      <c r="Y466" s="182"/>
    </row>
    <row r="467" spans="19:25" hidden="1" x14ac:dyDescent="0.25">
      <c r="S467" s="182"/>
      <c r="T467" s="182"/>
      <c r="U467" s="182"/>
      <c r="V467" s="182"/>
      <c r="W467" s="182"/>
      <c r="X467" s="182"/>
      <c r="Y467" s="182"/>
    </row>
    <row r="468" spans="19:25" hidden="1" x14ac:dyDescent="0.25">
      <c r="S468" s="182"/>
      <c r="T468" s="182"/>
      <c r="U468" s="182"/>
      <c r="V468" s="182"/>
      <c r="W468" s="182"/>
      <c r="X468" s="182"/>
      <c r="Y468" s="182"/>
    </row>
    <row r="469" spans="19:25" hidden="1" x14ac:dyDescent="0.25">
      <c r="S469" s="182"/>
      <c r="T469" s="182"/>
      <c r="U469" s="182"/>
      <c r="V469" s="182"/>
      <c r="W469" s="182"/>
      <c r="X469" s="182"/>
      <c r="Y469" s="182"/>
    </row>
    <row r="470" spans="19:25" hidden="1" x14ac:dyDescent="0.25">
      <c r="S470" s="182"/>
      <c r="T470" s="182"/>
      <c r="U470" s="182"/>
      <c r="V470" s="182"/>
      <c r="W470" s="182"/>
      <c r="X470" s="182"/>
      <c r="Y470" s="182"/>
    </row>
    <row r="471" spans="19:25" hidden="1" x14ac:dyDescent="0.25">
      <c r="S471" s="182"/>
      <c r="T471" s="182"/>
      <c r="U471" s="182"/>
      <c r="V471" s="182"/>
      <c r="W471" s="182"/>
      <c r="X471" s="182"/>
      <c r="Y471" s="182"/>
    </row>
    <row r="472" spans="19:25" hidden="1" x14ac:dyDescent="0.25">
      <c r="S472" s="182"/>
      <c r="T472" s="182"/>
      <c r="U472" s="182"/>
      <c r="V472" s="182"/>
      <c r="W472" s="182"/>
      <c r="X472" s="182"/>
      <c r="Y472" s="182"/>
    </row>
    <row r="473" spans="19:25" hidden="1" x14ac:dyDescent="0.25">
      <c r="S473" s="182"/>
      <c r="T473" s="182"/>
      <c r="U473" s="182"/>
      <c r="V473" s="182"/>
      <c r="W473" s="182"/>
      <c r="X473" s="182"/>
      <c r="Y473" s="182"/>
    </row>
    <row r="474" spans="19:25" hidden="1" x14ac:dyDescent="0.25">
      <c r="S474" s="182"/>
      <c r="T474" s="182"/>
      <c r="U474" s="182"/>
      <c r="V474" s="182"/>
      <c r="W474" s="182"/>
      <c r="X474" s="182"/>
      <c r="Y474" s="182"/>
    </row>
    <row r="475" spans="19:25" hidden="1" x14ac:dyDescent="0.25">
      <c r="S475" s="182"/>
      <c r="T475" s="182"/>
      <c r="U475" s="182"/>
      <c r="V475" s="182"/>
      <c r="W475" s="182"/>
      <c r="X475" s="182"/>
      <c r="Y475" s="182"/>
    </row>
    <row r="476" spans="19:25" hidden="1" x14ac:dyDescent="0.25">
      <c r="S476" s="182"/>
      <c r="T476" s="182"/>
      <c r="U476" s="182"/>
      <c r="V476" s="182"/>
      <c r="W476" s="182"/>
      <c r="X476" s="182"/>
      <c r="Y476" s="182"/>
    </row>
    <row r="477" spans="19:25" hidden="1" x14ac:dyDescent="0.25">
      <c r="S477" s="182"/>
      <c r="T477" s="182"/>
      <c r="U477" s="182"/>
      <c r="V477" s="182"/>
      <c r="W477" s="182"/>
      <c r="X477" s="182"/>
      <c r="Y477" s="182"/>
    </row>
    <row r="478" spans="19:25" hidden="1" x14ac:dyDescent="0.25">
      <c r="S478" s="182"/>
      <c r="T478" s="182"/>
      <c r="U478" s="182"/>
      <c r="V478" s="182"/>
      <c r="W478" s="182"/>
      <c r="X478" s="182"/>
      <c r="Y478" s="182"/>
    </row>
    <row r="479" spans="19:25" hidden="1" x14ac:dyDescent="0.25">
      <c r="S479" s="182"/>
      <c r="T479" s="182"/>
      <c r="U479" s="182"/>
      <c r="V479" s="182"/>
      <c r="W479" s="182"/>
      <c r="X479" s="182"/>
      <c r="Y479" s="182"/>
    </row>
    <row r="480" spans="19:25" hidden="1" x14ac:dyDescent="0.25">
      <c r="S480" s="182"/>
      <c r="T480" s="182"/>
      <c r="U480" s="182"/>
      <c r="V480" s="182"/>
      <c r="W480" s="182"/>
      <c r="X480" s="182"/>
      <c r="Y480" s="182"/>
    </row>
    <row r="481" spans="19:25" hidden="1" x14ac:dyDescent="0.25">
      <c r="S481" s="182"/>
      <c r="T481" s="182"/>
      <c r="U481" s="182"/>
      <c r="V481" s="182"/>
      <c r="W481" s="182"/>
      <c r="X481" s="182"/>
      <c r="Y481" s="182"/>
    </row>
    <row r="482" spans="19:25" hidden="1" x14ac:dyDescent="0.25">
      <c r="S482" s="182"/>
      <c r="T482" s="182"/>
      <c r="U482" s="182"/>
      <c r="V482" s="182"/>
      <c r="W482" s="182"/>
      <c r="X482" s="182"/>
      <c r="Y482" s="182"/>
    </row>
    <row r="483" spans="19:25" hidden="1" x14ac:dyDescent="0.25">
      <c r="S483" s="182"/>
      <c r="T483" s="182"/>
      <c r="U483" s="182"/>
      <c r="V483" s="182"/>
      <c r="W483" s="182"/>
      <c r="X483" s="182"/>
      <c r="Y483" s="182"/>
    </row>
    <row r="484" spans="19:25" hidden="1" x14ac:dyDescent="0.25">
      <c r="S484" s="182"/>
      <c r="T484" s="182"/>
      <c r="U484" s="182"/>
      <c r="V484" s="182"/>
      <c r="W484" s="182"/>
      <c r="X484" s="182"/>
      <c r="Y484" s="182"/>
    </row>
    <row r="485" spans="19:25" hidden="1" x14ac:dyDescent="0.25">
      <c r="S485" s="182"/>
      <c r="T485" s="182"/>
      <c r="U485" s="182"/>
      <c r="V485" s="182"/>
      <c r="W485" s="182"/>
      <c r="X485" s="182"/>
      <c r="Y485" s="182"/>
    </row>
    <row r="486" spans="19:25" hidden="1" x14ac:dyDescent="0.25">
      <c r="S486" s="182"/>
      <c r="T486" s="182"/>
      <c r="U486" s="182"/>
      <c r="V486" s="182"/>
      <c r="W486" s="182"/>
      <c r="X486" s="182"/>
      <c r="Y486" s="182"/>
    </row>
    <row r="487" spans="19:25" hidden="1" x14ac:dyDescent="0.25">
      <c r="S487" s="182"/>
      <c r="T487" s="182"/>
      <c r="U487" s="182"/>
      <c r="V487" s="182"/>
      <c r="W487" s="182"/>
      <c r="X487" s="182"/>
      <c r="Y487" s="182"/>
    </row>
    <row r="488" spans="19:25" hidden="1" x14ac:dyDescent="0.25">
      <c r="S488" s="182"/>
      <c r="T488" s="182"/>
      <c r="U488" s="182"/>
      <c r="V488" s="182"/>
      <c r="W488" s="182"/>
      <c r="X488" s="182"/>
      <c r="Y488" s="182"/>
    </row>
    <row r="489" spans="19:25" hidden="1" x14ac:dyDescent="0.25">
      <c r="S489" s="182"/>
      <c r="T489" s="182"/>
      <c r="U489" s="182"/>
      <c r="V489" s="182"/>
      <c r="W489" s="182"/>
      <c r="X489" s="182"/>
      <c r="Y489" s="182"/>
    </row>
    <row r="490" spans="19:25" hidden="1" x14ac:dyDescent="0.25">
      <c r="S490" s="182"/>
      <c r="T490" s="182"/>
      <c r="U490" s="182"/>
      <c r="V490" s="182"/>
      <c r="W490" s="182"/>
      <c r="X490" s="182"/>
      <c r="Y490" s="182"/>
    </row>
    <row r="491" spans="19:25" hidden="1" x14ac:dyDescent="0.25">
      <c r="S491" s="182"/>
      <c r="T491" s="182"/>
      <c r="U491" s="182"/>
      <c r="V491" s="182"/>
      <c r="W491" s="182"/>
      <c r="X491" s="182"/>
      <c r="Y491" s="182"/>
    </row>
    <row r="492" spans="19:25" hidden="1" x14ac:dyDescent="0.25">
      <c r="S492" s="182"/>
      <c r="T492" s="182"/>
      <c r="U492" s="182"/>
      <c r="V492" s="182"/>
      <c r="W492" s="182"/>
      <c r="X492" s="182"/>
      <c r="Y492" s="182"/>
    </row>
    <row r="493" spans="19:25" hidden="1" x14ac:dyDescent="0.25">
      <c r="S493" s="182"/>
      <c r="T493" s="182"/>
      <c r="U493" s="182"/>
      <c r="V493" s="182"/>
      <c r="W493" s="182"/>
      <c r="X493" s="182"/>
      <c r="Y493" s="182"/>
    </row>
    <row r="494" spans="19:25" hidden="1" x14ac:dyDescent="0.25">
      <c r="S494" s="182"/>
      <c r="T494" s="182"/>
      <c r="U494" s="182"/>
      <c r="V494" s="182"/>
      <c r="W494" s="182"/>
      <c r="X494" s="182"/>
      <c r="Y494" s="182"/>
    </row>
    <row r="495" spans="19:25" hidden="1" x14ac:dyDescent="0.25">
      <c r="S495" s="182"/>
      <c r="T495" s="182"/>
      <c r="U495" s="182"/>
      <c r="V495" s="182"/>
      <c r="W495" s="182"/>
      <c r="X495" s="182"/>
      <c r="Y495" s="182"/>
    </row>
    <row r="496" spans="19:25" hidden="1" x14ac:dyDescent="0.25">
      <c r="S496" s="182"/>
      <c r="T496" s="182"/>
      <c r="U496" s="182"/>
      <c r="V496" s="182"/>
      <c r="W496" s="182"/>
      <c r="X496" s="182"/>
      <c r="Y496" s="182"/>
    </row>
    <row r="497" spans="19:25" hidden="1" x14ac:dyDescent="0.25">
      <c r="S497" s="182"/>
      <c r="T497" s="182"/>
      <c r="U497" s="182"/>
      <c r="V497" s="182"/>
      <c r="W497" s="182"/>
      <c r="X497" s="182"/>
      <c r="Y497" s="182"/>
    </row>
    <row r="498" spans="19:25" hidden="1" x14ac:dyDescent="0.25">
      <c r="S498" s="182"/>
      <c r="T498" s="182"/>
      <c r="U498" s="182"/>
      <c r="V498" s="182"/>
      <c r="W498" s="182"/>
      <c r="X498" s="182"/>
      <c r="Y498" s="182"/>
    </row>
    <row r="499" spans="19:25" hidden="1" x14ac:dyDescent="0.25">
      <c r="S499" s="182"/>
      <c r="T499" s="182"/>
      <c r="U499" s="182"/>
      <c r="V499" s="182"/>
      <c r="W499" s="182"/>
      <c r="X499" s="182"/>
      <c r="Y499" s="182"/>
    </row>
    <row r="500" spans="19:25" hidden="1" x14ac:dyDescent="0.25">
      <c r="S500" s="182"/>
      <c r="T500" s="182"/>
      <c r="U500" s="182"/>
      <c r="V500" s="182"/>
      <c r="W500" s="182"/>
      <c r="X500" s="182"/>
      <c r="Y500" s="182"/>
    </row>
    <row r="501" spans="19:25" hidden="1" x14ac:dyDescent="0.25">
      <c r="S501" s="182"/>
      <c r="T501" s="182"/>
      <c r="U501" s="182"/>
      <c r="V501" s="182"/>
      <c r="W501" s="182"/>
      <c r="X501" s="182"/>
      <c r="Y501" s="182"/>
    </row>
    <row r="502" spans="19:25" hidden="1" x14ac:dyDescent="0.25">
      <c r="S502" s="182"/>
      <c r="T502" s="182"/>
      <c r="U502" s="182"/>
      <c r="V502" s="182"/>
      <c r="W502" s="182"/>
      <c r="X502" s="182"/>
      <c r="Y502" s="182"/>
    </row>
    <row r="503" spans="19:25" hidden="1" x14ac:dyDescent="0.25">
      <c r="S503" s="182"/>
      <c r="T503" s="182"/>
      <c r="U503" s="182"/>
      <c r="V503" s="182"/>
      <c r="W503" s="182"/>
      <c r="X503" s="182"/>
      <c r="Y503" s="182"/>
    </row>
    <row r="504" spans="19:25" hidden="1" x14ac:dyDescent="0.25">
      <c r="S504" s="182"/>
      <c r="T504" s="182"/>
      <c r="U504" s="182"/>
      <c r="V504" s="182"/>
      <c r="W504" s="182"/>
      <c r="X504" s="182"/>
      <c r="Y504" s="182"/>
    </row>
    <row r="505" spans="19:25" hidden="1" x14ac:dyDescent="0.25">
      <c r="S505" s="182"/>
      <c r="T505" s="182"/>
      <c r="U505" s="182"/>
      <c r="V505" s="182"/>
      <c r="W505" s="182"/>
      <c r="X505" s="182"/>
      <c r="Y505" s="182"/>
    </row>
    <row r="506" spans="19:25" hidden="1" x14ac:dyDescent="0.25">
      <c r="S506" s="182"/>
      <c r="T506" s="182"/>
      <c r="U506" s="182"/>
      <c r="V506" s="182"/>
      <c r="W506" s="182"/>
      <c r="X506" s="182"/>
      <c r="Y506" s="182"/>
    </row>
    <row r="507" spans="19:25" hidden="1" x14ac:dyDescent="0.25">
      <c r="S507" s="182"/>
      <c r="T507" s="182"/>
      <c r="U507" s="182"/>
      <c r="V507" s="182"/>
      <c r="W507" s="182"/>
      <c r="X507" s="182"/>
      <c r="Y507" s="182"/>
    </row>
    <row r="508" spans="19:25" hidden="1" x14ac:dyDescent="0.25">
      <c r="S508" s="182"/>
      <c r="T508" s="182"/>
      <c r="U508" s="182"/>
      <c r="V508" s="182"/>
      <c r="W508" s="182"/>
      <c r="X508" s="182"/>
      <c r="Y508" s="182"/>
    </row>
    <row r="509" spans="19:25" hidden="1" x14ac:dyDescent="0.25">
      <c r="S509" s="182"/>
      <c r="T509" s="182"/>
      <c r="U509" s="182"/>
      <c r="V509" s="182"/>
      <c r="W509" s="182"/>
      <c r="X509" s="182"/>
      <c r="Y509" s="182"/>
    </row>
    <row r="510" spans="19:25" hidden="1" x14ac:dyDescent="0.25">
      <c r="S510" s="182"/>
      <c r="T510" s="182"/>
      <c r="U510" s="182"/>
      <c r="V510" s="182"/>
      <c r="W510" s="182"/>
      <c r="X510" s="182"/>
      <c r="Y510" s="182"/>
    </row>
    <row r="511" spans="19:25" hidden="1" x14ac:dyDescent="0.25">
      <c r="S511" s="182"/>
      <c r="T511" s="182"/>
      <c r="U511" s="182"/>
      <c r="V511" s="182"/>
      <c r="W511" s="182"/>
      <c r="X511" s="182"/>
      <c r="Y511" s="182"/>
    </row>
    <row r="512" spans="19:25" hidden="1" x14ac:dyDescent="0.25">
      <c r="S512" s="182"/>
      <c r="T512" s="182"/>
      <c r="U512" s="182"/>
      <c r="V512" s="182"/>
      <c r="W512" s="182"/>
      <c r="X512" s="182"/>
      <c r="Y512" s="182"/>
    </row>
    <row r="513" spans="19:25" hidden="1" x14ac:dyDescent="0.25">
      <c r="S513" s="182"/>
      <c r="T513" s="182"/>
      <c r="U513" s="182"/>
      <c r="V513" s="182"/>
      <c r="W513" s="182"/>
      <c r="X513" s="182"/>
      <c r="Y513" s="182"/>
    </row>
    <row r="514" spans="19:25" hidden="1" x14ac:dyDescent="0.25">
      <c r="S514" s="182"/>
      <c r="T514" s="182"/>
      <c r="U514" s="182"/>
      <c r="V514" s="182"/>
      <c r="W514" s="182"/>
      <c r="X514" s="182"/>
      <c r="Y514" s="182"/>
    </row>
    <row r="515" spans="19:25" hidden="1" x14ac:dyDescent="0.25">
      <c r="S515" s="182"/>
      <c r="T515" s="182"/>
      <c r="U515" s="182"/>
      <c r="V515" s="182"/>
      <c r="W515" s="182"/>
      <c r="X515" s="182"/>
      <c r="Y515" s="182"/>
    </row>
    <row r="516" spans="19:25" hidden="1" x14ac:dyDescent="0.25">
      <c r="S516" s="182"/>
      <c r="T516" s="182"/>
      <c r="U516" s="182"/>
      <c r="V516" s="182"/>
      <c r="W516" s="182"/>
      <c r="X516" s="182"/>
      <c r="Y516" s="182"/>
    </row>
    <row r="517" spans="19:25" hidden="1" x14ac:dyDescent="0.25">
      <c r="S517" s="182"/>
      <c r="T517" s="182"/>
      <c r="U517" s="182"/>
      <c r="V517" s="182"/>
      <c r="W517" s="182"/>
      <c r="X517" s="182"/>
      <c r="Y517" s="182"/>
    </row>
    <row r="518" spans="19:25" hidden="1" x14ac:dyDescent="0.25">
      <c r="S518" s="182"/>
      <c r="T518" s="182"/>
      <c r="U518" s="182"/>
      <c r="V518" s="182"/>
      <c r="W518" s="182"/>
      <c r="X518" s="182"/>
      <c r="Y518" s="182"/>
    </row>
    <row r="519" spans="19:25" hidden="1" x14ac:dyDescent="0.25">
      <c r="S519" s="182"/>
      <c r="T519" s="182"/>
      <c r="U519" s="182"/>
      <c r="V519" s="182"/>
      <c r="W519" s="182"/>
      <c r="X519" s="182"/>
      <c r="Y519" s="182"/>
    </row>
    <row r="520" spans="19:25" hidden="1" x14ac:dyDescent="0.25">
      <c r="S520" s="182"/>
      <c r="T520" s="182"/>
      <c r="U520" s="182"/>
      <c r="V520" s="182"/>
      <c r="W520" s="182"/>
      <c r="X520" s="182"/>
      <c r="Y520" s="182"/>
    </row>
    <row r="521" spans="19:25" hidden="1" x14ac:dyDescent="0.25">
      <c r="S521" s="182"/>
      <c r="T521" s="182"/>
      <c r="U521" s="182"/>
      <c r="V521" s="182"/>
      <c r="W521" s="182"/>
      <c r="X521" s="182"/>
      <c r="Y521" s="182"/>
    </row>
    <row r="522" spans="19:25" hidden="1" x14ac:dyDescent="0.25">
      <c r="S522" s="182"/>
      <c r="T522" s="182"/>
      <c r="U522" s="182"/>
      <c r="V522" s="182"/>
      <c r="W522" s="182"/>
      <c r="X522" s="182"/>
      <c r="Y522" s="182"/>
    </row>
    <row r="523" spans="19:25" hidden="1" x14ac:dyDescent="0.25">
      <c r="S523" s="182"/>
      <c r="T523" s="182"/>
      <c r="U523" s="182"/>
      <c r="V523" s="182"/>
      <c r="W523" s="182"/>
      <c r="X523" s="182"/>
      <c r="Y523" s="182"/>
    </row>
    <row r="524" spans="19:25" hidden="1" x14ac:dyDescent="0.25">
      <c r="S524" s="182"/>
      <c r="T524" s="182"/>
      <c r="U524" s="182"/>
      <c r="V524" s="182"/>
      <c r="W524" s="182"/>
      <c r="X524" s="182"/>
      <c r="Y524" s="182"/>
    </row>
    <row r="525" spans="19:25" hidden="1" x14ac:dyDescent="0.25">
      <c r="S525" s="182"/>
      <c r="T525" s="182"/>
      <c r="U525" s="182"/>
      <c r="V525" s="182"/>
      <c r="W525" s="182"/>
      <c r="X525" s="182"/>
      <c r="Y525" s="182"/>
    </row>
    <row r="526" spans="19:25" hidden="1" x14ac:dyDescent="0.25">
      <c r="S526" s="182"/>
      <c r="T526" s="182"/>
      <c r="U526" s="182"/>
      <c r="V526" s="182"/>
      <c r="W526" s="182"/>
      <c r="X526" s="182"/>
      <c r="Y526" s="182"/>
    </row>
    <row r="527" spans="19:25" hidden="1" x14ac:dyDescent="0.25">
      <c r="S527" s="182"/>
      <c r="T527" s="182"/>
      <c r="U527" s="182"/>
      <c r="V527" s="182"/>
      <c r="W527" s="182"/>
      <c r="X527" s="182"/>
      <c r="Y527" s="182"/>
    </row>
    <row r="528" spans="19:25" hidden="1" x14ac:dyDescent="0.25">
      <c r="S528" s="182"/>
      <c r="T528" s="182"/>
      <c r="U528" s="182"/>
      <c r="V528" s="182"/>
      <c r="W528" s="182"/>
      <c r="X528" s="182"/>
      <c r="Y528" s="182"/>
    </row>
    <row r="529" spans="19:25" hidden="1" x14ac:dyDescent="0.25">
      <c r="S529" s="182"/>
      <c r="T529" s="182"/>
      <c r="U529" s="182"/>
      <c r="V529" s="182"/>
      <c r="W529" s="182"/>
      <c r="X529" s="182"/>
      <c r="Y529" s="182"/>
    </row>
    <row r="530" spans="19:25" hidden="1" x14ac:dyDescent="0.25">
      <c r="S530" s="182"/>
      <c r="T530" s="182"/>
      <c r="U530" s="182"/>
      <c r="V530" s="182"/>
      <c r="W530" s="182"/>
      <c r="X530" s="182"/>
      <c r="Y530" s="182"/>
    </row>
    <row r="531" spans="19:25" hidden="1" x14ac:dyDescent="0.25">
      <c r="S531" s="182"/>
      <c r="T531" s="182"/>
      <c r="U531" s="182"/>
      <c r="V531" s="182"/>
      <c r="W531" s="182"/>
      <c r="X531" s="182"/>
      <c r="Y531" s="182"/>
    </row>
    <row r="532" spans="19:25" hidden="1" x14ac:dyDescent="0.25">
      <c r="S532" s="182"/>
      <c r="T532" s="182"/>
      <c r="U532" s="182"/>
      <c r="V532" s="182"/>
      <c r="W532" s="182"/>
      <c r="X532" s="182"/>
      <c r="Y532" s="182"/>
    </row>
    <row r="533" spans="19:25" hidden="1" x14ac:dyDescent="0.25">
      <c r="S533" s="182"/>
      <c r="T533" s="182"/>
      <c r="U533" s="182"/>
      <c r="V533" s="182"/>
      <c r="W533" s="182"/>
      <c r="X533" s="182"/>
      <c r="Y533" s="182"/>
    </row>
    <row r="534" spans="19:25" hidden="1" x14ac:dyDescent="0.25">
      <c r="S534" s="182"/>
      <c r="T534" s="182"/>
      <c r="U534" s="182"/>
      <c r="V534" s="182"/>
      <c r="W534" s="182"/>
      <c r="X534" s="182"/>
      <c r="Y534" s="182"/>
    </row>
    <row r="535" spans="19:25" hidden="1" x14ac:dyDescent="0.25">
      <c r="S535" s="182"/>
      <c r="T535" s="182"/>
      <c r="U535" s="182"/>
      <c r="V535" s="182"/>
      <c r="W535" s="182"/>
      <c r="X535" s="182"/>
      <c r="Y535" s="182"/>
    </row>
    <row r="536" spans="19:25" hidden="1" x14ac:dyDescent="0.25">
      <c r="S536" s="182"/>
      <c r="T536" s="182"/>
      <c r="U536" s="182"/>
      <c r="V536" s="182"/>
      <c r="W536" s="182"/>
      <c r="X536" s="182"/>
      <c r="Y536" s="182"/>
    </row>
    <row r="537" spans="19:25" hidden="1" x14ac:dyDescent="0.25">
      <c r="S537" s="182"/>
      <c r="T537" s="182"/>
      <c r="U537" s="182"/>
      <c r="V537" s="182"/>
      <c r="W537" s="182"/>
      <c r="X537" s="182"/>
      <c r="Y537" s="182"/>
    </row>
    <row r="538" spans="19:25" hidden="1" x14ac:dyDescent="0.25">
      <c r="S538" s="182"/>
      <c r="T538" s="182"/>
      <c r="U538" s="182"/>
      <c r="V538" s="182"/>
      <c r="W538" s="182"/>
      <c r="X538" s="182"/>
      <c r="Y538" s="182"/>
    </row>
    <row r="539" spans="19:25" hidden="1" x14ac:dyDescent="0.25">
      <c r="S539" s="182"/>
      <c r="T539" s="182"/>
      <c r="U539" s="182"/>
      <c r="V539" s="182"/>
      <c r="W539" s="182"/>
      <c r="X539" s="182"/>
      <c r="Y539" s="182"/>
    </row>
    <row r="540" spans="19:25" hidden="1" x14ac:dyDescent="0.25">
      <c r="S540" s="182"/>
      <c r="T540" s="182"/>
      <c r="U540" s="182"/>
      <c r="V540" s="182"/>
      <c r="W540" s="182"/>
      <c r="X540" s="182"/>
      <c r="Y540" s="182"/>
    </row>
    <row r="541" spans="19:25" hidden="1" x14ac:dyDescent="0.25">
      <c r="S541" s="182"/>
      <c r="T541" s="182"/>
      <c r="U541" s="182"/>
      <c r="V541" s="182"/>
      <c r="W541" s="182"/>
      <c r="X541" s="182"/>
      <c r="Y541" s="182"/>
    </row>
    <row r="542" spans="19:25" hidden="1" x14ac:dyDescent="0.25">
      <c r="S542" s="182"/>
      <c r="T542" s="182"/>
      <c r="U542" s="182"/>
      <c r="V542" s="182"/>
      <c r="W542" s="182"/>
      <c r="X542" s="182"/>
      <c r="Y542" s="182"/>
    </row>
    <row r="543" spans="19:25" hidden="1" x14ac:dyDescent="0.25">
      <c r="S543" s="182"/>
      <c r="T543" s="182"/>
      <c r="U543" s="182"/>
      <c r="V543" s="182"/>
      <c r="W543" s="182"/>
      <c r="X543" s="182"/>
      <c r="Y543" s="182"/>
    </row>
    <row r="544" spans="19:25" hidden="1" x14ac:dyDescent="0.25">
      <c r="S544" s="182"/>
      <c r="T544" s="182"/>
      <c r="U544" s="182"/>
      <c r="V544" s="182"/>
      <c r="W544" s="182"/>
      <c r="X544" s="182"/>
      <c r="Y544" s="182"/>
    </row>
    <row r="545" spans="19:25" hidden="1" x14ac:dyDescent="0.25">
      <c r="S545" s="182"/>
      <c r="T545" s="182"/>
      <c r="U545" s="182"/>
      <c r="V545" s="182"/>
      <c r="W545" s="182"/>
      <c r="X545" s="182"/>
      <c r="Y545" s="182"/>
    </row>
    <row r="546" spans="19:25" hidden="1" x14ac:dyDescent="0.25">
      <c r="S546" s="182"/>
      <c r="T546" s="182"/>
      <c r="U546" s="182"/>
      <c r="V546" s="182"/>
      <c r="W546" s="182"/>
      <c r="X546" s="182"/>
      <c r="Y546" s="182"/>
    </row>
    <row r="547" spans="19:25" hidden="1" x14ac:dyDescent="0.25">
      <c r="S547" s="182"/>
      <c r="T547" s="182"/>
      <c r="U547" s="182"/>
      <c r="V547" s="182"/>
      <c r="W547" s="182"/>
      <c r="X547" s="182"/>
      <c r="Y547" s="182"/>
    </row>
    <row r="548" spans="19:25" hidden="1" x14ac:dyDescent="0.25">
      <c r="S548" s="182"/>
      <c r="T548" s="182"/>
      <c r="U548" s="182"/>
      <c r="V548" s="182"/>
      <c r="W548" s="182"/>
      <c r="X548" s="182"/>
      <c r="Y548" s="182"/>
    </row>
    <row r="549" spans="19:25" hidden="1" x14ac:dyDescent="0.25">
      <c r="S549" s="182"/>
      <c r="T549" s="182"/>
      <c r="U549" s="182"/>
      <c r="V549" s="182"/>
      <c r="W549" s="182"/>
      <c r="X549" s="182"/>
      <c r="Y549" s="182"/>
    </row>
    <row r="550" spans="19:25" hidden="1" x14ac:dyDescent="0.25">
      <c r="S550" s="182"/>
      <c r="T550" s="182"/>
      <c r="U550" s="182"/>
      <c r="V550" s="182"/>
      <c r="W550" s="182"/>
      <c r="X550" s="182"/>
      <c r="Y550" s="182"/>
    </row>
    <row r="551" spans="19:25" hidden="1" x14ac:dyDescent="0.25">
      <c r="S551" s="182"/>
      <c r="T551" s="182"/>
      <c r="U551" s="182"/>
      <c r="V551" s="182"/>
      <c r="W551" s="182"/>
      <c r="X551" s="182"/>
      <c r="Y551" s="182"/>
    </row>
    <row r="552" spans="19:25" hidden="1" x14ac:dyDescent="0.25">
      <c r="S552" s="182"/>
      <c r="T552" s="182"/>
      <c r="U552" s="182"/>
      <c r="V552" s="182"/>
      <c r="W552" s="182"/>
      <c r="X552" s="182"/>
      <c r="Y552" s="182"/>
    </row>
    <row r="553" spans="19:25" hidden="1" x14ac:dyDescent="0.25">
      <c r="S553" s="182"/>
      <c r="T553" s="182"/>
      <c r="U553" s="182"/>
      <c r="V553" s="182"/>
      <c r="W553" s="182"/>
      <c r="X553" s="182"/>
      <c r="Y553" s="182"/>
    </row>
    <row r="554" spans="19:25" hidden="1" x14ac:dyDescent="0.25">
      <c r="S554" s="182"/>
      <c r="T554" s="182"/>
      <c r="U554" s="182"/>
      <c r="V554" s="182"/>
      <c r="W554" s="182"/>
      <c r="X554" s="182"/>
      <c r="Y554" s="182"/>
    </row>
    <row r="555" spans="19:25" hidden="1" x14ac:dyDescent="0.25">
      <c r="S555" s="182"/>
      <c r="T555" s="182"/>
      <c r="U555" s="182"/>
      <c r="V555" s="182"/>
      <c r="W555" s="182"/>
      <c r="X555" s="182"/>
      <c r="Y555" s="182"/>
    </row>
    <row r="556" spans="19:25" hidden="1" x14ac:dyDescent="0.25">
      <c r="S556" s="182"/>
      <c r="T556" s="182"/>
      <c r="U556" s="182"/>
      <c r="V556" s="182"/>
      <c r="W556" s="182"/>
      <c r="X556" s="182"/>
      <c r="Y556" s="182"/>
    </row>
    <row r="557" spans="19:25" hidden="1" x14ac:dyDescent="0.25">
      <c r="S557" s="182"/>
      <c r="T557" s="182"/>
      <c r="U557" s="182"/>
      <c r="V557" s="182"/>
      <c r="W557" s="182"/>
      <c r="X557" s="182"/>
      <c r="Y557" s="182"/>
    </row>
    <row r="558" spans="19:25" hidden="1" x14ac:dyDescent="0.25">
      <c r="S558" s="182"/>
      <c r="T558" s="182"/>
      <c r="U558" s="182"/>
      <c r="V558" s="182"/>
      <c r="W558" s="182"/>
      <c r="X558" s="182"/>
      <c r="Y558" s="182"/>
    </row>
    <row r="559" spans="19:25" hidden="1" x14ac:dyDescent="0.25">
      <c r="S559" s="182"/>
      <c r="T559" s="182"/>
      <c r="U559" s="182"/>
      <c r="V559" s="182"/>
      <c r="W559" s="182"/>
      <c r="X559" s="182"/>
      <c r="Y559" s="182"/>
    </row>
    <row r="560" spans="19:25" hidden="1" x14ac:dyDescent="0.25">
      <c r="S560" s="182"/>
      <c r="T560" s="182"/>
      <c r="U560" s="182"/>
      <c r="V560" s="182"/>
      <c r="W560" s="182"/>
      <c r="X560" s="182"/>
      <c r="Y560" s="182"/>
    </row>
    <row r="561" spans="19:25" hidden="1" x14ac:dyDescent="0.25">
      <c r="S561" s="182"/>
      <c r="T561" s="182"/>
      <c r="U561" s="182"/>
      <c r="V561" s="182"/>
      <c r="W561" s="182"/>
      <c r="X561" s="182"/>
      <c r="Y561" s="182"/>
    </row>
    <row r="562" spans="19:25" hidden="1" x14ac:dyDescent="0.25">
      <c r="S562" s="182"/>
      <c r="T562" s="182"/>
      <c r="U562" s="182"/>
      <c r="V562" s="182"/>
      <c r="W562" s="182"/>
      <c r="X562" s="182"/>
      <c r="Y562" s="182"/>
    </row>
    <row r="563" spans="19:25" hidden="1" x14ac:dyDescent="0.25">
      <c r="S563" s="182"/>
      <c r="T563" s="182"/>
      <c r="U563" s="182"/>
      <c r="V563" s="182"/>
      <c r="W563" s="182"/>
      <c r="X563" s="182"/>
      <c r="Y563" s="182"/>
    </row>
    <row r="564" spans="19:25" hidden="1" x14ac:dyDescent="0.25">
      <c r="S564" s="182"/>
      <c r="T564" s="182"/>
      <c r="U564" s="182"/>
      <c r="V564" s="182"/>
      <c r="W564" s="182"/>
      <c r="X564" s="182"/>
      <c r="Y564" s="182"/>
    </row>
    <row r="565" spans="19:25" hidden="1" x14ac:dyDescent="0.25">
      <c r="S565" s="182"/>
      <c r="T565" s="182"/>
      <c r="U565" s="182"/>
      <c r="V565" s="182"/>
      <c r="W565" s="182"/>
      <c r="X565" s="182"/>
      <c r="Y565" s="182"/>
    </row>
    <row r="566" spans="19:25" hidden="1" x14ac:dyDescent="0.25">
      <c r="S566" s="182"/>
      <c r="T566" s="182"/>
      <c r="U566" s="182"/>
      <c r="V566" s="182"/>
      <c r="W566" s="182"/>
      <c r="X566" s="182"/>
      <c r="Y566" s="182"/>
    </row>
    <row r="567" spans="19:25" hidden="1" x14ac:dyDescent="0.25">
      <c r="S567" s="182"/>
      <c r="T567" s="182"/>
      <c r="U567" s="182"/>
      <c r="V567" s="182"/>
      <c r="W567" s="182"/>
      <c r="X567" s="182"/>
      <c r="Y567" s="182"/>
    </row>
    <row r="568" spans="19:25" hidden="1" x14ac:dyDescent="0.25">
      <c r="S568" s="182"/>
      <c r="T568" s="182"/>
      <c r="U568" s="182"/>
      <c r="V568" s="182"/>
      <c r="W568" s="182"/>
      <c r="X568" s="182"/>
      <c r="Y568" s="182"/>
    </row>
    <row r="569" spans="19:25" hidden="1" x14ac:dyDescent="0.25">
      <c r="S569" s="182"/>
      <c r="T569" s="182"/>
      <c r="U569" s="182"/>
      <c r="V569" s="182"/>
      <c r="W569" s="182"/>
      <c r="X569" s="182"/>
      <c r="Y569" s="182"/>
    </row>
    <row r="570" spans="19:25" hidden="1" x14ac:dyDescent="0.25">
      <c r="S570" s="182"/>
      <c r="T570" s="182"/>
      <c r="U570" s="182"/>
      <c r="V570" s="182"/>
      <c r="W570" s="182"/>
      <c r="X570" s="182"/>
      <c r="Y570" s="182"/>
    </row>
    <row r="571" spans="19:25" hidden="1" x14ac:dyDescent="0.25">
      <c r="S571" s="182"/>
      <c r="T571" s="182"/>
      <c r="U571" s="182"/>
      <c r="V571" s="182"/>
      <c r="W571" s="182"/>
      <c r="X571" s="182"/>
      <c r="Y571" s="182"/>
    </row>
    <row r="572" spans="19:25" hidden="1" x14ac:dyDescent="0.25">
      <c r="S572" s="182"/>
      <c r="T572" s="182"/>
      <c r="U572" s="182"/>
      <c r="V572" s="182"/>
      <c r="W572" s="182"/>
      <c r="X572" s="182"/>
      <c r="Y572" s="182"/>
    </row>
    <row r="573" spans="19:25" hidden="1" x14ac:dyDescent="0.25">
      <c r="S573" s="182"/>
      <c r="T573" s="182"/>
      <c r="U573" s="182"/>
      <c r="V573" s="182"/>
      <c r="W573" s="182"/>
      <c r="X573" s="182"/>
      <c r="Y573" s="182"/>
    </row>
    <row r="574" spans="19:25" hidden="1" x14ac:dyDescent="0.25">
      <c r="S574" s="182"/>
      <c r="T574" s="182"/>
      <c r="U574" s="182"/>
      <c r="V574" s="182"/>
      <c r="W574" s="182"/>
      <c r="X574" s="182"/>
      <c r="Y574" s="182"/>
    </row>
    <row r="575" spans="19:25" hidden="1" x14ac:dyDescent="0.25">
      <c r="S575" s="182"/>
      <c r="T575" s="182"/>
      <c r="U575" s="182"/>
      <c r="V575" s="182"/>
      <c r="W575" s="182"/>
      <c r="X575" s="182"/>
      <c r="Y575" s="182"/>
    </row>
  </sheetData>
  <phoneticPr fontId="0" type="noConversion"/>
  <conditionalFormatting sqref="A3:A158">
    <cfRule type="cellIs" dxfId="2" priority="20" operator="greaterThan">
      <formula>1</formula>
    </cfRule>
  </conditionalFormatting>
  <pageMargins left="0.75" right="0.75" top="1" bottom="1" header="0.5" footer="0.5"/>
  <pageSetup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Z436"/>
  <sheetViews>
    <sheetView zoomScale="60" zoomScaleNormal="60" workbookViewId="0">
      <pane xSplit="4" ySplit="2" topLeftCell="L3" activePane="bottomRight" state="frozen"/>
      <selection pane="topRight" activeCell="C1" sqref="C1"/>
      <selection pane="bottomLeft" activeCell="A4" sqref="A4"/>
      <selection pane="bottomRight" activeCell="S1" sqref="S1:S65536"/>
    </sheetView>
  </sheetViews>
  <sheetFormatPr defaultColWidth="9.109375" defaultRowHeight="0" customHeight="1" zeroHeight="1" x14ac:dyDescent="0.25"/>
  <cols>
    <col min="1" max="1" width="6.88671875" style="182" bestFit="1" customWidth="1"/>
    <col min="2" max="2" width="15.44140625" style="182" customWidth="1"/>
    <col min="3" max="3" width="14" style="182" customWidth="1"/>
    <col min="4" max="4" width="76.5546875" style="182" bestFit="1" customWidth="1"/>
    <col min="5" max="5" width="7.6640625" style="182" customWidth="1"/>
    <col min="6" max="7" width="7.5546875" style="182" customWidth="1"/>
    <col min="8" max="8" width="17.6640625" style="182" bestFit="1" customWidth="1"/>
    <col min="9" max="9" width="42.5546875" style="182" bestFit="1" customWidth="1"/>
    <col min="10" max="10" width="27.5546875" style="182" bestFit="1" customWidth="1"/>
    <col min="11" max="11" width="11.6640625" style="182" customWidth="1"/>
    <col min="12" max="12" width="9.88671875" style="182" customWidth="1"/>
    <col min="13" max="13" width="10.109375" style="182" customWidth="1"/>
    <col min="14" max="14" width="9.5546875" style="182" customWidth="1"/>
    <col min="15" max="15" width="10.109375" style="182" customWidth="1"/>
    <col min="16" max="16" width="10.33203125" style="182" customWidth="1"/>
    <col min="17" max="17" width="11.88671875" style="182" customWidth="1"/>
    <col min="18" max="18" width="11" style="182" customWidth="1"/>
    <col min="19" max="19" width="12.109375" style="183" customWidth="1"/>
    <col min="20" max="20" width="10.44140625" style="184" customWidth="1"/>
    <col min="21" max="21" width="10.5546875" style="184" customWidth="1"/>
    <col min="22" max="22" width="12.5546875" style="185" customWidth="1"/>
    <col min="23" max="25" width="8.33203125" style="184" customWidth="1"/>
    <col min="26" max="16384" width="9.109375" style="182"/>
  </cols>
  <sheetData>
    <row r="1" spans="1:26" s="159" customFormat="1" ht="66" x14ac:dyDescent="0.25">
      <c r="A1" s="149" t="s">
        <v>0</v>
      </c>
      <c r="B1" s="150" t="s">
        <v>1</v>
      </c>
      <c r="C1" s="150" t="s">
        <v>2</v>
      </c>
      <c r="D1" s="151" t="s">
        <v>3</v>
      </c>
      <c r="E1" s="152" t="s">
        <v>20</v>
      </c>
      <c r="F1" s="152" t="s">
        <v>21</v>
      </c>
      <c r="G1" s="152" t="s">
        <v>22</v>
      </c>
      <c r="H1" s="152" t="s">
        <v>23</v>
      </c>
      <c r="I1" s="152" t="s">
        <v>24</v>
      </c>
      <c r="J1" s="152" t="s">
        <v>4</v>
      </c>
      <c r="K1" s="152" t="s">
        <v>5</v>
      </c>
      <c r="L1" s="151" t="s">
        <v>6</v>
      </c>
      <c r="M1" s="151" t="s">
        <v>7</v>
      </c>
      <c r="N1" s="153" t="s">
        <v>8</v>
      </c>
      <c r="O1" s="153" t="s">
        <v>9</v>
      </c>
      <c r="P1" s="153" t="s">
        <v>10</v>
      </c>
      <c r="Q1" s="153" t="s">
        <v>11</v>
      </c>
      <c r="R1" s="153" t="s">
        <v>12</v>
      </c>
      <c r="S1" s="154" t="s">
        <v>13</v>
      </c>
      <c r="T1" s="155" t="s">
        <v>14</v>
      </c>
      <c r="U1" s="155" t="s">
        <v>15</v>
      </c>
      <c r="V1" s="156" t="s">
        <v>16</v>
      </c>
      <c r="W1" s="157" t="s">
        <v>17</v>
      </c>
      <c r="X1" s="158" t="s">
        <v>18</v>
      </c>
      <c r="Y1" s="158" t="s">
        <v>19</v>
      </c>
    </row>
    <row r="2" spans="1:26" s="167" customFormat="1" ht="13.8" thickBot="1" x14ac:dyDescent="0.3">
      <c r="A2" s="160"/>
      <c r="B2" s="161"/>
      <c r="C2" s="161"/>
      <c r="D2" s="162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4">
        <v>0.03</v>
      </c>
      <c r="T2" s="163"/>
      <c r="U2" s="163"/>
      <c r="V2" s="165"/>
      <c r="W2" s="166"/>
      <c r="X2" s="163"/>
      <c r="Y2" s="163"/>
    </row>
    <row r="3" spans="1:26" s="173" customFormat="1" ht="13.2" x14ac:dyDescent="0.25">
      <c r="A3" s="58">
        <v>25.274030707599429</v>
      </c>
      <c r="B3" s="168">
        <v>70364.320000000007</v>
      </c>
      <c r="C3" s="168">
        <v>2784.06</v>
      </c>
      <c r="D3" s="11" t="s">
        <v>282</v>
      </c>
      <c r="E3" s="51" t="s">
        <v>82</v>
      </c>
      <c r="F3" s="51" t="s">
        <v>83</v>
      </c>
      <c r="G3" s="52" t="s">
        <v>253</v>
      </c>
      <c r="H3" s="169" t="s">
        <v>283</v>
      </c>
      <c r="I3" s="169" t="s">
        <v>284</v>
      </c>
      <c r="J3" s="169" t="s">
        <v>285</v>
      </c>
      <c r="K3" s="17">
        <v>105593.33080377024</v>
      </c>
      <c r="L3" s="18">
        <v>6.9643559905662418</v>
      </c>
      <c r="M3" s="19">
        <v>0</v>
      </c>
      <c r="N3" s="24">
        <v>686.87214017515976</v>
      </c>
      <c r="O3" s="24" t="s">
        <v>162</v>
      </c>
      <c r="P3" s="27">
        <v>5</v>
      </c>
      <c r="Q3" s="170">
        <v>281.10858232020774</v>
      </c>
      <c r="R3" s="61">
        <v>0</v>
      </c>
      <c r="S3" s="171"/>
      <c r="T3" s="62">
        <v>1</v>
      </c>
      <c r="U3" s="62">
        <v>0.8</v>
      </c>
      <c r="V3" s="40">
        <v>0.19999999999999996</v>
      </c>
      <c r="W3" s="172">
        <v>1.2940295416918413</v>
      </c>
      <c r="X3" s="172">
        <v>0.782544306033778</v>
      </c>
      <c r="Y3" s="172">
        <v>0.64054363716405949</v>
      </c>
    </row>
    <row r="4" spans="1:26" s="173" customFormat="1" ht="13.2" x14ac:dyDescent="0.25">
      <c r="A4" s="58">
        <v>24.242541617672316</v>
      </c>
      <c r="B4" s="168">
        <v>147597.20000000001</v>
      </c>
      <c r="C4" s="168">
        <v>6088.36</v>
      </c>
      <c r="D4" s="11" t="s">
        <v>286</v>
      </c>
      <c r="E4" s="51" t="s">
        <v>82</v>
      </c>
      <c r="F4" s="51" t="s">
        <v>83</v>
      </c>
      <c r="G4" s="52" t="s">
        <v>253</v>
      </c>
      <c r="H4" s="169" t="s">
        <v>283</v>
      </c>
      <c r="I4" s="169" t="s">
        <v>284</v>
      </c>
      <c r="J4" s="169" t="s">
        <v>287</v>
      </c>
      <c r="K4" s="17">
        <v>87990.711083876333</v>
      </c>
      <c r="L4" s="18">
        <v>6.5842978023523644</v>
      </c>
      <c r="M4" s="19">
        <v>0</v>
      </c>
      <c r="N4" s="24">
        <v>686.87214017515976</v>
      </c>
      <c r="O4" s="24" t="s">
        <v>162</v>
      </c>
      <c r="P4" s="27">
        <v>5</v>
      </c>
      <c r="Q4" s="170">
        <v>281.10858232020774</v>
      </c>
      <c r="R4" s="61">
        <v>0</v>
      </c>
      <c r="S4" s="171"/>
      <c r="T4" s="62">
        <v>1</v>
      </c>
      <c r="U4" s="62">
        <v>0.8</v>
      </c>
      <c r="V4" s="40">
        <v>0.19999999999999996</v>
      </c>
      <c r="W4" s="172">
        <v>2.5880590833836825</v>
      </c>
      <c r="X4" s="172">
        <v>2.347632918101334</v>
      </c>
      <c r="Y4" s="172">
        <v>1.9216309114921786</v>
      </c>
    </row>
    <row r="5" spans="1:26" s="173" customFormat="1" ht="13.2" x14ac:dyDescent="0.25">
      <c r="A5" s="58">
        <v>2.6661016981617451</v>
      </c>
      <c r="B5" s="168">
        <v>904307.38</v>
      </c>
      <c r="C5" s="168">
        <v>339187.13</v>
      </c>
      <c r="D5" s="11" t="s">
        <v>626</v>
      </c>
      <c r="E5" s="51" t="s">
        <v>82</v>
      </c>
      <c r="F5" s="51" t="s">
        <v>83</v>
      </c>
      <c r="G5" s="52" t="s">
        <v>253</v>
      </c>
      <c r="H5" s="169" t="s">
        <v>283</v>
      </c>
      <c r="I5" s="169" t="s">
        <v>625</v>
      </c>
      <c r="J5" s="169" t="s">
        <v>624</v>
      </c>
      <c r="K5" s="17">
        <v>313546.92788401537</v>
      </c>
      <c r="L5" s="18">
        <v>20.87312381055229</v>
      </c>
      <c r="M5" s="19">
        <v>0</v>
      </c>
      <c r="N5" s="24">
        <v>270.80101634320744</v>
      </c>
      <c r="O5" s="24" t="s">
        <v>161</v>
      </c>
      <c r="P5" s="27">
        <v>15</v>
      </c>
      <c r="Q5" s="170">
        <v>87256.609842754362</v>
      </c>
      <c r="R5" s="61">
        <v>0</v>
      </c>
      <c r="S5" s="171"/>
      <c r="T5" s="62">
        <v>1</v>
      </c>
      <c r="U5" s="62">
        <v>0.8</v>
      </c>
      <c r="V5" s="40">
        <v>0.19999999999999996</v>
      </c>
      <c r="W5" s="172">
        <v>1.4557832344033217</v>
      </c>
      <c r="X5" s="172">
        <v>1.4085797508608005</v>
      </c>
      <c r="Y5" s="172">
        <v>1.4412231836191338</v>
      </c>
    </row>
    <row r="6" spans="1:26" s="173" customFormat="1" ht="13.2" x14ac:dyDescent="0.25">
      <c r="A6" s="58">
        <v>3.5493439482120106</v>
      </c>
      <c r="B6" s="168">
        <v>703937.91</v>
      </c>
      <c r="C6" s="168">
        <v>198329.02</v>
      </c>
      <c r="D6" s="11" t="s">
        <v>620</v>
      </c>
      <c r="E6" s="51" t="s">
        <v>82</v>
      </c>
      <c r="F6" s="51" t="s">
        <v>83</v>
      </c>
      <c r="G6" s="52" t="s">
        <v>253</v>
      </c>
      <c r="H6" s="169" t="s">
        <v>407</v>
      </c>
      <c r="I6" s="169" t="s">
        <v>619</v>
      </c>
      <c r="J6" s="169" t="s">
        <v>618</v>
      </c>
      <c r="K6" s="17">
        <v>23568.922532751039</v>
      </c>
      <c r="L6" s="18">
        <v>30.287103312814043</v>
      </c>
      <c r="M6" s="19">
        <v>0</v>
      </c>
      <c r="N6" s="24">
        <v>262.79441776296125</v>
      </c>
      <c r="O6" s="24" t="s">
        <v>162</v>
      </c>
      <c r="P6" s="27">
        <v>10</v>
      </c>
      <c r="Q6" s="170">
        <v>2722.1121773280065</v>
      </c>
      <c r="R6" s="61">
        <v>0</v>
      </c>
      <c r="S6" s="171"/>
      <c r="T6" s="62">
        <v>1</v>
      </c>
      <c r="U6" s="62">
        <v>0.8</v>
      </c>
      <c r="V6" s="40">
        <v>0.19999999999999996</v>
      </c>
      <c r="W6" s="172">
        <v>25.880590833836827</v>
      </c>
      <c r="X6" s="172">
        <v>25.823962099114674</v>
      </c>
      <c r="Y6" s="172">
        <v>25.194716395119677</v>
      </c>
    </row>
    <row r="7" spans="1:26" s="173" customFormat="1" ht="13.2" x14ac:dyDescent="0.25">
      <c r="A7" s="58">
        <v>1.3740218937922748</v>
      </c>
      <c r="B7" s="168">
        <v>475411.1</v>
      </c>
      <c r="C7" s="168">
        <v>345999.66</v>
      </c>
      <c r="D7" s="11" t="s">
        <v>630</v>
      </c>
      <c r="E7" s="51" t="s">
        <v>89</v>
      </c>
      <c r="F7" s="51" t="s">
        <v>86</v>
      </c>
      <c r="G7" s="52" t="s">
        <v>253</v>
      </c>
      <c r="H7" s="169" t="s">
        <v>344</v>
      </c>
      <c r="I7" s="169">
        <v>0</v>
      </c>
      <c r="J7" s="169">
        <v>0</v>
      </c>
      <c r="K7" s="17">
        <v>5311.4129999999996</v>
      </c>
      <c r="L7" s="18">
        <v>0.93899999999999995</v>
      </c>
      <c r="M7" s="19">
        <v>0</v>
      </c>
      <c r="N7" s="24">
        <v>0</v>
      </c>
      <c r="O7" s="24">
        <v>0</v>
      </c>
      <c r="P7" s="27">
        <v>5</v>
      </c>
      <c r="Q7" s="170">
        <v>761.05</v>
      </c>
      <c r="R7" s="61">
        <v>0</v>
      </c>
      <c r="S7" s="171"/>
      <c r="T7" s="62">
        <v>1</v>
      </c>
      <c r="U7" s="62">
        <v>0.8</v>
      </c>
      <c r="V7" s="40">
        <v>0.19999999999999996</v>
      </c>
      <c r="W7" s="172">
        <v>155.28354500302098</v>
      </c>
      <c r="X7" s="172">
        <v>162.76921565502582</v>
      </c>
      <c r="Y7" s="172">
        <v>169.10352021131172</v>
      </c>
    </row>
    <row r="8" spans="1:26" s="173" customFormat="1" ht="13.2" x14ac:dyDescent="0.25">
      <c r="A8" s="58">
        <v>5.5943919192101568</v>
      </c>
      <c r="B8" s="168">
        <v>283818.55</v>
      </c>
      <c r="C8" s="168">
        <v>50732.69</v>
      </c>
      <c r="D8" s="11" t="s">
        <v>580</v>
      </c>
      <c r="E8" s="51" t="s">
        <v>89</v>
      </c>
      <c r="F8" s="51" t="s">
        <v>86</v>
      </c>
      <c r="G8" s="52" t="s">
        <v>253</v>
      </c>
      <c r="H8" s="169" t="s">
        <v>569</v>
      </c>
      <c r="I8" s="169">
        <v>0</v>
      </c>
      <c r="J8" s="169">
        <v>0</v>
      </c>
      <c r="K8" s="17">
        <v>16325</v>
      </c>
      <c r="L8" s="18">
        <v>2.238268036413162</v>
      </c>
      <c r="M8" s="19">
        <v>0</v>
      </c>
      <c r="N8" s="24">
        <v>0</v>
      </c>
      <c r="O8" s="24">
        <v>0</v>
      </c>
      <c r="P8" s="27">
        <v>15</v>
      </c>
      <c r="Q8" s="170">
        <v>1568</v>
      </c>
      <c r="R8" s="61">
        <v>0</v>
      </c>
      <c r="S8" s="171"/>
      <c r="T8" s="62">
        <v>1</v>
      </c>
      <c r="U8" s="62">
        <v>0.8</v>
      </c>
      <c r="V8" s="40">
        <v>0.19999999999999996</v>
      </c>
      <c r="W8" s="172">
        <v>11.646265875226574</v>
      </c>
      <c r="X8" s="172">
        <v>11.738164590506669</v>
      </c>
      <c r="Y8" s="172">
        <v>10.248698194624954</v>
      </c>
    </row>
    <row r="9" spans="1:26" s="173" customFormat="1" ht="13.2" x14ac:dyDescent="0.25">
      <c r="A9" s="58">
        <v>5.0408684157575223</v>
      </c>
      <c r="B9" s="168">
        <v>589397.80000000005</v>
      </c>
      <c r="C9" s="168">
        <v>116923.86</v>
      </c>
      <c r="D9" s="11" t="s">
        <v>579</v>
      </c>
      <c r="E9" s="51" t="s">
        <v>89</v>
      </c>
      <c r="F9" s="51" t="s">
        <v>86</v>
      </c>
      <c r="G9" s="52" t="s">
        <v>253</v>
      </c>
      <c r="H9" s="169" t="s">
        <v>569</v>
      </c>
      <c r="I9" s="169">
        <v>0</v>
      </c>
      <c r="J9" s="169">
        <v>0</v>
      </c>
      <c r="K9" s="17">
        <v>7053</v>
      </c>
      <c r="L9" s="18">
        <v>0.96691123291652414</v>
      </c>
      <c r="M9" s="19">
        <v>0</v>
      </c>
      <c r="N9" s="24">
        <v>0</v>
      </c>
      <c r="O9" s="24">
        <v>0</v>
      </c>
      <c r="P9" s="27">
        <v>15</v>
      </c>
      <c r="Q9" s="170">
        <v>760</v>
      </c>
      <c r="R9" s="61">
        <v>0</v>
      </c>
      <c r="S9" s="171"/>
      <c r="T9" s="62">
        <v>1</v>
      </c>
      <c r="U9" s="62">
        <v>0.8</v>
      </c>
      <c r="V9" s="40">
        <v>0.19999999999999996</v>
      </c>
      <c r="W9" s="172">
        <v>50.467152125981805</v>
      </c>
      <c r="X9" s="172">
        <v>56.34319003443202</v>
      </c>
      <c r="Y9" s="172">
        <v>55.086752796109117</v>
      </c>
    </row>
    <row r="10" spans="1:26" s="53" customFormat="1" ht="13.8" thickBot="1" x14ac:dyDescent="0.3">
      <c r="A10" s="63">
        <v>4.6229447303934572</v>
      </c>
      <c r="B10" s="174">
        <v>691.17</v>
      </c>
      <c r="C10" s="174">
        <v>149.51</v>
      </c>
      <c r="D10" s="12" t="s">
        <v>578</v>
      </c>
      <c r="E10" s="53" t="s">
        <v>89</v>
      </c>
      <c r="F10" s="53" t="s">
        <v>86</v>
      </c>
      <c r="G10" s="54" t="s">
        <v>253</v>
      </c>
      <c r="H10" s="175" t="s">
        <v>545</v>
      </c>
      <c r="I10" s="175">
        <v>0</v>
      </c>
      <c r="J10" s="175">
        <v>0</v>
      </c>
      <c r="K10" s="21">
        <v>200</v>
      </c>
      <c r="L10" s="22">
        <v>2.5999999999999999E-2</v>
      </c>
      <c r="M10" s="23">
        <v>0</v>
      </c>
      <c r="N10" s="25">
        <v>0</v>
      </c>
      <c r="O10" s="25">
        <v>0</v>
      </c>
      <c r="P10" s="30">
        <v>10</v>
      </c>
      <c r="Q10" s="176">
        <v>16.015999999999998</v>
      </c>
      <c r="R10" s="66">
        <v>0</v>
      </c>
      <c r="S10" s="177"/>
      <c r="T10" s="68">
        <v>1</v>
      </c>
      <c r="U10" s="68">
        <v>0.8</v>
      </c>
      <c r="V10" s="42">
        <v>0.19999999999999996</v>
      </c>
      <c r="W10" s="178">
        <v>3.2350738542296034</v>
      </c>
      <c r="X10" s="178">
        <v>3.130177224135112</v>
      </c>
      <c r="Y10" s="178">
        <v>3.2027181858202978</v>
      </c>
      <c r="Z10" s="173"/>
    </row>
    <row r="11" spans="1:26" s="173" customFormat="1" ht="13.8" thickTop="1" x14ac:dyDescent="0.25">
      <c r="A11" s="58">
        <v>25.633470114795447</v>
      </c>
      <c r="B11" s="168">
        <v>30832.45</v>
      </c>
      <c r="C11" s="168">
        <v>1202.82</v>
      </c>
      <c r="D11" s="11" t="s">
        <v>282</v>
      </c>
      <c r="E11" s="51" t="s">
        <v>82</v>
      </c>
      <c r="F11" s="51" t="s">
        <v>83</v>
      </c>
      <c r="G11" s="52" t="s">
        <v>253</v>
      </c>
      <c r="H11" s="169" t="s">
        <v>283</v>
      </c>
      <c r="I11" s="169" t="s">
        <v>284</v>
      </c>
      <c r="J11" s="169" t="s">
        <v>285</v>
      </c>
      <c r="K11" s="17">
        <v>105593.33080377024</v>
      </c>
      <c r="L11" s="18">
        <v>6.9643559905662418</v>
      </c>
      <c r="M11" s="24">
        <v>1284.5410000671993</v>
      </c>
      <c r="N11" s="24">
        <v>686.87214017515976</v>
      </c>
      <c r="O11" s="24" t="s">
        <v>162</v>
      </c>
      <c r="P11" s="27">
        <v>5</v>
      </c>
      <c r="Q11" s="170">
        <v>281.10858232020774</v>
      </c>
      <c r="R11" s="61">
        <v>0</v>
      </c>
      <c r="S11" s="171"/>
      <c r="T11" s="62">
        <v>1</v>
      </c>
      <c r="U11" s="62">
        <v>0.8</v>
      </c>
      <c r="V11" s="40">
        <v>0.19999999999999996</v>
      </c>
      <c r="W11" s="172">
        <v>0.50412389120298928</v>
      </c>
      <c r="X11" s="172">
        <v>0.30486110856535348</v>
      </c>
      <c r="Y11" s="172">
        <v>0.24954094203311442</v>
      </c>
      <c r="Z11" s="138"/>
    </row>
    <row r="12" spans="1:26" s="173" customFormat="1" ht="13.2" x14ac:dyDescent="0.25">
      <c r="A12" s="58">
        <v>24.604184037100197</v>
      </c>
      <c r="B12" s="190">
        <v>64390.84</v>
      </c>
      <c r="C12" s="190">
        <v>2617.0700000000002</v>
      </c>
      <c r="D12" s="11" t="s">
        <v>286</v>
      </c>
      <c r="E12" s="51" t="s">
        <v>82</v>
      </c>
      <c r="F12" s="51" t="s">
        <v>83</v>
      </c>
      <c r="G12" s="52" t="s">
        <v>253</v>
      </c>
      <c r="H12" s="169" t="s">
        <v>283</v>
      </c>
      <c r="I12" s="169" t="s">
        <v>284</v>
      </c>
      <c r="J12" s="169" t="s">
        <v>287</v>
      </c>
      <c r="K12" s="17">
        <v>87990.711083876333</v>
      </c>
      <c r="L12" s="18">
        <v>6.5842978023523644</v>
      </c>
      <c r="M12" s="24">
        <v>1027.99699763332</v>
      </c>
      <c r="N12" s="24">
        <v>686.87214017515976</v>
      </c>
      <c r="O12" s="24" t="s">
        <v>162</v>
      </c>
      <c r="P12" s="27">
        <v>5</v>
      </c>
      <c r="Q12" s="107">
        <v>281.10858232020774</v>
      </c>
      <c r="R12" s="61">
        <v>0</v>
      </c>
      <c r="S12" s="171"/>
      <c r="T12" s="62">
        <v>1</v>
      </c>
      <c r="U12" s="62">
        <v>0.8</v>
      </c>
      <c r="V12" s="40">
        <v>0.19999999999999996</v>
      </c>
      <c r="W12" s="172">
        <v>1.0082477824059786</v>
      </c>
      <c r="X12" s="172">
        <v>0.91458332569606049</v>
      </c>
      <c r="Y12" s="172">
        <v>0.74862282609934327</v>
      </c>
    </row>
    <row r="13" spans="1:26" s="173" customFormat="1" ht="13.2" x14ac:dyDescent="0.25">
      <c r="A13" s="58">
        <v>3.091229086349299</v>
      </c>
      <c r="B13" s="190">
        <v>423882.82</v>
      </c>
      <c r="C13" s="190">
        <v>137124.35999999999</v>
      </c>
      <c r="D13" s="11" t="s">
        <v>626</v>
      </c>
      <c r="E13" s="51" t="s">
        <v>82</v>
      </c>
      <c r="F13" s="51" t="s">
        <v>83</v>
      </c>
      <c r="G13" s="52" t="s">
        <v>253</v>
      </c>
      <c r="H13" s="169" t="s">
        <v>283</v>
      </c>
      <c r="I13" s="169" t="s">
        <v>625</v>
      </c>
      <c r="J13" s="169" t="s">
        <v>624</v>
      </c>
      <c r="K13" s="17">
        <v>313546.92788401537</v>
      </c>
      <c r="L13" s="18">
        <v>20.87312381055229</v>
      </c>
      <c r="M13" s="24">
        <v>6309.0760944385056</v>
      </c>
      <c r="N13" s="24">
        <v>270.80101634320744</v>
      </c>
      <c r="O13" s="24" t="s">
        <v>161</v>
      </c>
      <c r="P13" s="27">
        <v>15</v>
      </c>
      <c r="Q13" s="107">
        <v>87256.609842754362</v>
      </c>
      <c r="R13" s="61">
        <v>0</v>
      </c>
      <c r="S13" s="171"/>
      <c r="T13" s="62">
        <v>1</v>
      </c>
      <c r="U13" s="62">
        <v>0.8</v>
      </c>
      <c r="V13" s="40">
        <v>0.19999999999999996</v>
      </c>
      <c r="W13" s="172">
        <v>0.56713937760336308</v>
      </c>
      <c r="X13" s="172">
        <v>0.54874999541763625</v>
      </c>
      <c r="Y13" s="172">
        <v>0.56146711957450746</v>
      </c>
    </row>
    <row r="14" spans="1:26" s="173" customFormat="1" ht="13.2" x14ac:dyDescent="0.25">
      <c r="A14" s="58">
        <v>3.5520750935624301</v>
      </c>
      <c r="B14" s="190">
        <v>274461.32</v>
      </c>
      <c r="C14" s="190">
        <v>77267.88</v>
      </c>
      <c r="D14" s="11" t="s">
        <v>620</v>
      </c>
      <c r="E14" s="51" t="s">
        <v>82</v>
      </c>
      <c r="F14" s="51" t="s">
        <v>83</v>
      </c>
      <c r="G14" s="52" t="s">
        <v>253</v>
      </c>
      <c r="H14" s="169" t="s">
        <v>407</v>
      </c>
      <c r="I14" s="169" t="s">
        <v>619</v>
      </c>
      <c r="J14" s="169" t="s">
        <v>618</v>
      </c>
      <c r="K14" s="17">
        <v>23568.922532751039</v>
      </c>
      <c r="L14" s="18">
        <v>30.287103312814043</v>
      </c>
      <c r="M14" s="24">
        <v>1.5753107360303789</v>
      </c>
      <c r="N14" s="24">
        <v>262.79441776296125</v>
      </c>
      <c r="O14" s="24" t="s">
        <v>162</v>
      </c>
      <c r="P14" s="27">
        <v>10</v>
      </c>
      <c r="Q14" s="107">
        <v>2722.1121773280065</v>
      </c>
      <c r="R14" s="61">
        <v>0</v>
      </c>
      <c r="S14" s="171"/>
      <c r="T14" s="62">
        <v>1</v>
      </c>
      <c r="U14" s="62">
        <v>0.8</v>
      </c>
      <c r="V14" s="40">
        <v>0.19999999999999996</v>
      </c>
      <c r="W14" s="172">
        <v>10.082477824059787</v>
      </c>
      <c r="X14" s="172">
        <v>10.060416582656664</v>
      </c>
      <c r="Y14" s="172">
        <v>9.815277053302502</v>
      </c>
    </row>
    <row r="15" spans="1:26" s="173" customFormat="1" ht="13.2" x14ac:dyDescent="0.25">
      <c r="A15" s="58">
        <v>1.3740220005595662</v>
      </c>
      <c r="B15" s="190">
        <v>185209.14</v>
      </c>
      <c r="C15" s="190">
        <v>134793.43</v>
      </c>
      <c r="D15" s="11" t="s">
        <v>630</v>
      </c>
      <c r="E15" s="51" t="s">
        <v>89</v>
      </c>
      <c r="F15" s="51" t="s">
        <v>86</v>
      </c>
      <c r="G15" s="52" t="s">
        <v>253</v>
      </c>
      <c r="H15" s="169" t="s">
        <v>344</v>
      </c>
      <c r="I15" s="169">
        <v>0</v>
      </c>
      <c r="J15" s="169">
        <v>0</v>
      </c>
      <c r="K15" s="17">
        <v>5311.4129999999996</v>
      </c>
      <c r="L15" s="18">
        <v>0.93899999999999995</v>
      </c>
      <c r="M15" s="24">
        <v>0</v>
      </c>
      <c r="N15" s="24">
        <v>0</v>
      </c>
      <c r="O15" s="24">
        <v>0</v>
      </c>
      <c r="P15" s="27">
        <v>5</v>
      </c>
      <c r="Q15" s="107">
        <v>761.05</v>
      </c>
      <c r="R15" s="61">
        <v>0</v>
      </c>
      <c r="S15" s="171"/>
      <c r="T15" s="62">
        <v>1</v>
      </c>
      <c r="U15" s="62">
        <v>0.8</v>
      </c>
      <c r="V15" s="40">
        <v>0.19999999999999996</v>
      </c>
      <c r="W15" s="172">
        <v>60.494866944358719</v>
      </c>
      <c r="X15" s="172">
        <v>63.411110581593526</v>
      </c>
      <c r="Y15" s="172">
        <v>65.878808696742212</v>
      </c>
    </row>
    <row r="16" spans="1:26" s="173" customFormat="1" ht="13.2" x14ac:dyDescent="0.25">
      <c r="A16" s="58">
        <v>5.594391780531109</v>
      </c>
      <c r="B16" s="190">
        <v>110569.12</v>
      </c>
      <c r="C16" s="190">
        <v>19764.28</v>
      </c>
      <c r="D16" s="11" t="s">
        <v>580</v>
      </c>
      <c r="E16" s="51" t="s">
        <v>89</v>
      </c>
      <c r="F16" s="51" t="s">
        <v>86</v>
      </c>
      <c r="G16" s="52" t="s">
        <v>253</v>
      </c>
      <c r="H16" s="169" t="s">
        <v>569</v>
      </c>
      <c r="I16" s="169">
        <v>0</v>
      </c>
      <c r="J16" s="169">
        <v>0</v>
      </c>
      <c r="K16" s="17">
        <v>16325</v>
      </c>
      <c r="L16" s="18">
        <v>2.238268036413162</v>
      </c>
      <c r="M16" s="24">
        <v>0</v>
      </c>
      <c r="N16" s="24">
        <v>0</v>
      </c>
      <c r="O16" s="24">
        <v>0</v>
      </c>
      <c r="P16" s="27">
        <v>15</v>
      </c>
      <c r="Q16" s="107">
        <v>1568</v>
      </c>
      <c r="R16" s="61">
        <v>0</v>
      </c>
      <c r="S16" s="171"/>
      <c r="T16" s="62">
        <v>1</v>
      </c>
      <c r="U16" s="62">
        <v>0.8</v>
      </c>
      <c r="V16" s="40">
        <v>0.19999999999999996</v>
      </c>
      <c r="W16" s="172">
        <v>4.5371150208269029</v>
      </c>
      <c r="X16" s="172">
        <v>4.5729166284803027</v>
      </c>
      <c r="Y16" s="172">
        <v>3.9926550725298311</v>
      </c>
    </row>
    <row r="17" spans="1:26" s="173" customFormat="1" ht="13.2" x14ac:dyDescent="0.25">
      <c r="A17" s="58">
        <v>5.0408691051903158</v>
      </c>
      <c r="B17" s="190">
        <v>229615.71</v>
      </c>
      <c r="C17" s="190">
        <v>45550.82</v>
      </c>
      <c r="D17" s="11" t="s">
        <v>579</v>
      </c>
      <c r="E17" s="51" t="s">
        <v>89</v>
      </c>
      <c r="F17" s="51" t="s">
        <v>86</v>
      </c>
      <c r="G17" s="52" t="s">
        <v>253</v>
      </c>
      <c r="H17" s="169" t="s">
        <v>569</v>
      </c>
      <c r="I17" s="169">
        <v>0</v>
      </c>
      <c r="J17" s="169">
        <v>0</v>
      </c>
      <c r="K17" s="17">
        <v>7053</v>
      </c>
      <c r="L17" s="18">
        <v>0.96691123291652414</v>
      </c>
      <c r="M17" s="24">
        <v>0</v>
      </c>
      <c r="N17" s="24">
        <v>0</v>
      </c>
      <c r="O17" s="24">
        <v>0</v>
      </c>
      <c r="P17" s="27">
        <v>15</v>
      </c>
      <c r="Q17" s="107">
        <v>760</v>
      </c>
      <c r="R17" s="61">
        <v>0</v>
      </c>
      <c r="S17" s="171"/>
      <c r="T17" s="62">
        <v>1</v>
      </c>
      <c r="U17" s="62">
        <v>0.8</v>
      </c>
      <c r="V17" s="40">
        <v>0.19999999999999996</v>
      </c>
      <c r="W17" s="172">
        <v>19.660831756916579</v>
      </c>
      <c r="X17" s="172">
        <v>21.949999816705446</v>
      </c>
      <c r="Y17" s="172">
        <v>21.460521014847838</v>
      </c>
    </row>
    <row r="18" spans="1:26" s="53" customFormat="1" ht="13.8" thickBot="1" x14ac:dyDescent="0.3">
      <c r="A18" s="63">
        <v>4.6233923709215565</v>
      </c>
      <c r="B18" s="174">
        <v>269.26</v>
      </c>
      <c r="C18" s="174">
        <v>58.24</v>
      </c>
      <c r="D18" s="12" t="s">
        <v>578</v>
      </c>
      <c r="E18" s="53" t="s">
        <v>89</v>
      </c>
      <c r="F18" s="53" t="s">
        <v>86</v>
      </c>
      <c r="G18" s="54" t="s">
        <v>253</v>
      </c>
      <c r="H18" s="175" t="s">
        <v>545</v>
      </c>
      <c r="I18" s="175">
        <v>0</v>
      </c>
      <c r="J18" s="175">
        <v>0</v>
      </c>
      <c r="K18" s="21">
        <v>200</v>
      </c>
      <c r="L18" s="22">
        <v>2.5999999999999999E-2</v>
      </c>
      <c r="M18" s="25">
        <v>0</v>
      </c>
      <c r="N18" s="25">
        <v>0</v>
      </c>
      <c r="O18" s="25">
        <v>0</v>
      </c>
      <c r="P18" s="30">
        <v>10</v>
      </c>
      <c r="Q18" s="176">
        <v>16.015999999999998</v>
      </c>
      <c r="R18" s="66">
        <v>0</v>
      </c>
      <c r="S18" s="177"/>
      <c r="T18" s="68">
        <v>1</v>
      </c>
      <c r="U18" s="68">
        <v>0.8</v>
      </c>
      <c r="V18" s="42">
        <v>0.19999999999999996</v>
      </c>
      <c r="W18" s="178">
        <v>1.2603097280074733</v>
      </c>
      <c r="X18" s="178">
        <v>1.2194444342614139</v>
      </c>
      <c r="Y18" s="178">
        <v>1.2477047101655721</v>
      </c>
      <c r="Z18" s="173"/>
    </row>
    <row r="19" spans="1:26" s="173" customFormat="1" ht="13.8" thickTop="1" x14ac:dyDescent="0.25">
      <c r="A19" s="58">
        <v>10.135734254665326</v>
      </c>
      <c r="B19" s="168">
        <v>1109.28</v>
      </c>
      <c r="C19" s="168">
        <v>109.44</v>
      </c>
      <c r="D19" s="11" t="s">
        <v>282</v>
      </c>
      <c r="E19" s="51" t="s">
        <v>82</v>
      </c>
      <c r="F19" s="51" t="s">
        <v>83</v>
      </c>
      <c r="G19" s="52" t="s">
        <v>253</v>
      </c>
      <c r="H19" s="169" t="s">
        <v>283</v>
      </c>
      <c r="I19" s="169" t="s">
        <v>284</v>
      </c>
      <c r="J19" s="169" t="s">
        <v>285</v>
      </c>
      <c r="K19" s="69">
        <v>0</v>
      </c>
      <c r="L19" s="70">
        <v>0</v>
      </c>
      <c r="M19" s="24">
        <v>1284.5410000671993</v>
      </c>
      <c r="N19" s="24">
        <v>686.87214017515976</v>
      </c>
      <c r="O19" s="24" t="s">
        <v>162</v>
      </c>
      <c r="P19" s="27">
        <v>5</v>
      </c>
      <c r="Q19" s="170">
        <v>281.10858232020774</v>
      </c>
      <c r="R19" s="61">
        <v>0</v>
      </c>
      <c r="S19" s="171"/>
      <c r="T19" s="62">
        <v>1</v>
      </c>
      <c r="U19" s="62">
        <v>0.8</v>
      </c>
      <c r="V19" s="40">
        <v>0.19999999999999996</v>
      </c>
      <c r="W19" s="172">
        <v>0.16350692019712035</v>
      </c>
      <c r="X19" s="172">
        <v>9.8878275398635418E-2</v>
      </c>
      <c r="Y19" s="172">
        <v>8.0935800915044459E-2</v>
      </c>
      <c r="Z19" s="138"/>
    </row>
    <row r="20" spans="1:26" s="173" customFormat="1" ht="13.2" x14ac:dyDescent="0.25">
      <c r="A20" s="58">
        <v>8.6645411922984135</v>
      </c>
      <c r="B20" s="168">
        <v>2234.8200000000002</v>
      </c>
      <c r="C20" s="168">
        <v>257.93</v>
      </c>
      <c r="D20" s="11" t="s">
        <v>286</v>
      </c>
      <c r="E20" s="51" t="s">
        <v>82</v>
      </c>
      <c r="F20" s="51" t="s">
        <v>83</v>
      </c>
      <c r="G20" s="52" t="s">
        <v>253</v>
      </c>
      <c r="H20" s="169" t="s">
        <v>283</v>
      </c>
      <c r="I20" s="169" t="s">
        <v>284</v>
      </c>
      <c r="J20" s="169" t="s">
        <v>287</v>
      </c>
      <c r="K20" s="69">
        <v>0</v>
      </c>
      <c r="L20" s="70">
        <v>0</v>
      </c>
      <c r="M20" s="24">
        <v>1027.99699763332</v>
      </c>
      <c r="N20" s="24">
        <v>686.87214017515976</v>
      </c>
      <c r="O20" s="24" t="s">
        <v>162</v>
      </c>
      <c r="P20" s="27">
        <v>5</v>
      </c>
      <c r="Q20" s="170">
        <v>281.10858232020774</v>
      </c>
      <c r="R20" s="61">
        <v>0</v>
      </c>
      <c r="S20" s="171"/>
      <c r="T20" s="62">
        <v>1</v>
      </c>
      <c r="U20" s="62">
        <v>0.8</v>
      </c>
      <c r="V20" s="40">
        <v>0.19999999999999996</v>
      </c>
      <c r="W20" s="172">
        <v>0.3270138403942407</v>
      </c>
      <c r="X20" s="172">
        <v>0.29663482619590625</v>
      </c>
      <c r="Y20" s="172">
        <v>0.24280740274513338</v>
      </c>
    </row>
    <row r="21" spans="1:26" ht="13.2" x14ac:dyDescent="0.25">
      <c r="B21" s="191"/>
      <c r="C21" s="191"/>
    </row>
    <row r="22" spans="1:26" ht="13.2" hidden="1" x14ac:dyDescent="0.25">
      <c r="B22" s="191"/>
      <c r="C22" s="191"/>
    </row>
    <row r="23" spans="1:26" ht="13.2" hidden="1" x14ac:dyDescent="0.25">
      <c r="B23" s="191"/>
      <c r="C23" s="191"/>
    </row>
    <row r="24" spans="1:26" ht="13.2" hidden="1" x14ac:dyDescent="0.25">
      <c r="B24" s="191"/>
      <c r="C24" s="191"/>
    </row>
    <row r="25" spans="1:26" ht="13.2" hidden="1" x14ac:dyDescent="0.25">
      <c r="B25" s="191"/>
      <c r="C25" s="191"/>
    </row>
    <row r="26" spans="1:26" ht="13.2" hidden="1" x14ac:dyDescent="0.25">
      <c r="B26" s="191"/>
      <c r="C26" s="191"/>
    </row>
    <row r="27" spans="1:26" ht="13.2" hidden="1" x14ac:dyDescent="0.25">
      <c r="B27" s="191"/>
      <c r="C27" s="191"/>
    </row>
    <row r="28" spans="1:26" ht="13.2" hidden="1" x14ac:dyDescent="0.25">
      <c r="B28" s="191"/>
      <c r="C28" s="191"/>
    </row>
    <row r="29" spans="1:26" ht="13.2" hidden="1" x14ac:dyDescent="0.25">
      <c r="B29" s="191"/>
      <c r="C29" s="191"/>
    </row>
    <row r="30" spans="1:26" ht="13.2" hidden="1" x14ac:dyDescent="0.25">
      <c r="B30" s="191"/>
      <c r="C30" s="191"/>
    </row>
    <row r="31" spans="1:26" ht="13.2" hidden="1" x14ac:dyDescent="0.25">
      <c r="B31" s="191"/>
      <c r="C31" s="191"/>
    </row>
    <row r="32" spans="1:26" ht="13.2" hidden="1" x14ac:dyDescent="0.25">
      <c r="B32" s="191"/>
      <c r="C32" s="191"/>
    </row>
    <row r="33" spans="2:3" ht="13.2" hidden="1" x14ac:dyDescent="0.25">
      <c r="B33" s="191"/>
      <c r="C33" s="191"/>
    </row>
    <row r="34" spans="2:3" ht="13.2" hidden="1" x14ac:dyDescent="0.25">
      <c r="B34" s="191"/>
      <c r="C34" s="191"/>
    </row>
    <row r="35" spans="2:3" ht="13.2" hidden="1" x14ac:dyDescent="0.25">
      <c r="B35" s="191"/>
      <c r="C35" s="191"/>
    </row>
    <row r="36" spans="2:3" ht="13.2" hidden="1" x14ac:dyDescent="0.25">
      <c r="B36" s="191"/>
      <c r="C36" s="191"/>
    </row>
    <row r="37" spans="2:3" ht="13.2" hidden="1" x14ac:dyDescent="0.25">
      <c r="B37" s="191"/>
      <c r="C37" s="191"/>
    </row>
    <row r="38" spans="2:3" ht="13.2" hidden="1" x14ac:dyDescent="0.25">
      <c r="B38" s="191"/>
      <c r="C38" s="191"/>
    </row>
    <row r="39" spans="2:3" ht="13.2" hidden="1" x14ac:dyDescent="0.25">
      <c r="B39" s="191"/>
      <c r="C39" s="191"/>
    </row>
    <row r="40" spans="2:3" ht="13.2" hidden="1" x14ac:dyDescent="0.25">
      <c r="B40" s="191"/>
      <c r="C40" s="191"/>
    </row>
    <row r="41" spans="2:3" ht="13.2" hidden="1" x14ac:dyDescent="0.25">
      <c r="B41" s="191"/>
      <c r="C41" s="191"/>
    </row>
    <row r="42" spans="2:3" ht="13.2" hidden="1" x14ac:dyDescent="0.25">
      <c r="B42" s="191"/>
      <c r="C42" s="191"/>
    </row>
    <row r="43" spans="2:3" ht="13.2" hidden="1" x14ac:dyDescent="0.25">
      <c r="B43" s="191"/>
      <c r="C43" s="191"/>
    </row>
    <row r="44" spans="2:3" ht="13.2" hidden="1" x14ac:dyDescent="0.25">
      <c r="B44" s="191"/>
      <c r="C44" s="191"/>
    </row>
    <row r="45" spans="2:3" ht="13.2" hidden="1" x14ac:dyDescent="0.25">
      <c r="B45" s="191"/>
      <c r="C45" s="191"/>
    </row>
    <row r="46" spans="2:3" ht="13.2" hidden="1" x14ac:dyDescent="0.25">
      <c r="B46" s="191"/>
      <c r="C46" s="191"/>
    </row>
    <row r="47" spans="2:3" ht="13.2" hidden="1" x14ac:dyDescent="0.25">
      <c r="B47" s="191"/>
      <c r="C47" s="191"/>
    </row>
    <row r="48" spans="2:3" ht="13.2" hidden="1" x14ac:dyDescent="0.25">
      <c r="B48" s="191"/>
      <c r="C48" s="191"/>
    </row>
    <row r="49" spans="2:3" ht="13.2" hidden="1" x14ac:dyDescent="0.25">
      <c r="B49" s="191"/>
      <c r="C49" s="191"/>
    </row>
    <row r="50" spans="2:3" ht="13.2" hidden="1" x14ac:dyDescent="0.25">
      <c r="B50" s="191"/>
      <c r="C50" s="191"/>
    </row>
    <row r="51" spans="2:3" ht="13.2" hidden="1" x14ac:dyDescent="0.25">
      <c r="B51" s="191"/>
      <c r="C51" s="191"/>
    </row>
    <row r="52" spans="2:3" ht="13.2" hidden="1" x14ac:dyDescent="0.25">
      <c r="B52" s="191"/>
      <c r="C52" s="191"/>
    </row>
    <row r="53" spans="2:3" ht="13.2" hidden="1" x14ac:dyDescent="0.25">
      <c r="B53" s="191"/>
      <c r="C53" s="191"/>
    </row>
    <row r="54" spans="2:3" ht="13.2" hidden="1" x14ac:dyDescent="0.25">
      <c r="B54" s="191"/>
      <c r="C54" s="191"/>
    </row>
    <row r="55" spans="2:3" ht="13.2" hidden="1" x14ac:dyDescent="0.25">
      <c r="B55" s="191"/>
      <c r="C55" s="191"/>
    </row>
    <row r="56" spans="2:3" ht="13.2" hidden="1" x14ac:dyDescent="0.25">
      <c r="B56" s="191"/>
      <c r="C56" s="191"/>
    </row>
    <row r="57" spans="2:3" ht="13.2" hidden="1" x14ac:dyDescent="0.25">
      <c r="B57" s="191"/>
      <c r="C57" s="191"/>
    </row>
    <row r="58" spans="2:3" ht="13.2" hidden="1" x14ac:dyDescent="0.25">
      <c r="B58" s="191"/>
      <c r="C58" s="191"/>
    </row>
    <row r="59" spans="2:3" ht="13.2" hidden="1" x14ac:dyDescent="0.25">
      <c r="B59" s="191"/>
      <c r="C59" s="191"/>
    </row>
    <row r="60" spans="2:3" ht="13.2" hidden="1" x14ac:dyDescent="0.25">
      <c r="B60" s="191"/>
      <c r="C60" s="191"/>
    </row>
    <row r="61" spans="2:3" ht="13.2" hidden="1" x14ac:dyDescent="0.25">
      <c r="B61" s="191"/>
      <c r="C61" s="191"/>
    </row>
    <row r="62" spans="2:3" ht="13.2" hidden="1" x14ac:dyDescent="0.25">
      <c r="B62" s="191"/>
      <c r="C62" s="191"/>
    </row>
    <row r="63" spans="2:3" ht="13.2" hidden="1" x14ac:dyDescent="0.25">
      <c r="B63" s="191"/>
      <c r="C63" s="191"/>
    </row>
    <row r="64" spans="2:3" ht="13.2" hidden="1" x14ac:dyDescent="0.25">
      <c r="B64" s="191"/>
      <c r="C64" s="191"/>
    </row>
    <row r="65" spans="2:3" ht="13.2" hidden="1" x14ac:dyDescent="0.25">
      <c r="B65" s="191"/>
      <c r="C65" s="191"/>
    </row>
    <row r="66" spans="2:3" ht="13.2" hidden="1" x14ac:dyDescent="0.25">
      <c r="B66" s="191"/>
      <c r="C66" s="191"/>
    </row>
    <row r="67" spans="2:3" ht="13.2" hidden="1" x14ac:dyDescent="0.25">
      <c r="B67" s="191"/>
      <c r="C67" s="191"/>
    </row>
    <row r="68" spans="2:3" ht="13.2" hidden="1" x14ac:dyDescent="0.25">
      <c r="B68" s="191"/>
      <c r="C68" s="191"/>
    </row>
    <row r="69" spans="2:3" ht="13.2" hidden="1" x14ac:dyDescent="0.25">
      <c r="B69" s="191"/>
      <c r="C69" s="191"/>
    </row>
    <row r="70" spans="2:3" ht="13.2" hidden="1" x14ac:dyDescent="0.25">
      <c r="B70" s="191"/>
      <c r="C70" s="191"/>
    </row>
    <row r="71" spans="2:3" ht="13.2" hidden="1" x14ac:dyDescent="0.25">
      <c r="B71" s="191"/>
      <c r="C71" s="191"/>
    </row>
    <row r="72" spans="2:3" ht="13.2" hidden="1" x14ac:dyDescent="0.25">
      <c r="B72" s="191"/>
      <c r="C72" s="191"/>
    </row>
    <row r="73" spans="2:3" ht="13.2" hidden="1" x14ac:dyDescent="0.25">
      <c r="B73" s="191"/>
      <c r="C73" s="191"/>
    </row>
    <row r="74" spans="2:3" ht="13.2" hidden="1" x14ac:dyDescent="0.25">
      <c r="B74" s="191"/>
      <c r="C74" s="191"/>
    </row>
    <row r="75" spans="2:3" ht="13.2" hidden="1" x14ac:dyDescent="0.25">
      <c r="B75" s="191"/>
      <c r="C75" s="191"/>
    </row>
    <row r="76" spans="2:3" ht="13.2" hidden="1" x14ac:dyDescent="0.25">
      <c r="B76" s="191"/>
      <c r="C76" s="191"/>
    </row>
    <row r="77" spans="2:3" ht="13.2" hidden="1" x14ac:dyDescent="0.25">
      <c r="B77" s="191"/>
      <c r="C77" s="191"/>
    </row>
    <row r="78" spans="2:3" ht="13.2" hidden="1" x14ac:dyDescent="0.25">
      <c r="B78" s="191"/>
      <c r="C78" s="191"/>
    </row>
    <row r="79" spans="2:3" ht="13.2" hidden="1" x14ac:dyDescent="0.25">
      <c r="B79" s="191"/>
      <c r="C79" s="191"/>
    </row>
    <row r="80" spans="2:3" ht="13.2" hidden="1" x14ac:dyDescent="0.25">
      <c r="B80" s="191"/>
      <c r="C80" s="191"/>
    </row>
    <row r="81" spans="2:3" ht="13.2" hidden="1" x14ac:dyDescent="0.25">
      <c r="B81" s="191"/>
      <c r="C81" s="191"/>
    </row>
    <row r="82" spans="2:3" ht="13.2" hidden="1" x14ac:dyDescent="0.25">
      <c r="B82" s="191"/>
      <c r="C82" s="191"/>
    </row>
    <row r="83" spans="2:3" ht="13.2" hidden="1" x14ac:dyDescent="0.25">
      <c r="B83" s="191"/>
      <c r="C83" s="191"/>
    </row>
    <row r="84" spans="2:3" ht="13.2" hidden="1" x14ac:dyDescent="0.25">
      <c r="B84" s="191"/>
      <c r="C84" s="191"/>
    </row>
    <row r="85" spans="2:3" ht="13.2" hidden="1" x14ac:dyDescent="0.25">
      <c r="B85" s="191"/>
      <c r="C85" s="191"/>
    </row>
    <row r="86" spans="2:3" ht="13.2" hidden="1" x14ac:dyDescent="0.25">
      <c r="B86" s="191"/>
      <c r="C86" s="191"/>
    </row>
    <row r="87" spans="2:3" ht="13.2" hidden="1" x14ac:dyDescent="0.25">
      <c r="B87" s="191"/>
      <c r="C87" s="191"/>
    </row>
    <row r="88" spans="2:3" ht="13.2" hidden="1" x14ac:dyDescent="0.25">
      <c r="B88" s="191"/>
      <c r="C88" s="191"/>
    </row>
    <row r="89" spans="2:3" ht="13.2" hidden="1" x14ac:dyDescent="0.25">
      <c r="B89" s="191"/>
      <c r="C89" s="191"/>
    </row>
    <row r="90" spans="2:3" ht="13.2" hidden="1" x14ac:dyDescent="0.25">
      <c r="B90" s="191"/>
      <c r="C90" s="191"/>
    </row>
    <row r="91" spans="2:3" ht="13.2" hidden="1" x14ac:dyDescent="0.25">
      <c r="B91" s="191"/>
      <c r="C91" s="191"/>
    </row>
    <row r="92" spans="2:3" ht="13.2" hidden="1" x14ac:dyDescent="0.25">
      <c r="B92" s="191"/>
      <c r="C92" s="191"/>
    </row>
    <row r="93" spans="2:3" ht="13.2" hidden="1" x14ac:dyDescent="0.25">
      <c r="B93" s="191"/>
      <c r="C93" s="191"/>
    </row>
    <row r="94" spans="2:3" ht="13.2" hidden="1" x14ac:dyDescent="0.25">
      <c r="B94" s="191"/>
      <c r="C94" s="191"/>
    </row>
    <row r="95" spans="2:3" ht="13.2" hidden="1" x14ac:dyDescent="0.25">
      <c r="B95" s="191"/>
      <c r="C95" s="191"/>
    </row>
    <row r="96" spans="2:3" ht="13.2" hidden="1" x14ac:dyDescent="0.25">
      <c r="B96" s="191"/>
      <c r="C96" s="191"/>
    </row>
    <row r="97" spans="2:3" ht="13.2" hidden="1" x14ac:dyDescent="0.25">
      <c r="B97" s="191"/>
      <c r="C97" s="191"/>
    </row>
    <row r="98" spans="2:3" ht="13.2" hidden="1" x14ac:dyDescent="0.25">
      <c r="B98" s="191"/>
      <c r="C98" s="191"/>
    </row>
    <row r="99" spans="2:3" ht="13.2" hidden="1" x14ac:dyDescent="0.25">
      <c r="B99" s="191"/>
      <c r="C99" s="191"/>
    </row>
    <row r="100" spans="2:3" ht="13.2" hidden="1" x14ac:dyDescent="0.25">
      <c r="B100" s="191"/>
      <c r="C100" s="191"/>
    </row>
    <row r="101" spans="2:3" ht="13.2" hidden="1" x14ac:dyDescent="0.25">
      <c r="B101" s="191"/>
      <c r="C101" s="191"/>
    </row>
    <row r="102" spans="2:3" ht="13.2" hidden="1" x14ac:dyDescent="0.25">
      <c r="B102" s="191"/>
      <c r="C102" s="191"/>
    </row>
    <row r="103" spans="2:3" ht="13.2" hidden="1" x14ac:dyDescent="0.25">
      <c r="B103" s="191"/>
      <c r="C103" s="191"/>
    </row>
    <row r="104" spans="2:3" ht="13.2" hidden="1" x14ac:dyDescent="0.25">
      <c r="B104" s="191"/>
      <c r="C104" s="191"/>
    </row>
    <row r="105" spans="2:3" ht="13.2" hidden="1" x14ac:dyDescent="0.25">
      <c r="B105" s="191"/>
      <c r="C105" s="191"/>
    </row>
    <row r="106" spans="2:3" ht="13.2" hidden="1" x14ac:dyDescent="0.25">
      <c r="B106" s="191"/>
      <c r="C106" s="191"/>
    </row>
    <row r="107" spans="2:3" ht="13.2" hidden="1" x14ac:dyDescent="0.25">
      <c r="B107" s="191"/>
      <c r="C107" s="191"/>
    </row>
    <row r="108" spans="2:3" ht="13.2" hidden="1" x14ac:dyDescent="0.25">
      <c r="B108" s="191"/>
      <c r="C108" s="191"/>
    </row>
    <row r="109" spans="2:3" ht="13.2" hidden="1" x14ac:dyDescent="0.25">
      <c r="B109" s="191"/>
      <c r="C109" s="191"/>
    </row>
    <row r="110" spans="2:3" ht="13.2" hidden="1" x14ac:dyDescent="0.25">
      <c r="B110" s="191"/>
      <c r="C110" s="191"/>
    </row>
    <row r="111" spans="2:3" ht="13.2" hidden="1" x14ac:dyDescent="0.25">
      <c r="B111" s="191"/>
      <c r="C111" s="191"/>
    </row>
    <row r="112" spans="2:3" ht="13.2" hidden="1" x14ac:dyDescent="0.25">
      <c r="B112" s="191"/>
      <c r="C112" s="191"/>
    </row>
    <row r="113" spans="2:3" ht="13.2" hidden="1" x14ac:dyDescent="0.25">
      <c r="B113" s="191"/>
      <c r="C113" s="191"/>
    </row>
    <row r="114" spans="2:3" ht="13.2" hidden="1" x14ac:dyDescent="0.25">
      <c r="B114" s="191"/>
      <c r="C114" s="191"/>
    </row>
    <row r="115" spans="2:3" ht="13.2" hidden="1" x14ac:dyDescent="0.25">
      <c r="B115" s="191"/>
      <c r="C115" s="191"/>
    </row>
    <row r="116" spans="2:3" ht="13.2" hidden="1" x14ac:dyDescent="0.25">
      <c r="B116" s="191"/>
      <c r="C116" s="191"/>
    </row>
    <row r="117" spans="2:3" ht="13.2" hidden="1" x14ac:dyDescent="0.25">
      <c r="B117" s="191"/>
      <c r="C117" s="191"/>
    </row>
    <row r="118" spans="2:3" ht="13.2" hidden="1" x14ac:dyDescent="0.25">
      <c r="B118" s="191"/>
      <c r="C118" s="191"/>
    </row>
    <row r="119" spans="2:3" ht="13.2" hidden="1" x14ac:dyDescent="0.25">
      <c r="B119" s="191"/>
      <c r="C119" s="191"/>
    </row>
    <row r="120" spans="2:3" ht="13.2" hidden="1" x14ac:dyDescent="0.25">
      <c r="B120" s="191"/>
      <c r="C120" s="191"/>
    </row>
    <row r="121" spans="2:3" ht="13.2" hidden="1" x14ac:dyDescent="0.25">
      <c r="B121" s="191"/>
      <c r="C121" s="191"/>
    </row>
    <row r="122" spans="2:3" ht="13.2" hidden="1" x14ac:dyDescent="0.25">
      <c r="B122" s="191"/>
      <c r="C122" s="191"/>
    </row>
    <row r="123" spans="2:3" ht="13.2" hidden="1" x14ac:dyDescent="0.25">
      <c r="B123" s="191"/>
      <c r="C123" s="191"/>
    </row>
    <row r="124" spans="2:3" ht="13.2" hidden="1" x14ac:dyDescent="0.25">
      <c r="B124" s="191"/>
      <c r="C124" s="191"/>
    </row>
    <row r="125" spans="2:3" ht="13.2" hidden="1" x14ac:dyDescent="0.25">
      <c r="B125" s="191"/>
      <c r="C125" s="191"/>
    </row>
    <row r="126" spans="2:3" ht="13.2" hidden="1" x14ac:dyDescent="0.25">
      <c r="B126" s="191"/>
      <c r="C126" s="191"/>
    </row>
    <row r="127" spans="2:3" ht="13.2" hidden="1" x14ac:dyDescent="0.25">
      <c r="B127" s="191"/>
      <c r="C127" s="191"/>
    </row>
    <row r="128" spans="2:3" ht="13.2" hidden="1" x14ac:dyDescent="0.25">
      <c r="B128" s="191"/>
      <c r="C128" s="191"/>
    </row>
    <row r="129" spans="2:3" ht="13.2" hidden="1" x14ac:dyDescent="0.25">
      <c r="B129" s="191"/>
      <c r="C129" s="191"/>
    </row>
    <row r="130" spans="2:3" ht="13.2" hidden="1" x14ac:dyDescent="0.25">
      <c r="B130" s="191"/>
      <c r="C130" s="191"/>
    </row>
    <row r="131" spans="2:3" ht="13.2" hidden="1" x14ac:dyDescent="0.25">
      <c r="B131" s="191"/>
      <c r="C131" s="191"/>
    </row>
    <row r="132" spans="2:3" ht="13.2" hidden="1" x14ac:dyDescent="0.25">
      <c r="B132" s="191"/>
      <c r="C132" s="191"/>
    </row>
    <row r="133" spans="2:3" ht="13.2" hidden="1" x14ac:dyDescent="0.25">
      <c r="B133" s="191"/>
      <c r="C133" s="191"/>
    </row>
    <row r="134" spans="2:3" ht="13.2" hidden="1" x14ac:dyDescent="0.25">
      <c r="B134" s="191"/>
      <c r="C134" s="191"/>
    </row>
    <row r="135" spans="2:3" ht="13.2" hidden="1" x14ac:dyDescent="0.25">
      <c r="B135" s="191"/>
      <c r="C135" s="191"/>
    </row>
    <row r="136" spans="2:3" ht="13.2" hidden="1" x14ac:dyDescent="0.25">
      <c r="B136" s="191"/>
      <c r="C136" s="191"/>
    </row>
    <row r="137" spans="2:3" ht="13.2" hidden="1" x14ac:dyDescent="0.25">
      <c r="B137" s="191"/>
      <c r="C137" s="191"/>
    </row>
    <row r="138" spans="2:3" ht="13.2" hidden="1" x14ac:dyDescent="0.25">
      <c r="B138" s="191"/>
      <c r="C138" s="191"/>
    </row>
    <row r="139" spans="2:3" ht="13.2" hidden="1" x14ac:dyDescent="0.25">
      <c r="B139" s="191"/>
      <c r="C139" s="191"/>
    </row>
    <row r="140" spans="2:3" ht="13.2" hidden="1" x14ac:dyDescent="0.25">
      <c r="B140" s="191"/>
      <c r="C140" s="191"/>
    </row>
    <row r="141" spans="2:3" ht="13.2" hidden="1" x14ac:dyDescent="0.25">
      <c r="B141" s="191"/>
      <c r="C141" s="191"/>
    </row>
    <row r="142" spans="2:3" ht="13.2" hidden="1" x14ac:dyDescent="0.25">
      <c r="B142" s="191"/>
      <c r="C142" s="191"/>
    </row>
    <row r="143" spans="2:3" ht="13.2" hidden="1" x14ac:dyDescent="0.25">
      <c r="B143" s="191"/>
      <c r="C143" s="191"/>
    </row>
    <row r="144" spans="2:3" ht="13.2" hidden="1" x14ac:dyDescent="0.25">
      <c r="B144" s="191"/>
      <c r="C144" s="191"/>
    </row>
    <row r="145" spans="2:3" ht="13.2" hidden="1" x14ac:dyDescent="0.25">
      <c r="B145" s="191"/>
      <c r="C145" s="191"/>
    </row>
    <row r="146" spans="2:3" ht="13.2" hidden="1" x14ac:dyDescent="0.25">
      <c r="B146" s="191"/>
      <c r="C146" s="191"/>
    </row>
    <row r="147" spans="2:3" ht="13.2" hidden="1" x14ac:dyDescent="0.25">
      <c r="B147" s="191"/>
      <c r="C147" s="191"/>
    </row>
    <row r="148" spans="2:3" ht="13.2" hidden="1" x14ac:dyDescent="0.25">
      <c r="B148" s="191"/>
      <c r="C148" s="191"/>
    </row>
    <row r="149" spans="2:3" ht="13.2" hidden="1" x14ac:dyDescent="0.25">
      <c r="B149" s="191"/>
      <c r="C149" s="191"/>
    </row>
    <row r="150" spans="2:3" ht="13.2" hidden="1" x14ac:dyDescent="0.25">
      <c r="B150" s="191"/>
      <c r="C150" s="191"/>
    </row>
    <row r="151" spans="2:3" ht="13.2" hidden="1" x14ac:dyDescent="0.25">
      <c r="B151" s="191"/>
      <c r="C151" s="191"/>
    </row>
    <row r="152" spans="2:3" ht="13.2" hidden="1" x14ac:dyDescent="0.25">
      <c r="B152" s="191"/>
      <c r="C152" s="191"/>
    </row>
    <row r="153" spans="2:3" ht="13.2" hidden="1" x14ac:dyDescent="0.25">
      <c r="B153" s="191"/>
      <c r="C153" s="191"/>
    </row>
    <row r="154" spans="2:3" ht="13.2" hidden="1" x14ac:dyDescent="0.25">
      <c r="B154" s="191"/>
      <c r="C154" s="191"/>
    </row>
    <row r="155" spans="2:3" ht="13.2" hidden="1" x14ac:dyDescent="0.25">
      <c r="B155" s="191"/>
      <c r="C155" s="191"/>
    </row>
    <row r="156" spans="2:3" ht="13.2" hidden="1" x14ac:dyDescent="0.25">
      <c r="B156" s="191"/>
      <c r="C156" s="191"/>
    </row>
    <row r="157" spans="2:3" ht="13.2" hidden="1" x14ac:dyDescent="0.25">
      <c r="B157" s="191"/>
      <c r="C157" s="191"/>
    </row>
    <row r="158" spans="2:3" ht="13.2" hidden="1" x14ac:dyDescent="0.25">
      <c r="B158" s="191"/>
      <c r="C158" s="191"/>
    </row>
    <row r="159" spans="2:3" ht="13.2" hidden="1" x14ac:dyDescent="0.25">
      <c r="B159" s="191"/>
      <c r="C159" s="191"/>
    </row>
    <row r="160" spans="2:3" ht="13.2" hidden="1" x14ac:dyDescent="0.25">
      <c r="B160" s="191"/>
      <c r="C160" s="191"/>
    </row>
    <row r="161" spans="2:3" ht="13.2" hidden="1" x14ac:dyDescent="0.25">
      <c r="B161" s="191"/>
      <c r="C161" s="191"/>
    </row>
    <row r="162" spans="2:3" ht="13.2" hidden="1" x14ac:dyDescent="0.25">
      <c r="B162" s="191"/>
      <c r="C162" s="191"/>
    </row>
    <row r="163" spans="2:3" ht="13.2" hidden="1" x14ac:dyDescent="0.25">
      <c r="B163" s="191"/>
      <c r="C163" s="191"/>
    </row>
    <row r="164" spans="2:3" ht="13.2" hidden="1" x14ac:dyDescent="0.25">
      <c r="B164" s="191"/>
      <c r="C164" s="191"/>
    </row>
    <row r="165" spans="2:3" ht="13.2" hidden="1" x14ac:dyDescent="0.25">
      <c r="B165" s="191"/>
      <c r="C165" s="191"/>
    </row>
    <row r="166" spans="2:3" ht="13.2" hidden="1" x14ac:dyDescent="0.25">
      <c r="B166" s="191"/>
      <c r="C166" s="191"/>
    </row>
    <row r="167" spans="2:3" ht="13.2" hidden="1" x14ac:dyDescent="0.25">
      <c r="B167" s="191"/>
      <c r="C167" s="191"/>
    </row>
    <row r="168" spans="2:3" ht="13.2" hidden="1" x14ac:dyDescent="0.25">
      <c r="B168" s="191"/>
      <c r="C168" s="191"/>
    </row>
    <row r="169" spans="2:3" ht="13.2" hidden="1" x14ac:dyDescent="0.25">
      <c r="B169" s="191"/>
      <c r="C169" s="191"/>
    </row>
    <row r="170" spans="2:3" ht="13.2" hidden="1" x14ac:dyDescent="0.25">
      <c r="B170" s="191"/>
      <c r="C170" s="191"/>
    </row>
    <row r="171" spans="2:3" ht="13.2" hidden="1" x14ac:dyDescent="0.25">
      <c r="B171" s="191"/>
      <c r="C171" s="191"/>
    </row>
    <row r="172" spans="2:3" ht="13.2" hidden="1" x14ac:dyDescent="0.25">
      <c r="B172" s="191"/>
      <c r="C172" s="191"/>
    </row>
    <row r="173" spans="2:3" ht="13.2" hidden="1" x14ac:dyDescent="0.25">
      <c r="B173" s="191"/>
      <c r="C173" s="191"/>
    </row>
    <row r="174" spans="2:3" ht="13.2" hidden="1" x14ac:dyDescent="0.25">
      <c r="B174" s="191"/>
      <c r="C174" s="191"/>
    </row>
    <row r="175" spans="2:3" ht="13.2" hidden="1" x14ac:dyDescent="0.25">
      <c r="B175" s="191"/>
      <c r="C175" s="191"/>
    </row>
    <row r="176" spans="2:3" ht="13.2" hidden="1" x14ac:dyDescent="0.25">
      <c r="B176" s="191"/>
      <c r="C176" s="191"/>
    </row>
    <row r="177" spans="2:3" ht="13.2" hidden="1" x14ac:dyDescent="0.25">
      <c r="B177" s="191"/>
      <c r="C177" s="191"/>
    </row>
    <row r="178" spans="2:3" ht="13.2" hidden="1" x14ac:dyDescent="0.25">
      <c r="B178" s="191"/>
      <c r="C178" s="191"/>
    </row>
    <row r="179" spans="2:3" ht="13.2" hidden="1" x14ac:dyDescent="0.25">
      <c r="B179" s="191"/>
      <c r="C179" s="191"/>
    </row>
    <row r="180" spans="2:3" ht="13.2" hidden="1" x14ac:dyDescent="0.25">
      <c r="B180" s="191"/>
      <c r="C180" s="191"/>
    </row>
    <row r="181" spans="2:3" ht="13.2" hidden="1" x14ac:dyDescent="0.25">
      <c r="B181" s="191"/>
      <c r="C181" s="191"/>
    </row>
    <row r="182" spans="2:3" ht="13.2" hidden="1" x14ac:dyDescent="0.25">
      <c r="B182" s="191"/>
      <c r="C182" s="191"/>
    </row>
    <row r="183" spans="2:3" ht="13.2" hidden="1" x14ac:dyDescent="0.25">
      <c r="B183" s="191"/>
      <c r="C183" s="191"/>
    </row>
    <row r="184" spans="2:3" ht="13.2" hidden="1" x14ac:dyDescent="0.25">
      <c r="B184" s="191"/>
      <c r="C184" s="191"/>
    </row>
    <row r="185" spans="2:3" ht="13.2" hidden="1" x14ac:dyDescent="0.25">
      <c r="B185" s="191"/>
      <c r="C185" s="191"/>
    </row>
    <row r="186" spans="2:3" ht="13.2" hidden="1" x14ac:dyDescent="0.25">
      <c r="B186" s="191"/>
      <c r="C186" s="191"/>
    </row>
    <row r="187" spans="2:3" ht="13.2" hidden="1" x14ac:dyDescent="0.25">
      <c r="B187" s="191"/>
      <c r="C187" s="191"/>
    </row>
    <row r="188" spans="2:3" ht="13.2" hidden="1" x14ac:dyDescent="0.25">
      <c r="B188" s="191"/>
      <c r="C188" s="191"/>
    </row>
    <row r="189" spans="2:3" ht="13.2" hidden="1" x14ac:dyDescent="0.25">
      <c r="B189" s="191"/>
      <c r="C189" s="191"/>
    </row>
    <row r="190" spans="2:3" ht="13.2" hidden="1" x14ac:dyDescent="0.25">
      <c r="B190" s="191"/>
      <c r="C190" s="191"/>
    </row>
    <row r="191" spans="2:3" ht="13.2" hidden="1" x14ac:dyDescent="0.25">
      <c r="B191" s="191"/>
      <c r="C191" s="191"/>
    </row>
    <row r="192" spans="2:3" ht="13.2" hidden="1" x14ac:dyDescent="0.25">
      <c r="B192" s="191"/>
      <c r="C192" s="191"/>
    </row>
    <row r="193" spans="2:3" ht="13.2" hidden="1" x14ac:dyDescent="0.25">
      <c r="B193" s="191"/>
      <c r="C193" s="191"/>
    </row>
    <row r="194" spans="2:3" ht="13.2" hidden="1" x14ac:dyDescent="0.25">
      <c r="B194" s="191"/>
      <c r="C194" s="191"/>
    </row>
    <row r="195" spans="2:3" ht="13.2" hidden="1" x14ac:dyDescent="0.25">
      <c r="B195" s="191"/>
      <c r="C195" s="191"/>
    </row>
    <row r="196" spans="2:3" ht="13.2" hidden="1" x14ac:dyDescent="0.25">
      <c r="B196" s="191"/>
      <c r="C196" s="191"/>
    </row>
    <row r="197" spans="2:3" ht="13.2" hidden="1" x14ac:dyDescent="0.25">
      <c r="B197" s="191"/>
      <c r="C197" s="191"/>
    </row>
    <row r="198" spans="2:3" ht="13.2" hidden="1" x14ac:dyDescent="0.25">
      <c r="B198" s="191"/>
      <c r="C198" s="191"/>
    </row>
    <row r="199" spans="2:3" ht="13.2" hidden="1" x14ac:dyDescent="0.25">
      <c r="B199" s="191"/>
      <c r="C199" s="191"/>
    </row>
    <row r="200" spans="2:3" ht="13.2" hidden="1" x14ac:dyDescent="0.25">
      <c r="B200" s="191"/>
      <c r="C200" s="191"/>
    </row>
    <row r="201" spans="2:3" ht="13.2" hidden="1" x14ac:dyDescent="0.25">
      <c r="B201" s="191"/>
      <c r="C201" s="191"/>
    </row>
    <row r="202" spans="2:3" ht="13.2" hidden="1" x14ac:dyDescent="0.25">
      <c r="B202" s="191"/>
      <c r="C202" s="191"/>
    </row>
    <row r="203" spans="2:3" ht="13.2" hidden="1" x14ac:dyDescent="0.25">
      <c r="B203" s="191"/>
      <c r="C203" s="191"/>
    </row>
    <row r="204" spans="2:3" ht="13.2" hidden="1" x14ac:dyDescent="0.25">
      <c r="B204" s="191"/>
      <c r="C204" s="191"/>
    </row>
    <row r="205" spans="2:3" ht="13.2" hidden="1" x14ac:dyDescent="0.25">
      <c r="B205" s="191"/>
      <c r="C205" s="191"/>
    </row>
    <row r="206" spans="2:3" ht="13.2" hidden="1" x14ac:dyDescent="0.25">
      <c r="B206" s="191"/>
      <c r="C206" s="191"/>
    </row>
    <row r="207" spans="2:3" ht="13.2" hidden="1" x14ac:dyDescent="0.25">
      <c r="B207" s="191"/>
      <c r="C207" s="191"/>
    </row>
    <row r="208" spans="2:3" ht="13.2" hidden="1" x14ac:dyDescent="0.25">
      <c r="B208" s="191"/>
      <c r="C208" s="191"/>
    </row>
    <row r="209" spans="2:3" ht="13.2" hidden="1" x14ac:dyDescent="0.25">
      <c r="B209" s="191"/>
      <c r="C209" s="191"/>
    </row>
    <row r="210" spans="2:3" ht="13.2" hidden="1" x14ac:dyDescent="0.25">
      <c r="B210" s="191"/>
      <c r="C210" s="191"/>
    </row>
    <row r="211" spans="2:3" ht="13.2" hidden="1" x14ac:dyDescent="0.25">
      <c r="B211" s="191"/>
      <c r="C211" s="191"/>
    </row>
    <row r="212" spans="2:3" ht="13.2" hidden="1" x14ac:dyDescent="0.25">
      <c r="B212" s="191"/>
      <c r="C212" s="191"/>
    </row>
    <row r="213" spans="2:3" ht="13.2" hidden="1" x14ac:dyDescent="0.25">
      <c r="B213" s="191"/>
      <c r="C213" s="191"/>
    </row>
    <row r="214" spans="2:3" ht="13.2" hidden="1" x14ac:dyDescent="0.25">
      <c r="B214" s="191"/>
      <c r="C214" s="191"/>
    </row>
    <row r="215" spans="2:3" ht="13.2" hidden="1" x14ac:dyDescent="0.25">
      <c r="B215" s="191"/>
      <c r="C215" s="191"/>
    </row>
    <row r="216" spans="2:3" ht="13.2" hidden="1" x14ac:dyDescent="0.25">
      <c r="B216" s="191"/>
      <c r="C216" s="191"/>
    </row>
    <row r="217" spans="2:3" ht="13.2" hidden="1" x14ac:dyDescent="0.25">
      <c r="B217" s="191"/>
      <c r="C217" s="191"/>
    </row>
    <row r="218" spans="2:3" ht="13.2" hidden="1" x14ac:dyDescent="0.25">
      <c r="B218" s="191"/>
      <c r="C218" s="191"/>
    </row>
    <row r="219" spans="2:3" ht="13.2" hidden="1" x14ac:dyDescent="0.25">
      <c r="B219" s="191"/>
      <c r="C219" s="191"/>
    </row>
    <row r="220" spans="2:3" ht="13.2" hidden="1" x14ac:dyDescent="0.25">
      <c r="B220" s="191"/>
      <c r="C220" s="191"/>
    </row>
    <row r="221" spans="2:3" ht="13.2" hidden="1" x14ac:dyDescent="0.25">
      <c r="B221" s="191"/>
      <c r="C221" s="191"/>
    </row>
    <row r="222" spans="2:3" ht="13.2" hidden="1" x14ac:dyDescent="0.25">
      <c r="B222" s="191"/>
      <c r="C222" s="191"/>
    </row>
    <row r="223" spans="2:3" ht="13.2" hidden="1" x14ac:dyDescent="0.25">
      <c r="B223" s="191"/>
      <c r="C223" s="191"/>
    </row>
    <row r="224" spans="2:3" ht="13.2" hidden="1" x14ac:dyDescent="0.25">
      <c r="B224" s="191"/>
      <c r="C224" s="191"/>
    </row>
    <row r="225" spans="2:3" ht="13.2" hidden="1" x14ac:dyDescent="0.25">
      <c r="B225" s="191"/>
      <c r="C225" s="191"/>
    </row>
    <row r="226" spans="2:3" ht="13.2" hidden="1" x14ac:dyDescent="0.25">
      <c r="B226" s="191"/>
      <c r="C226" s="191"/>
    </row>
    <row r="227" spans="2:3" ht="13.2" hidden="1" x14ac:dyDescent="0.25">
      <c r="B227" s="191"/>
      <c r="C227" s="191"/>
    </row>
    <row r="228" spans="2:3" ht="13.2" hidden="1" x14ac:dyDescent="0.25">
      <c r="B228" s="191"/>
      <c r="C228" s="191"/>
    </row>
    <row r="229" spans="2:3" ht="13.2" hidden="1" x14ac:dyDescent="0.25">
      <c r="B229" s="191"/>
      <c r="C229" s="191"/>
    </row>
    <row r="230" spans="2:3" ht="13.2" hidden="1" x14ac:dyDescent="0.25">
      <c r="B230" s="191"/>
      <c r="C230" s="191"/>
    </row>
    <row r="231" spans="2:3" ht="13.2" hidden="1" x14ac:dyDescent="0.25">
      <c r="B231" s="191"/>
      <c r="C231" s="191"/>
    </row>
    <row r="232" spans="2:3" ht="13.2" hidden="1" x14ac:dyDescent="0.25">
      <c r="B232" s="191"/>
      <c r="C232" s="191"/>
    </row>
    <row r="233" spans="2:3" ht="13.2" hidden="1" x14ac:dyDescent="0.25">
      <c r="B233" s="191"/>
      <c r="C233" s="191"/>
    </row>
    <row r="234" spans="2:3" ht="13.2" hidden="1" x14ac:dyDescent="0.25">
      <c r="B234" s="191"/>
      <c r="C234" s="191"/>
    </row>
    <row r="235" spans="2:3" ht="13.2" hidden="1" x14ac:dyDescent="0.25">
      <c r="B235" s="191"/>
      <c r="C235" s="191"/>
    </row>
    <row r="236" spans="2:3" ht="13.2" hidden="1" x14ac:dyDescent="0.25">
      <c r="B236" s="191"/>
      <c r="C236" s="191"/>
    </row>
    <row r="237" spans="2:3" ht="13.2" hidden="1" x14ac:dyDescent="0.25">
      <c r="B237" s="191"/>
      <c r="C237" s="191"/>
    </row>
    <row r="238" spans="2:3" ht="13.2" hidden="1" x14ac:dyDescent="0.25">
      <c r="B238" s="191"/>
      <c r="C238" s="191"/>
    </row>
    <row r="239" spans="2:3" ht="13.2" hidden="1" x14ac:dyDescent="0.25">
      <c r="B239" s="191"/>
      <c r="C239" s="191"/>
    </row>
    <row r="240" spans="2:3" ht="13.2" hidden="1" x14ac:dyDescent="0.25">
      <c r="B240" s="191"/>
      <c r="C240" s="191"/>
    </row>
    <row r="241" spans="2:3" ht="13.2" hidden="1" x14ac:dyDescent="0.25">
      <c r="B241" s="191"/>
      <c r="C241" s="191"/>
    </row>
    <row r="242" spans="2:3" ht="13.2" hidden="1" x14ac:dyDescent="0.25">
      <c r="B242" s="191"/>
      <c r="C242" s="191"/>
    </row>
    <row r="243" spans="2:3" ht="13.2" hidden="1" x14ac:dyDescent="0.25">
      <c r="B243" s="191"/>
      <c r="C243" s="191"/>
    </row>
    <row r="244" spans="2:3" ht="13.2" hidden="1" x14ac:dyDescent="0.25">
      <c r="B244" s="191"/>
      <c r="C244" s="191"/>
    </row>
    <row r="245" spans="2:3" ht="13.2" hidden="1" x14ac:dyDescent="0.25">
      <c r="B245" s="191"/>
      <c r="C245" s="191"/>
    </row>
    <row r="246" spans="2:3" ht="13.2" hidden="1" x14ac:dyDescent="0.25">
      <c r="B246" s="191"/>
      <c r="C246" s="191"/>
    </row>
    <row r="247" spans="2:3" ht="13.2" hidden="1" x14ac:dyDescent="0.25">
      <c r="B247" s="191"/>
      <c r="C247" s="191"/>
    </row>
    <row r="248" spans="2:3" ht="13.2" hidden="1" x14ac:dyDescent="0.25">
      <c r="B248" s="191"/>
      <c r="C248" s="191"/>
    </row>
    <row r="249" spans="2:3" ht="13.2" hidden="1" x14ac:dyDescent="0.25">
      <c r="B249" s="191"/>
      <c r="C249" s="191"/>
    </row>
    <row r="250" spans="2:3" ht="13.2" hidden="1" x14ac:dyDescent="0.25">
      <c r="B250" s="191"/>
      <c r="C250" s="191"/>
    </row>
    <row r="251" spans="2:3" ht="13.2" hidden="1" x14ac:dyDescent="0.25">
      <c r="B251" s="191"/>
      <c r="C251" s="191"/>
    </row>
    <row r="252" spans="2:3" ht="13.2" hidden="1" x14ac:dyDescent="0.25">
      <c r="B252" s="191"/>
      <c r="C252" s="191"/>
    </row>
    <row r="253" spans="2:3" ht="13.2" hidden="1" x14ac:dyDescent="0.25">
      <c r="B253" s="191"/>
      <c r="C253" s="191"/>
    </row>
    <row r="254" spans="2:3" ht="13.2" hidden="1" x14ac:dyDescent="0.25">
      <c r="B254" s="191"/>
      <c r="C254" s="191"/>
    </row>
    <row r="255" spans="2:3" ht="13.2" hidden="1" x14ac:dyDescent="0.25">
      <c r="B255" s="191"/>
      <c r="C255" s="191"/>
    </row>
    <row r="256" spans="2:3" ht="13.2" hidden="1" x14ac:dyDescent="0.25">
      <c r="B256" s="191"/>
      <c r="C256" s="191"/>
    </row>
    <row r="257" spans="2:3" ht="13.2" hidden="1" x14ac:dyDescent="0.25">
      <c r="B257" s="191"/>
      <c r="C257" s="191"/>
    </row>
    <row r="258" spans="2:3" ht="13.2" hidden="1" x14ac:dyDescent="0.25">
      <c r="B258" s="191"/>
      <c r="C258" s="191"/>
    </row>
    <row r="259" spans="2:3" ht="13.2" hidden="1" x14ac:dyDescent="0.25">
      <c r="B259" s="191"/>
      <c r="C259" s="191"/>
    </row>
    <row r="260" spans="2:3" ht="13.2" hidden="1" x14ac:dyDescent="0.25">
      <c r="B260" s="191"/>
      <c r="C260" s="191"/>
    </row>
    <row r="261" spans="2:3" ht="13.2" hidden="1" x14ac:dyDescent="0.25">
      <c r="B261" s="191"/>
      <c r="C261" s="191"/>
    </row>
    <row r="262" spans="2:3" ht="13.2" hidden="1" x14ac:dyDescent="0.25">
      <c r="B262" s="191"/>
      <c r="C262" s="191"/>
    </row>
    <row r="263" spans="2:3" ht="13.2" hidden="1" x14ac:dyDescent="0.25">
      <c r="B263" s="191"/>
      <c r="C263" s="191"/>
    </row>
    <row r="264" spans="2:3" ht="13.2" hidden="1" x14ac:dyDescent="0.25">
      <c r="B264" s="191"/>
      <c r="C264" s="191"/>
    </row>
    <row r="265" spans="2:3" ht="13.2" hidden="1" x14ac:dyDescent="0.25">
      <c r="B265" s="191"/>
      <c r="C265" s="191"/>
    </row>
    <row r="266" spans="2:3" ht="13.2" hidden="1" x14ac:dyDescent="0.25">
      <c r="B266" s="191"/>
      <c r="C266" s="191"/>
    </row>
    <row r="267" spans="2:3" ht="13.2" hidden="1" x14ac:dyDescent="0.25">
      <c r="B267" s="191"/>
      <c r="C267" s="191"/>
    </row>
    <row r="268" spans="2:3" ht="13.2" hidden="1" x14ac:dyDescent="0.25">
      <c r="B268" s="191"/>
      <c r="C268" s="191"/>
    </row>
    <row r="269" spans="2:3" ht="13.2" hidden="1" x14ac:dyDescent="0.25">
      <c r="B269" s="191"/>
      <c r="C269" s="191"/>
    </row>
    <row r="270" spans="2:3" ht="13.2" hidden="1" x14ac:dyDescent="0.25">
      <c r="B270" s="191"/>
      <c r="C270" s="191"/>
    </row>
    <row r="271" spans="2:3" ht="13.2" hidden="1" x14ac:dyDescent="0.25">
      <c r="B271" s="191"/>
      <c r="C271" s="191"/>
    </row>
    <row r="272" spans="2:3" ht="13.2" hidden="1" x14ac:dyDescent="0.25">
      <c r="B272" s="191"/>
      <c r="C272" s="191"/>
    </row>
    <row r="273" spans="2:3" ht="13.2" hidden="1" x14ac:dyDescent="0.25">
      <c r="B273" s="191"/>
      <c r="C273" s="191"/>
    </row>
    <row r="274" spans="2:3" ht="13.2" hidden="1" x14ac:dyDescent="0.25">
      <c r="B274" s="191"/>
      <c r="C274" s="191"/>
    </row>
    <row r="275" spans="2:3" ht="13.2" hidden="1" x14ac:dyDescent="0.25">
      <c r="B275" s="191"/>
      <c r="C275" s="191"/>
    </row>
    <row r="276" spans="2:3" ht="13.2" hidden="1" x14ac:dyDescent="0.25">
      <c r="B276" s="191"/>
      <c r="C276" s="191"/>
    </row>
    <row r="277" spans="2:3" ht="13.2" hidden="1" x14ac:dyDescent="0.25">
      <c r="B277" s="191"/>
      <c r="C277" s="191"/>
    </row>
    <row r="278" spans="2:3" ht="13.2" hidden="1" x14ac:dyDescent="0.25">
      <c r="B278" s="191"/>
      <c r="C278" s="191"/>
    </row>
    <row r="279" spans="2:3" ht="13.2" hidden="1" x14ac:dyDescent="0.25">
      <c r="B279" s="191"/>
      <c r="C279" s="191"/>
    </row>
    <row r="280" spans="2:3" ht="13.2" hidden="1" x14ac:dyDescent="0.25">
      <c r="B280" s="191"/>
      <c r="C280" s="191"/>
    </row>
    <row r="281" spans="2:3" ht="13.2" hidden="1" x14ac:dyDescent="0.25">
      <c r="B281" s="191"/>
      <c r="C281" s="191"/>
    </row>
    <row r="282" spans="2:3" ht="13.2" hidden="1" x14ac:dyDescent="0.25">
      <c r="B282" s="191"/>
      <c r="C282" s="191"/>
    </row>
    <row r="283" spans="2:3" ht="13.2" hidden="1" x14ac:dyDescent="0.25">
      <c r="B283" s="191"/>
      <c r="C283" s="191"/>
    </row>
    <row r="284" spans="2:3" ht="13.2" hidden="1" x14ac:dyDescent="0.25">
      <c r="B284" s="191"/>
      <c r="C284" s="191"/>
    </row>
    <row r="285" spans="2:3" ht="13.2" hidden="1" x14ac:dyDescent="0.25">
      <c r="B285" s="191"/>
      <c r="C285" s="191"/>
    </row>
    <row r="286" spans="2:3" ht="13.2" hidden="1" x14ac:dyDescent="0.25">
      <c r="B286" s="191"/>
      <c r="C286" s="191"/>
    </row>
    <row r="287" spans="2:3" ht="13.2" hidden="1" x14ac:dyDescent="0.25">
      <c r="B287" s="191"/>
      <c r="C287" s="191"/>
    </row>
    <row r="288" spans="2:3" ht="13.2" hidden="1" x14ac:dyDescent="0.25">
      <c r="B288" s="191"/>
      <c r="C288" s="191"/>
    </row>
    <row r="289" spans="2:3" ht="13.2" hidden="1" x14ac:dyDescent="0.25">
      <c r="B289" s="191"/>
      <c r="C289" s="191"/>
    </row>
    <row r="290" spans="2:3" ht="13.2" hidden="1" x14ac:dyDescent="0.25">
      <c r="B290" s="191"/>
      <c r="C290" s="191"/>
    </row>
    <row r="291" spans="2:3" ht="13.2" hidden="1" x14ac:dyDescent="0.25">
      <c r="B291" s="191"/>
      <c r="C291" s="191"/>
    </row>
    <row r="292" spans="2:3" ht="13.2" hidden="1" x14ac:dyDescent="0.25">
      <c r="B292" s="191"/>
      <c r="C292" s="191"/>
    </row>
    <row r="293" spans="2:3" ht="13.2" hidden="1" x14ac:dyDescent="0.25">
      <c r="B293" s="191"/>
      <c r="C293" s="191"/>
    </row>
    <row r="294" spans="2:3" ht="13.2" hidden="1" x14ac:dyDescent="0.25">
      <c r="B294" s="191"/>
      <c r="C294" s="191"/>
    </row>
    <row r="295" spans="2:3" ht="13.2" hidden="1" x14ac:dyDescent="0.25">
      <c r="B295" s="191"/>
      <c r="C295" s="191"/>
    </row>
    <row r="296" spans="2:3" ht="13.2" hidden="1" x14ac:dyDescent="0.25">
      <c r="B296" s="191"/>
      <c r="C296" s="191"/>
    </row>
    <row r="297" spans="2:3" ht="13.2" hidden="1" x14ac:dyDescent="0.25">
      <c r="B297" s="191"/>
      <c r="C297" s="191"/>
    </row>
    <row r="298" spans="2:3" ht="13.2" hidden="1" x14ac:dyDescent="0.25">
      <c r="B298" s="191"/>
      <c r="C298" s="191"/>
    </row>
    <row r="299" spans="2:3" ht="13.2" hidden="1" x14ac:dyDescent="0.25">
      <c r="B299" s="191"/>
      <c r="C299" s="191"/>
    </row>
    <row r="300" spans="2:3" ht="13.2" hidden="1" x14ac:dyDescent="0.25">
      <c r="B300" s="191"/>
      <c r="C300" s="191"/>
    </row>
    <row r="301" spans="2:3" ht="13.2" hidden="1" x14ac:dyDescent="0.25">
      <c r="B301" s="191"/>
      <c r="C301" s="191"/>
    </row>
    <row r="302" spans="2:3" ht="13.2" hidden="1" x14ac:dyDescent="0.25">
      <c r="B302" s="191"/>
      <c r="C302" s="191"/>
    </row>
    <row r="303" spans="2:3" ht="13.2" hidden="1" x14ac:dyDescent="0.25">
      <c r="B303" s="191"/>
      <c r="C303" s="191"/>
    </row>
    <row r="304" spans="2:3" ht="13.2" hidden="1" x14ac:dyDescent="0.25">
      <c r="B304" s="191"/>
      <c r="C304" s="191"/>
    </row>
    <row r="305" spans="2:3" ht="13.2" hidden="1" x14ac:dyDescent="0.25">
      <c r="B305" s="191"/>
      <c r="C305" s="191"/>
    </row>
    <row r="306" spans="2:3" ht="13.2" hidden="1" x14ac:dyDescent="0.25">
      <c r="B306" s="191"/>
      <c r="C306" s="191"/>
    </row>
    <row r="307" spans="2:3" ht="13.2" hidden="1" x14ac:dyDescent="0.25">
      <c r="B307" s="191"/>
      <c r="C307" s="191"/>
    </row>
    <row r="308" spans="2:3" ht="13.2" hidden="1" x14ac:dyDescent="0.25">
      <c r="B308" s="191"/>
      <c r="C308" s="191"/>
    </row>
    <row r="309" spans="2:3" ht="13.2" hidden="1" x14ac:dyDescent="0.25">
      <c r="B309" s="191"/>
      <c r="C309" s="191"/>
    </row>
    <row r="310" spans="2:3" ht="13.2" hidden="1" x14ac:dyDescent="0.25">
      <c r="B310" s="191"/>
      <c r="C310" s="191"/>
    </row>
    <row r="311" spans="2:3" ht="13.2" hidden="1" x14ac:dyDescent="0.25">
      <c r="B311" s="191"/>
      <c r="C311" s="191"/>
    </row>
    <row r="312" spans="2:3" ht="13.2" hidden="1" x14ac:dyDescent="0.25">
      <c r="B312" s="191"/>
      <c r="C312" s="191"/>
    </row>
    <row r="313" spans="2:3" ht="13.2" hidden="1" x14ac:dyDescent="0.25">
      <c r="B313" s="191"/>
      <c r="C313" s="191"/>
    </row>
    <row r="314" spans="2:3" ht="13.2" hidden="1" x14ac:dyDescent="0.25">
      <c r="B314" s="191"/>
      <c r="C314" s="191"/>
    </row>
    <row r="315" spans="2:3" ht="13.2" hidden="1" x14ac:dyDescent="0.25">
      <c r="B315" s="191"/>
      <c r="C315" s="191"/>
    </row>
    <row r="316" spans="2:3" ht="13.2" hidden="1" x14ac:dyDescent="0.25">
      <c r="B316" s="191"/>
      <c r="C316" s="191"/>
    </row>
    <row r="317" spans="2:3" ht="13.2" hidden="1" x14ac:dyDescent="0.25">
      <c r="B317" s="191"/>
      <c r="C317" s="191"/>
    </row>
    <row r="318" spans="2:3" ht="13.2" hidden="1" x14ac:dyDescent="0.25">
      <c r="B318" s="191"/>
      <c r="C318" s="191"/>
    </row>
    <row r="319" spans="2:3" ht="13.2" hidden="1" x14ac:dyDescent="0.25">
      <c r="B319" s="191"/>
      <c r="C319" s="191"/>
    </row>
    <row r="320" spans="2:3" ht="13.2" hidden="1" x14ac:dyDescent="0.25">
      <c r="B320" s="191"/>
      <c r="C320" s="191"/>
    </row>
    <row r="321" spans="2:3" ht="13.2" hidden="1" x14ac:dyDescent="0.25">
      <c r="B321" s="191"/>
      <c r="C321" s="191"/>
    </row>
    <row r="322" spans="2:3" ht="13.2" hidden="1" x14ac:dyDescent="0.25">
      <c r="B322" s="191"/>
      <c r="C322" s="191"/>
    </row>
    <row r="323" spans="2:3" ht="13.2" hidden="1" x14ac:dyDescent="0.25">
      <c r="B323" s="191"/>
      <c r="C323" s="191"/>
    </row>
    <row r="324" spans="2:3" ht="13.2" hidden="1" x14ac:dyDescent="0.25">
      <c r="B324" s="191"/>
      <c r="C324" s="191"/>
    </row>
    <row r="325" spans="2:3" ht="13.2" hidden="1" x14ac:dyDescent="0.25">
      <c r="B325" s="191"/>
      <c r="C325" s="191"/>
    </row>
    <row r="326" spans="2:3" ht="13.2" hidden="1" x14ac:dyDescent="0.25">
      <c r="B326" s="191"/>
      <c r="C326" s="191"/>
    </row>
    <row r="327" spans="2:3" ht="13.2" hidden="1" x14ac:dyDescent="0.25">
      <c r="B327" s="191"/>
      <c r="C327" s="191"/>
    </row>
    <row r="328" spans="2:3" ht="13.2" hidden="1" x14ac:dyDescent="0.25">
      <c r="B328" s="191"/>
      <c r="C328" s="191"/>
    </row>
    <row r="329" spans="2:3" ht="13.2" hidden="1" x14ac:dyDescent="0.25">
      <c r="B329" s="191"/>
      <c r="C329" s="191"/>
    </row>
    <row r="330" spans="2:3" ht="13.2" hidden="1" x14ac:dyDescent="0.25">
      <c r="B330" s="191"/>
      <c r="C330" s="191"/>
    </row>
    <row r="331" spans="2:3" ht="13.2" hidden="1" x14ac:dyDescent="0.25">
      <c r="B331" s="191"/>
      <c r="C331" s="191"/>
    </row>
    <row r="332" spans="2:3" ht="13.2" hidden="1" x14ac:dyDescent="0.25">
      <c r="B332" s="191"/>
      <c r="C332" s="191"/>
    </row>
    <row r="333" spans="2:3" ht="13.2" hidden="1" x14ac:dyDescent="0.25">
      <c r="B333" s="191"/>
      <c r="C333" s="191"/>
    </row>
    <row r="334" spans="2:3" ht="13.2" hidden="1" x14ac:dyDescent="0.25">
      <c r="B334" s="191"/>
      <c r="C334" s="191"/>
    </row>
    <row r="335" spans="2:3" ht="13.2" hidden="1" x14ac:dyDescent="0.25">
      <c r="B335" s="191"/>
      <c r="C335" s="191"/>
    </row>
    <row r="336" spans="2:3" ht="13.2" hidden="1" x14ac:dyDescent="0.25">
      <c r="B336" s="191"/>
      <c r="C336" s="191"/>
    </row>
    <row r="337" spans="2:3" ht="13.2" hidden="1" x14ac:dyDescent="0.25">
      <c r="B337" s="191"/>
      <c r="C337" s="191"/>
    </row>
    <row r="338" spans="2:3" ht="13.2" hidden="1" x14ac:dyDescent="0.25">
      <c r="B338" s="191"/>
      <c r="C338" s="191"/>
    </row>
    <row r="339" spans="2:3" ht="13.2" hidden="1" x14ac:dyDescent="0.25">
      <c r="B339" s="191"/>
      <c r="C339" s="191"/>
    </row>
    <row r="340" spans="2:3" ht="13.2" hidden="1" x14ac:dyDescent="0.25">
      <c r="B340" s="191"/>
      <c r="C340" s="191"/>
    </row>
    <row r="341" spans="2:3" ht="13.2" hidden="1" x14ac:dyDescent="0.25">
      <c r="B341" s="191"/>
      <c r="C341" s="191"/>
    </row>
    <row r="342" spans="2:3" ht="13.2" hidden="1" x14ac:dyDescent="0.25">
      <c r="B342" s="191"/>
      <c r="C342" s="191"/>
    </row>
    <row r="343" spans="2:3" ht="13.2" hidden="1" x14ac:dyDescent="0.25">
      <c r="B343" s="191"/>
      <c r="C343" s="191"/>
    </row>
    <row r="344" spans="2:3" ht="13.2" hidden="1" x14ac:dyDescent="0.25">
      <c r="B344" s="191"/>
      <c r="C344" s="191"/>
    </row>
    <row r="345" spans="2:3" ht="13.2" hidden="1" x14ac:dyDescent="0.25">
      <c r="B345" s="191"/>
      <c r="C345" s="191"/>
    </row>
    <row r="346" spans="2:3" ht="13.2" hidden="1" x14ac:dyDescent="0.25">
      <c r="B346" s="191"/>
      <c r="C346" s="191"/>
    </row>
    <row r="347" spans="2:3" ht="13.2" hidden="1" x14ac:dyDescent="0.25">
      <c r="B347" s="191"/>
      <c r="C347" s="191"/>
    </row>
    <row r="348" spans="2:3" ht="13.2" hidden="1" x14ac:dyDescent="0.25">
      <c r="B348" s="191"/>
      <c r="C348" s="191"/>
    </row>
    <row r="349" spans="2:3" ht="13.2" hidden="1" x14ac:dyDescent="0.25">
      <c r="B349" s="191"/>
      <c r="C349" s="191"/>
    </row>
    <row r="350" spans="2:3" ht="13.2" hidden="1" x14ac:dyDescent="0.25">
      <c r="B350" s="191"/>
      <c r="C350" s="191"/>
    </row>
    <row r="351" spans="2:3" ht="13.2" hidden="1" x14ac:dyDescent="0.25">
      <c r="B351" s="191"/>
      <c r="C351" s="191"/>
    </row>
    <row r="352" spans="2:3" ht="13.2" hidden="1" x14ac:dyDescent="0.25">
      <c r="B352" s="191"/>
      <c r="C352" s="191"/>
    </row>
    <row r="353" spans="2:3" ht="13.2" hidden="1" x14ac:dyDescent="0.25">
      <c r="B353" s="191"/>
      <c r="C353" s="191"/>
    </row>
    <row r="354" spans="2:3" ht="13.2" hidden="1" x14ac:dyDescent="0.25">
      <c r="B354" s="191"/>
      <c r="C354" s="191"/>
    </row>
    <row r="355" spans="2:3" ht="13.2" hidden="1" x14ac:dyDescent="0.25">
      <c r="B355" s="191"/>
      <c r="C355" s="191"/>
    </row>
    <row r="356" spans="2:3" ht="13.2" hidden="1" x14ac:dyDescent="0.25">
      <c r="B356" s="191"/>
      <c r="C356" s="191"/>
    </row>
    <row r="357" spans="2:3" ht="13.2" hidden="1" x14ac:dyDescent="0.25">
      <c r="B357" s="191"/>
      <c r="C357" s="191"/>
    </row>
    <row r="358" spans="2:3" ht="13.2" hidden="1" x14ac:dyDescent="0.25">
      <c r="B358" s="191"/>
      <c r="C358" s="191"/>
    </row>
    <row r="359" spans="2:3" ht="13.2" hidden="1" x14ac:dyDescent="0.25">
      <c r="B359" s="191"/>
      <c r="C359" s="191"/>
    </row>
    <row r="360" spans="2:3" ht="13.2" hidden="1" x14ac:dyDescent="0.25">
      <c r="B360" s="191"/>
      <c r="C360" s="191"/>
    </row>
    <row r="361" spans="2:3" ht="13.2" hidden="1" x14ac:dyDescent="0.25">
      <c r="B361" s="191"/>
      <c r="C361" s="191"/>
    </row>
    <row r="362" spans="2:3" ht="13.2" hidden="1" x14ac:dyDescent="0.25">
      <c r="B362" s="191"/>
      <c r="C362" s="191"/>
    </row>
    <row r="363" spans="2:3" ht="13.2" hidden="1" x14ac:dyDescent="0.25">
      <c r="B363" s="191"/>
      <c r="C363" s="191"/>
    </row>
    <row r="364" spans="2:3" ht="13.2" hidden="1" x14ac:dyDescent="0.25">
      <c r="B364" s="191"/>
      <c r="C364" s="191"/>
    </row>
    <row r="365" spans="2:3" ht="13.2" hidden="1" x14ac:dyDescent="0.25">
      <c r="B365" s="191"/>
      <c r="C365" s="191"/>
    </row>
    <row r="366" spans="2:3" ht="13.2" hidden="1" x14ac:dyDescent="0.25">
      <c r="B366" s="191"/>
      <c r="C366" s="191"/>
    </row>
    <row r="367" spans="2:3" ht="13.2" hidden="1" x14ac:dyDescent="0.25">
      <c r="B367" s="191"/>
      <c r="C367" s="191"/>
    </row>
    <row r="368" spans="2:3" ht="13.2" hidden="1" x14ac:dyDescent="0.25">
      <c r="B368" s="191"/>
      <c r="C368" s="191"/>
    </row>
    <row r="369" spans="2:3" ht="13.2" hidden="1" x14ac:dyDescent="0.25">
      <c r="B369" s="191"/>
      <c r="C369" s="191"/>
    </row>
    <row r="370" spans="2:3" ht="13.2" hidden="1" x14ac:dyDescent="0.25">
      <c r="B370" s="191"/>
      <c r="C370" s="191"/>
    </row>
    <row r="371" spans="2:3" ht="13.2" hidden="1" x14ac:dyDescent="0.25">
      <c r="B371" s="191"/>
      <c r="C371" s="191"/>
    </row>
    <row r="372" spans="2:3" ht="13.2" hidden="1" x14ac:dyDescent="0.25">
      <c r="B372" s="191"/>
      <c r="C372" s="191"/>
    </row>
    <row r="373" spans="2:3" ht="13.2" hidden="1" x14ac:dyDescent="0.25">
      <c r="B373" s="191"/>
      <c r="C373" s="191"/>
    </row>
    <row r="374" spans="2:3" ht="13.2" hidden="1" x14ac:dyDescent="0.25">
      <c r="B374" s="191"/>
      <c r="C374" s="191"/>
    </row>
    <row r="375" spans="2:3" ht="13.2" hidden="1" x14ac:dyDescent="0.25">
      <c r="B375" s="191"/>
      <c r="C375" s="191"/>
    </row>
    <row r="376" spans="2:3" ht="13.2" hidden="1" x14ac:dyDescent="0.25">
      <c r="B376" s="191"/>
      <c r="C376" s="191"/>
    </row>
    <row r="377" spans="2:3" ht="13.2" hidden="1" x14ac:dyDescent="0.25">
      <c r="B377" s="191"/>
      <c r="C377" s="191"/>
    </row>
    <row r="378" spans="2:3" ht="13.2" hidden="1" x14ac:dyDescent="0.25">
      <c r="B378" s="191"/>
      <c r="C378" s="191"/>
    </row>
    <row r="379" spans="2:3" ht="13.2" hidden="1" x14ac:dyDescent="0.25">
      <c r="B379" s="191"/>
      <c r="C379" s="191"/>
    </row>
    <row r="380" spans="2:3" ht="13.2" hidden="1" x14ac:dyDescent="0.25">
      <c r="B380" s="191"/>
      <c r="C380" s="191"/>
    </row>
    <row r="381" spans="2:3" ht="13.2" hidden="1" x14ac:dyDescent="0.25">
      <c r="B381" s="191"/>
      <c r="C381" s="191"/>
    </row>
    <row r="382" spans="2:3" ht="13.2" hidden="1" x14ac:dyDescent="0.25">
      <c r="B382" s="191"/>
      <c r="C382" s="191"/>
    </row>
    <row r="383" spans="2:3" ht="13.2" hidden="1" x14ac:dyDescent="0.25">
      <c r="B383" s="191"/>
      <c r="C383" s="191"/>
    </row>
    <row r="384" spans="2:3" ht="13.2" hidden="1" x14ac:dyDescent="0.25">
      <c r="B384" s="191"/>
      <c r="C384" s="191"/>
    </row>
    <row r="385" spans="2:3" ht="13.2" hidden="1" x14ac:dyDescent="0.25">
      <c r="B385" s="191"/>
      <c r="C385" s="191"/>
    </row>
    <row r="386" spans="2:3" ht="13.2" hidden="1" x14ac:dyDescent="0.25">
      <c r="B386" s="191"/>
      <c r="C386" s="191"/>
    </row>
    <row r="387" spans="2:3" ht="13.2" hidden="1" x14ac:dyDescent="0.25">
      <c r="B387" s="191"/>
      <c r="C387" s="191"/>
    </row>
    <row r="388" spans="2:3" ht="13.2" hidden="1" x14ac:dyDescent="0.25">
      <c r="B388" s="191"/>
      <c r="C388" s="191"/>
    </row>
    <row r="389" spans="2:3" ht="13.2" hidden="1" x14ac:dyDescent="0.25">
      <c r="B389" s="191"/>
      <c r="C389" s="191"/>
    </row>
    <row r="390" spans="2:3" ht="13.2" hidden="1" x14ac:dyDescent="0.25">
      <c r="B390" s="191"/>
      <c r="C390" s="191"/>
    </row>
    <row r="391" spans="2:3" ht="13.2" hidden="1" x14ac:dyDescent="0.25">
      <c r="B391" s="191"/>
      <c r="C391" s="191"/>
    </row>
    <row r="392" spans="2:3" ht="13.2" hidden="1" x14ac:dyDescent="0.25">
      <c r="B392" s="191"/>
      <c r="C392" s="191"/>
    </row>
    <row r="393" spans="2:3" ht="13.2" hidden="1" x14ac:dyDescent="0.25">
      <c r="B393" s="191"/>
      <c r="C393" s="191"/>
    </row>
    <row r="394" spans="2:3" ht="13.2" hidden="1" x14ac:dyDescent="0.25">
      <c r="B394" s="191"/>
      <c r="C394" s="191"/>
    </row>
    <row r="395" spans="2:3" ht="13.2" hidden="1" x14ac:dyDescent="0.25">
      <c r="B395" s="191"/>
      <c r="C395" s="191"/>
    </row>
    <row r="396" spans="2:3" ht="13.2" hidden="1" x14ac:dyDescent="0.25">
      <c r="B396" s="191"/>
      <c r="C396" s="191"/>
    </row>
    <row r="397" spans="2:3" ht="13.2" hidden="1" x14ac:dyDescent="0.25">
      <c r="B397" s="191"/>
      <c r="C397" s="191"/>
    </row>
    <row r="398" spans="2:3" ht="13.2" hidden="1" x14ac:dyDescent="0.25">
      <c r="B398" s="191"/>
      <c r="C398" s="191"/>
    </row>
    <row r="399" spans="2:3" ht="13.2" hidden="1" x14ac:dyDescent="0.25">
      <c r="B399" s="191"/>
      <c r="C399" s="191"/>
    </row>
    <row r="400" spans="2:3" ht="13.2" hidden="1" x14ac:dyDescent="0.25">
      <c r="B400" s="191"/>
      <c r="C400" s="191"/>
    </row>
    <row r="401" spans="2:3" ht="13.2" hidden="1" x14ac:dyDescent="0.25">
      <c r="B401" s="191"/>
      <c r="C401" s="191"/>
    </row>
    <row r="402" spans="2:3" ht="13.2" hidden="1" x14ac:dyDescent="0.25">
      <c r="B402" s="191"/>
      <c r="C402" s="191"/>
    </row>
    <row r="403" spans="2:3" ht="13.2" hidden="1" x14ac:dyDescent="0.25">
      <c r="B403" s="191"/>
      <c r="C403" s="191"/>
    </row>
    <row r="404" spans="2:3" ht="13.2" hidden="1" x14ac:dyDescent="0.25">
      <c r="B404" s="191"/>
      <c r="C404" s="191"/>
    </row>
    <row r="405" spans="2:3" ht="13.2" hidden="1" x14ac:dyDescent="0.25">
      <c r="B405" s="191"/>
      <c r="C405" s="191"/>
    </row>
    <row r="406" spans="2:3" ht="13.2" hidden="1" x14ac:dyDescent="0.25">
      <c r="B406" s="191"/>
      <c r="C406" s="191"/>
    </row>
    <row r="407" spans="2:3" ht="13.2" hidden="1" x14ac:dyDescent="0.25">
      <c r="B407" s="191"/>
      <c r="C407" s="191"/>
    </row>
    <row r="408" spans="2:3" ht="13.2" hidden="1" x14ac:dyDescent="0.25">
      <c r="B408" s="191"/>
      <c r="C408" s="191"/>
    </row>
    <row r="409" spans="2:3" ht="13.2" hidden="1" x14ac:dyDescent="0.25">
      <c r="B409" s="191"/>
      <c r="C409" s="191"/>
    </row>
    <row r="410" spans="2:3" ht="13.2" hidden="1" x14ac:dyDescent="0.25">
      <c r="B410" s="191"/>
      <c r="C410" s="191"/>
    </row>
    <row r="411" spans="2:3" ht="13.2" hidden="1" x14ac:dyDescent="0.25">
      <c r="B411" s="191"/>
      <c r="C411" s="191"/>
    </row>
    <row r="412" spans="2:3" ht="13.2" hidden="1" x14ac:dyDescent="0.25">
      <c r="B412" s="191"/>
      <c r="C412" s="191"/>
    </row>
    <row r="413" spans="2:3" ht="13.2" hidden="1" x14ac:dyDescent="0.25">
      <c r="B413" s="191"/>
      <c r="C413" s="191"/>
    </row>
    <row r="414" spans="2:3" ht="13.2" hidden="1" x14ac:dyDescent="0.25">
      <c r="B414" s="191"/>
      <c r="C414" s="191"/>
    </row>
    <row r="415" spans="2:3" ht="13.2" hidden="1" x14ac:dyDescent="0.25">
      <c r="B415" s="191"/>
      <c r="C415" s="191"/>
    </row>
    <row r="416" spans="2:3" ht="13.2" hidden="1" x14ac:dyDescent="0.25">
      <c r="B416" s="191"/>
      <c r="C416" s="191"/>
    </row>
    <row r="417" spans="2:3" ht="13.2" hidden="1" x14ac:dyDescent="0.25">
      <c r="B417" s="191"/>
      <c r="C417" s="191"/>
    </row>
    <row r="418" spans="2:3" ht="13.2" hidden="1" x14ac:dyDescent="0.25">
      <c r="B418" s="191"/>
      <c r="C418" s="191"/>
    </row>
    <row r="419" spans="2:3" ht="13.2" hidden="1" x14ac:dyDescent="0.25">
      <c r="B419" s="191"/>
      <c r="C419" s="191"/>
    </row>
    <row r="420" spans="2:3" ht="13.2" hidden="1" x14ac:dyDescent="0.25">
      <c r="B420" s="191"/>
      <c r="C420" s="191"/>
    </row>
    <row r="421" spans="2:3" ht="13.2" hidden="1" x14ac:dyDescent="0.25">
      <c r="B421" s="191"/>
      <c r="C421" s="191"/>
    </row>
    <row r="422" spans="2:3" ht="13.2" hidden="1" x14ac:dyDescent="0.25">
      <c r="B422" s="191"/>
      <c r="C422" s="191"/>
    </row>
    <row r="423" spans="2:3" ht="13.2" hidden="1" x14ac:dyDescent="0.25">
      <c r="B423" s="191"/>
      <c r="C423" s="191"/>
    </row>
    <row r="424" spans="2:3" ht="13.2" hidden="1" x14ac:dyDescent="0.25">
      <c r="B424" s="191"/>
      <c r="C424" s="191"/>
    </row>
    <row r="425" spans="2:3" ht="13.2" hidden="1" x14ac:dyDescent="0.25">
      <c r="B425" s="191"/>
      <c r="C425" s="191"/>
    </row>
    <row r="426" spans="2:3" ht="13.2" hidden="1" x14ac:dyDescent="0.25">
      <c r="B426" s="191"/>
      <c r="C426" s="191"/>
    </row>
    <row r="427" spans="2:3" ht="13.2" hidden="1" x14ac:dyDescent="0.25">
      <c r="B427" s="191"/>
      <c r="C427" s="191"/>
    </row>
    <row r="428" spans="2:3" ht="13.2" hidden="1" x14ac:dyDescent="0.25">
      <c r="B428" s="191"/>
      <c r="C428" s="191"/>
    </row>
    <row r="429" spans="2:3" ht="13.2" hidden="1" x14ac:dyDescent="0.25">
      <c r="B429" s="191"/>
      <c r="C429" s="191"/>
    </row>
    <row r="430" spans="2:3" ht="13.2" hidden="1" x14ac:dyDescent="0.25">
      <c r="B430" s="191"/>
      <c r="C430" s="191"/>
    </row>
    <row r="431" spans="2:3" ht="13.2" hidden="1" x14ac:dyDescent="0.25">
      <c r="B431" s="191"/>
      <c r="C431" s="191"/>
    </row>
    <row r="432" spans="2:3" ht="13.2" hidden="1" x14ac:dyDescent="0.25">
      <c r="B432" s="191"/>
      <c r="C432" s="191"/>
    </row>
    <row r="433" spans="2:3" ht="13.2" hidden="1" x14ac:dyDescent="0.25">
      <c r="B433" s="191"/>
      <c r="C433" s="191"/>
    </row>
    <row r="434" spans="2:3" ht="13.2" hidden="1" x14ac:dyDescent="0.25">
      <c r="B434" s="191"/>
      <c r="C434" s="191"/>
    </row>
    <row r="435" spans="2:3" ht="13.2" hidden="1" x14ac:dyDescent="0.25">
      <c r="B435" s="191"/>
      <c r="C435" s="191"/>
    </row>
    <row r="436" spans="2:3" ht="13.2" x14ac:dyDescent="0.25">
      <c r="B436" s="191"/>
      <c r="C436" s="191"/>
    </row>
  </sheetData>
  <phoneticPr fontId="0" type="noConversion"/>
  <conditionalFormatting sqref="A3:A20">
    <cfRule type="cellIs" dxfId="1" priority="15" operator="greaterThan">
      <formula>1</formula>
    </cfRule>
  </conditionalFormatting>
  <pageMargins left="0.75" right="0.75" top="1" bottom="1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614"/>
  <sheetViews>
    <sheetView zoomScale="60" zoomScaleNormal="60" workbookViewId="0">
      <pane xSplit="4" ySplit="2" topLeftCell="H150" activePane="bottomRight" state="frozen"/>
      <selection pane="topRight" activeCell="C1" sqref="C1"/>
      <selection pane="bottomLeft" activeCell="A4" sqref="A4"/>
      <selection pane="bottomRight" activeCell="S1" sqref="S1:S65536"/>
    </sheetView>
  </sheetViews>
  <sheetFormatPr defaultColWidth="0" defaultRowHeight="0" customHeight="1" zeroHeight="1" x14ac:dyDescent="0.25"/>
  <cols>
    <col min="1" max="1" width="6.88671875" style="182" bestFit="1" customWidth="1"/>
    <col min="2" max="2" width="13.5546875" style="182" customWidth="1"/>
    <col min="3" max="3" width="12.88671875" style="182" customWidth="1"/>
    <col min="4" max="4" width="79.109375" style="182" bestFit="1" customWidth="1"/>
    <col min="5" max="5" width="7.6640625" style="182" customWidth="1"/>
    <col min="6" max="7" width="7.5546875" style="182" customWidth="1"/>
    <col min="8" max="8" width="12.44140625" style="182" customWidth="1"/>
    <col min="9" max="10" width="13.5546875" style="182" customWidth="1"/>
    <col min="11" max="11" width="13.44140625" style="182" customWidth="1"/>
    <col min="12" max="12" width="14.109375" style="182" customWidth="1"/>
    <col min="13" max="13" width="10.109375" style="182" customWidth="1"/>
    <col min="14" max="14" width="11.6640625" style="182" customWidth="1"/>
    <col min="15" max="15" width="24.44140625" style="182" bestFit="1" customWidth="1"/>
    <col min="16" max="16" width="11.44140625" style="182" customWidth="1"/>
    <col min="17" max="17" width="11.88671875" style="182" customWidth="1"/>
    <col min="18" max="18" width="11" style="182" customWidth="1"/>
    <col min="19" max="19" width="12.109375" style="183" customWidth="1"/>
    <col min="20" max="20" width="10.44140625" style="184" customWidth="1"/>
    <col min="21" max="21" width="10.5546875" style="184" customWidth="1"/>
    <col min="22" max="22" width="12.5546875" style="185" customWidth="1"/>
    <col min="23" max="25" width="8.33203125" style="184" customWidth="1"/>
    <col min="26" max="26" width="9.109375" style="182" customWidth="1"/>
    <col min="27" max="27" width="0" style="182" hidden="1" customWidth="1"/>
    <col min="28" max="16384" width="9.109375" style="182" hidden="1"/>
  </cols>
  <sheetData>
    <row r="1" spans="1:25" s="159" customFormat="1" ht="66" x14ac:dyDescent="0.25">
      <c r="A1" s="149" t="s">
        <v>0</v>
      </c>
      <c r="B1" s="150" t="s">
        <v>1</v>
      </c>
      <c r="C1" s="150" t="s">
        <v>2</v>
      </c>
      <c r="D1" s="151" t="s">
        <v>3</v>
      </c>
      <c r="E1" s="152" t="s">
        <v>20</v>
      </c>
      <c r="F1" s="152" t="s">
        <v>21</v>
      </c>
      <c r="G1" s="152" t="s">
        <v>22</v>
      </c>
      <c r="H1" s="152" t="s">
        <v>23</v>
      </c>
      <c r="I1" s="152" t="s">
        <v>24</v>
      </c>
      <c r="J1" s="152" t="s">
        <v>4</v>
      </c>
      <c r="K1" s="152" t="s">
        <v>5</v>
      </c>
      <c r="L1" s="151" t="s">
        <v>6</v>
      </c>
      <c r="M1" s="151" t="s">
        <v>7</v>
      </c>
      <c r="N1" s="153" t="s">
        <v>8</v>
      </c>
      <c r="O1" s="153" t="s">
        <v>9</v>
      </c>
      <c r="P1" s="153" t="s">
        <v>10</v>
      </c>
      <c r="Q1" s="153" t="s">
        <v>11</v>
      </c>
      <c r="R1" s="153" t="s">
        <v>12</v>
      </c>
      <c r="S1" s="154" t="s">
        <v>13</v>
      </c>
      <c r="T1" s="155" t="s">
        <v>14</v>
      </c>
      <c r="U1" s="155" t="s">
        <v>15</v>
      </c>
      <c r="V1" s="156" t="s">
        <v>16</v>
      </c>
      <c r="W1" s="157" t="s">
        <v>17</v>
      </c>
      <c r="X1" s="158" t="s">
        <v>18</v>
      </c>
      <c r="Y1" s="158" t="s">
        <v>19</v>
      </c>
    </row>
    <row r="2" spans="1:25" s="167" customFormat="1" ht="13.8" thickBot="1" x14ac:dyDescent="0.3">
      <c r="A2" s="160"/>
      <c r="B2" s="161"/>
      <c r="C2" s="161"/>
      <c r="D2" s="162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4">
        <v>0.03</v>
      </c>
      <c r="T2" s="192"/>
      <c r="U2" s="193"/>
      <c r="V2" s="194"/>
      <c r="W2" s="166"/>
      <c r="X2" s="163"/>
      <c r="Y2" s="163"/>
    </row>
    <row r="3" spans="1:25" s="173" customFormat="1" ht="13.2" x14ac:dyDescent="0.25">
      <c r="A3" s="58">
        <v>0.82273738514318995</v>
      </c>
      <c r="B3" s="168">
        <v>6263.88</v>
      </c>
      <c r="C3" s="168">
        <v>7613.46</v>
      </c>
      <c r="D3" s="11" t="s">
        <v>252</v>
      </c>
      <c r="E3" s="51" t="s">
        <v>82</v>
      </c>
      <c r="F3" s="51" t="s">
        <v>86</v>
      </c>
      <c r="G3" s="52" t="s">
        <v>253</v>
      </c>
      <c r="H3" s="169" t="s">
        <v>254</v>
      </c>
      <c r="I3" s="169" t="s">
        <v>255</v>
      </c>
      <c r="J3" s="169" t="s">
        <v>256</v>
      </c>
      <c r="K3" s="17">
        <v>15768.066240224678</v>
      </c>
      <c r="L3" s="18">
        <v>20.226361540842248</v>
      </c>
      <c r="M3" s="19">
        <v>0</v>
      </c>
      <c r="N3" s="24">
        <v>262.6976104260047</v>
      </c>
      <c r="O3" s="24" t="s">
        <v>162</v>
      </c>
      <c r="P3" s="27">
        <v>15</v>
      </c>
      <c r="Q3" s="170">
        <v>14598.428907691452</v>
      </c>
      <c r="R3" s="61">
        <v>0</v>
      </c>
      <c r="S3" s="171"/>
      <c r="T3" s="62">
        <v>1</v>
      </c>
      <c r="U3" s="62">
        <v>0.8</v>
      </c>
      <c r="V3" s="40">
        <v>0.19999999999999996</v>
      </c>
      <c r="W3" s="172">
        <v>0.12940295416918413</v>
      </c>
      <c r="X3" s="172">
        <v>7.8254430603377806E-2</v>
      </c>
      <c r="Y3" s="172">
        <v>0.2135145457213532</v>
      </c>
    </row>
    <row r="4" spans="1:25" s="173" customFormat="1" ht="13.2" x14ac:dyDescent="0.25">
      <c r="A4" s="58">
        <v>0.29169078097947343</v>
      </c>
      <c r="B4" s="168">
        <v>4689.8500000000004</v>
      </c>
      <c r="C4" s="168">
        <v>16078.15</v>
      </c>
      <c r="D4" s="11" t="s">
        <v>257</v>
      </c>
      <c r="E4" s="51" t="s">
        <v>82</v>
      </c>
      <c r="F4" s="51" t="s">
        <v>86</v>
      </c>
      <c r="G4" s="52" t="s">
        <v>253</v>
      </c>
      <c r="H4" s="169" t="s">
        <v>254</v>
      </c>
      <c r="I4" s="169" t="s">
        <v>258</v>
      </c>
      <c r="J4" s="169" t="s">
        <v>259</v>
      </c>
      <c r="K4" s="17">
        <v>11805.759290139969</v>
      </c>
      <c r="L4" s="18">
        <v>15.195519099835975</v>
      </c>
      <c r="M4" s="19">
        <v>0</v>
      </c>
      <c r="N4" s="24">
        <v>262.6976104260047</v>
      </c>
      <c r="O4" s="24" t="s">
        <v>162</v>
      </c>
      <c r="P4" s="27">
        <v>15</v>
      </c>
      <c r="Q4" s="170">
        <v>31230.359238190234</v>
      </c>
      <c r="R4" s="61">
        <v>0</v>
      </c>
      <c r="S4" s="171"/>
      <c r="T4" s="62">
        <v>1</v>
      </c>
      <c r="U4" s="62">
        <v>0.8</v>
      </c>
      <c r="V4" s="40">
        <v>0.19999999999999996</v>
      </c>
      <c r="W4" s="172">
        <v>0.12940295416918413</v>
      </c>
      <c r="X4" s="172">
        <v>7.8254430603377806E-2</v>
      </c>
      <c r="Y4" s="172">
        <v>0.2135145457213532</v>
      </c>
    </row>
    <row r="5" spans="1:25" s="173" customFormat="1" ht="13.2" x14ac:dyDescent="0.25">
      <c r="A5" s="58">
        <v>0.65838595984491854</v>
      </c>
      <c r="B5" s="168">
        <v>22647.06</v>
      </c>
      <c r="C5" s="168">
        <v>34397.85</v>
      </c>
      <c r="D5" s="11" t="s">
        <v>260</v>
      </c>
      <c r="E5" s="51" t="s">
        <v>82</v>
      </c>
      <c r="F5" s="51" t="s">
        <v>86</v>
      </c>
      <c r="G5" s="52" t="s">
        <v>253</v>
      </c>
      <c r="H5" s="169" t="s">
        <v>254</v>
      </c>
      <c r="I5" s="169" t="s">
        <v>261</v>
      </c>
      <c r="J5" s="169" t="s">
        <v>262</v>
      </c>
      <c r="K5" s="17">
        <v>22268.832636986095</v>
      </c>
      <c r="L5" s="18">
        <v>28.741505071342694</v>
      </c>
      <c r="M5" s="19">
        <v>0</v>
      </c>
      <c r="N5" s="24">
        <v>262.6976104260047</v>
      </c>
      <c r="O5" s="24" t="s">
        <v>162</v>
      </c>
      <c r="P5" s="27">
        <v>15</v>
      </c>
      <c r="Q5" s="170">
        <v>25846.040495837828</v>
      </c>
      <c r="R5" s="61">
        <v>0</v>
      </c>
      <c r="S5" s="171"/>
      <c r="T5" s="62">
        <v>1</v>
      </c>
      <c r="U5" s="62">
        <v>0.8</v>
      </c>
      <c r="V5" s="40">
        <v>0.19999999999999996</v>
      </c>
      <c r="W5" s="172">
        <v>0.25880590833836825</v>
      </c>
      <c r="X5" s="172">
        <v>0.391272153016889</v>
      </c>
      <c r="Y5" s="172">
        <v>0.4270290914427064</v>
      </c>
    </row>
    <row r="6" spans="1:25" s="173" customFormat="1" ht="13.2" x14ac:dyDescent="0.25">
      <c r="A6" s="58">
        <v>0.75303442179227276</v>
      </c>
      <c r="B6" s="168">
        <v>29262.13</v>
      </c>
      <c r="C6" s="168">
        <v>38858.949999999997</v>
      </c>
      <c r="D6" s="11" t="s">
        <v>263</v>
      </c>
      <c r="E6" s="51" t="s">
        <v>82</v>
      </c>
      <c r="F6" s="51" t="s">
        <v>86</v>
      </c>
      <c r="G6" s="52" t="s">
        <v>253</v>
      </c>
      <c r="H6" s="169" t="s">
        <v>254</v>
      </c>
      <c r="I6" s="169" t="s">
        <v>264</v>
      </c>
      <c r="J6" s="169" t="s">
        <v>265</v>
      </c>
      <c r="K6" s="17">
        <v>28773.42010135551</v>
      </c>
      <c r="L6" s="18">
        <v>36.962482800262876</v>
      </c>
      <c r="M6" s="19">
        <v>0</v>
      </c>
      <c r="N6" s="24">
        <v>262.6976104260047</v>
      </c>
      <c r="O6" s="24" t="s">
        <v>162</v>
      </c>
      <c r="P6" s="27">
        <v>15</v>
      </c>
      <c r="Q6" s="170">
        <v>29130.585610286453</v>
      </c>
      <c r="R6" s="61">
        <v>0</v>
      </c>
      <c r="S6" s="171"/>
      <c r="T6" s="62">
        <v>1</v>
      </c>
      <c r="U6" s="62">
        <v>0.8</v>
      </c>
      <c r="V6" s="40">
        <v>0.19999999999999996</v>
      </c>
      <c r="W6" s="172">
        <v>0.25880590833836825</v>
      </c>
      <c r="X6" s="172">
        <v>0.391272153016889</v>
      </c>
      <c r="Y6" s="172">
        <v>0.4270290914427064</v>
      </c>
    </row>
    <row r="7" spans="1:25" s="173" customFormat="1" ht="13.2" x14ac:dyDescent="0.25">
      <c r="A7" s="58">
        <v>0.38375807332135997</v>
      </c>
      <c r="B7" s="168">
        <v>15344.01</v>
      </c>
      <c r="C7" s="168">
        <v>39983.54</v>
      </c>
      <c r="D7" s="11" t="s">
        <v>266</v>
      </c>
      <c r="E7" s="51" t="s">
        <v>82</v>
      </c>
      <c r="F7" s="51" t="s">
        <v>86</v>
      </c>
      <c r="G7" s="52" t="s">
        <v>253</v>
      </c>
      <c r="H7" s="169" t="s">
        <v>254</v>
      </c>
      <c r="I7" s="169" t="s">
        <v>222</v>
      </c>
      <c r="J7" s="169" t="s">
        <v>262</v>
      </c>
      <c r="K7" s="17">
        <v>15087.746667799098</v>
      </c>
      <c r="L7" s="18">
        <v>19.452226684172956</v>
      </c>
      <c r="M7" s="19">
        <v>0</v>
      </c>
      <c r="N7" s="24">
        <v>262.6976104260047</v>
      </c>
      <c r="O7" s="24" t="s">
        <v>162</v>
      </c>
      <c r="P7" s="27">
        <v>15</v>
      </c>
      <c r="Q7" s="170">
        <v>30244.456524476896</v>
      </c>
      <c r="R7" s="61">
        <v>0</v>
      </c>
      <c r="S7" s="171"/>
      <c r="T7" s="62">
        <v>1</v>
      </c>
      <c r="U7" s="62">
        <v>0.8</v>
      </c>
      <c r="V7" s="40">
        <v>0.19999999999999996</v>
      </c>
      <c r="W7" s="172">
        <v>0.25880590833836825</v>
      </c>
      <c r="X7" s="172">
        <v>0.391272153016889</v>
      </c>
      <c r="Y7" s="172">
        <v>0.4270290914427064</v>
      </c>
    </row>
    <row r="8" spans="1:25" s="173" customFormat="1" ht="13.2" x14ac:dyDescent="0.25">
      <c r="A8" s="58">
        <v>0.31929721540979639</v>
      </c>
      <c r="B8" s="168">
        <v>16511.259999999998</v>
      </c>
      <c r="C8" s="168">
        <v>51711.25</v>
      </c>
      <c r="D8" s="11" t="s">
        <v>267</v>
      </c>
      <c r="E8" s="51" t="s">
        <v>82</v>
      </c>
      <c r="F8" s="51" t="s">
        <v>86</v>
      </c>
      <c r="G8" s="52" t="s">
        <v>253</v>
      </c>
      <c r="H8" s="169" t="s">
        <v>254</v>
      </c>
      <c r="I8" s="169" t="s">
        <v>268</v>
      </c>
      <c r="J8" s="169" t="s">
        <v>265</v>
      </c>
      <c r="K8" s="17">
        <v>16235.503547184133</v>
      </c>
      <c r="L8" s="18">
        <v>20.845002357333325</v>
      </c>
      <c r="M8" s="19">
        <v>0</v>
      </c>
      <c r="N8" s="24">
        <v>262.6976104260047</v>
      </c>
      <c r="O8" s="24" t="s">
        <v>162</v>
      </c>
      <c r="P8" s="27">
        <v>15</v>
      </c>
      <c r="Q8" s="170">
        <v>39176.712754854612</v>
      </c>
      <c r="R8" s="61">
        <v>0</v>
      </c>
      <c r="S8" s="171"/>
      <c r="T8" s="62">
        <v>1</v>
      </c>
      <c r="U8" s="62">
        <v>0.8</v>
      </c>
      <c r="V8" s="40">
        <v>0.19999999999999996</v>
      </c>
      <c r="W8" s="172">
        <v>0.25880590833836825</v>
      </c>
      <c r="X8" s="172">
        <v>0.391272153016889</v>
      </c>
      <c r="Y8" s="172">
        <v>0.4270290914427064</v>
      </c>
    </row>
    <row r="9" spans="1:25" s="173" customFormat="1" ht="13.2" x14ac:dyDescent="0.25">
      <c r="A9" s="58">
        <v>0</v>
      </c>
      <c r="B9" s="168">
        <v>0</v>
      </c>
      <c r="C9" s="168">
        <v>0</v>
      </c>
      <c r="D9" s="11" t="s">
        <v>269</v>
      </c>
      <c r="E9" s="51" t="s">
        <v>82</v>
      </c>
      <c r="F9" s="51" t="s">
        <v>86</v>
      </c>
      <c r="G9" s="52" t="s">
        <v>253</v>
      </c>
      <c r="H9" s="169" t="s">
        <v>254</v>
      </c>
      <c r="I9" s="169" t="s">
        <v>270</v>
      </c>
      <c r="J9" s="169" t="s">
        <v>271</v>
      </c>
      <c r="K9" s="17">
        <v>147456.93209876545</v>
      </c>
      <c r="L9" s="18">
        <v>19.104938271604823</v>
      </c>
      <c r="M9" s="19">
        <v>0</v>
      </c>
      <c r="N9" s="24">
        <v>558.27907666666681</v>
      </c>
      <c r="O9" s="24" t="s">
        <v>162</v>
      </c>
      <c r="P9" s="27">
        <v>20</v>
      </c>
      <c r="Q9" s="170">
        <v>51383.641120989909</v>
      </c>
      <c r="R9" s="61">
        <v>0</v>
      </c>
      <c r="S9" s="171"/>
      <c r="T9" s="62">
        <v>1</v>
      </c>
      <c r="U9" s="62">
        <v>0.8</v>
      </c>
      <c r="V9" s="40">
        <v>0.19999999999999996</v>
      </c>
      <c r="W9" s="172">
        <v>0</v>
      </c>
      <c r="X9" s="172">
        <v>0</v>
      </c>
      <c r="Y9" s="172">
        <v>0</v>
      </c>
    </row>
    <row r="10" spans="1:25" s="173" customFormat="1" ht="13.2" x14ac:dyDescent="0.25">
      <c r="A10" s="58">
        <v>0</v>
      </c>
      <c r="B10" s="168">
        <v>0</v>
      </c>
      <c r="C10" s="168">
        <v>0</v>
      </c>
      <c r="D10" s="11" t="s">
        <v>272</v>
      </c>
      <c r="E10" s="51" t="s">
        <v>82</v>
      </c>
      <c r="F10" s="51" t="s">
        <v>86</v>
      </c>
      <c r="G10" s="52" t="s">
        <v>253</v>
      </c>
      <c r="H10" s="169" t="s">
        <v>254</v>
      </c>
      <c r="I10" s="169" t="s">
        <v>270</v>
      </c>
      <c r="J10" s="169" t="s">
        <v>273</v>
      </c>
      <c r="K10" s="17">
        <v>183025.69753086418</v>
      </c>
      <c r="L10" s="18">
        <v>66.402469135802349</v>
      </c>
      <c r="M10" s="19">
        <v>0</v>
      </c>
      <c r="N10" s="24">
        <v>558.27907666666681</v>
      </c>
      <c r="O10" s="24" t="s">
        <v>162</v>
      </c>
      <c r="P10" s="27">
        <v>20</v>
      </c>
      <c r="Q10" s="170">
        <v>55649.627901259249</v>
      </c>
      <c r="R10" s="61">
        <v>0</v>
      </c>
      <c r="S10" s="171"/>
      <c r="T10" s="62">
        <v>1</v>
      </c>
      <c r="U10" s="62">
        <v>0.8</v>
      </c>
      <c r="V10" s="40">
        <v>0.19999999999999996</v>
      </c>
      <c r="W10" s="172">
        <v>0</v>
      </c>
      <c r="X10" s="172">
        <v>0</v>
      </c>
      <c r="Y10" s="172">
        <v>0</v>
      </c>
    </row>
    <row r="11" spans="1:25" s="173" customFormat="1" ht="13.2" x14ac:dyDescent="0.25">
      <c r="A11" s="58">
        <v>0</v>
      </c>
      <c r="B11" s="168">
        <v>0</v>
      </c>
      <c r="C11" s="168">
        <v>0</v>
      </c>
      <c r="D11" s="11" t="s">
        <v>274</v>
      </c>
      <c r="E11" s="51" t="s">
        <v>82</v>
      </c>
      <c r="F11" s="51" t="s">
        <v>86</v>
      </c>
      <c r="G11" s="52" t="s">
        <v>253</v>
      </c>
      <c r="H11" s="169" t="s">
        <v>254</v>
      </c>
      <c r="I11" s="169" t="s">
        <v>270</v>
      </c>
      <c r="J11" s="169" t="s">
        <v>275</v>
      </c>
      <c r="K11" s="17">
        <v>279161.61728395056</v>
      </c>
      <c r="L11" s="18">
        <v>114.80370370370365</v>
      </c>
      <c r="M11" s="19">
        <v>0</v>
      </c>
      <c r="N11" s="24">
        <v>558.27907666666681</v>
      </c>
      <c r="O11" s="24" t="s">
        <v>162</v>
      </c>
      <c r="P11" s="27">
        <v>20</v>
      </c>
      <c r="Q11" s="170">
        <v>80556.080885891119</v>
      </c>
      <c r="R11" s="61">
        <v>0</v>
      </c>
      <c r="S11" s="171"/>
      <c r="T11" s="62">
        <v>1</v>
      </c>
      <c r="U11" s="62">
        <v>0.8</v>
      </c>
      <c r="V11" s="40">
        <v>0.19999999999999996</v>
      </c>
      <c r="W11" s="172">
        <v>0</v>
      </c>
      <c r="X11" s="172">
        <v>0</v>
      </c>
      <c r="Y11" s="172">
        <v>0</v>
      </c>
    </row>
    <row r="12" spans="1:25" s="173" customFormat="1" ht="13.2" x14ac:dyDescent="0.25">
      <c r="A12" s="58">
        <v>0</v>
      </c>
      <c r="B12" s="168">
        <v>0</v>
      </c>
      <c r="C12" s="168">
        <v>0</v>
      </c>
      <c r="D12" s="11" t="s">
        <v>276</v>
      </c>
      <c r="E12" s="51" t="s">
        <v>82</v>
      </c>
      <c r="F12" s="51" t="s">
        <v>86</v>
      </c>
      <c r="G12" s="52" t="s">
        <v>253</v>
      </c>
      <c r="H12" s="169" t="s">
        <v>254</v>
      </c>
      <c r="I12" s="169" t="s">
        <v>270</v>
      </c>
      <c r="J12" s="169" t="s">
        <v>277</v>
      </c>
      <c r="K12" s="17">
        <v>108847.99382716049</v>
      </c>
      <c r="L12" s="18">
        <v>17.960493827160391</v>
      </c>
      <c r="M12" s="19">
        <v>0</v>
      </c>
      <c r="N12" s="24">
        <v>558.27907666666681</v>
      </c>
      <c r="O12" s="24" t="s">
        <v>162</v>
      </c>
      <c r="P12" s="27">
        <v>20</v>
      </c>
      <c r="Q12" s="170">
        <v>38588.09612589953</v>
      </c>
      <c r="R12" s="61">
        <v>0</v>
      </c>
      <c r="S12" s="171"/>
      <c r="T12" s="62">
        <v>1</v>
      </c>
      <c r="U12" s="62">
        <v>0.8</v>
      </c>
      <c r="V12" s="40">
        <v>0.19999999999999996</v>
      </c>
      <c r="W12" s="172">
        <v>0</v>
      </c>
      <c r="X12" s="172">
        <v>0</v>
      </c>
      <c r="Y12" s="172">
        <v>0</v>
      </c>
    </row>
    <row r="13" spans="1:25" s="173" customFormat="1" ht="13.2" x14ac:dyDescent="0.25">
      <c r="A13" s="58">
        <v>0</v>
      </c>
      <c r="B13" s="168">
        <v>0</v>
      </c>
      <c r="C13" s="168">
        <v>0</v>
      </c>
      <c r="D13" s="11" t="s">
        <v>278</v>
      </c>
      <c r="E13" s="51" t="s">
        <v>82</v>
      </c>
      <c r="F13" s="51" t="s">
        <v>86</v>
      </c>
      <c r="G13" s="52" t="s">
        <v>253</v>
      </c>
      <c r="H13" s="169" t="s">
        <v>254</v>
      </c>
      <c r="I13" s="169" t="s">
        <v>270</v>
      </c>
      <c r="J13" s="169" t="s">
        <v>279</v>
      </c>
      <c r="K13" s="17">
        <v>190885.8209876543</v>
      </c>
      <c r="L13" s="18">
        <v>67.404938271604834</v>
      </c>
      <c r="M13" s="19">
        <v>0</v>
      </c>
      <c r="N13" s="24">
        <v>558.27907666666681</v>
      </c>
      <c r="O13" s="24" t="s">
        <v>162</v>
      </c>
      <c r="P13" s="27">
        <v>20</v>
      </c>
      <c r="Q13" s="170">
        <v>57678.517026818954</v>
      </c>
      <c r="R13" s="61">
        <v>0</v>
      </c>
      <c r="S13" s="171"/>
      <c r="T13" s="62">
        <v>1</v>
      </c>
      <c r="U13" s="62">
        <v>0.8</v>
      </c>
      <c r="V13" s="40">
        <v>0.19999999999999996</v>
      </c>
      <c r="W13" s="172">
        <v>0</v>
      </c>
      <c r="X13" s="172">
        <v>0</v>
      </c>
      <c r="Y13" s="172">
        <v>0</v>
      </c>
    </row>
    <row r="14" spans="1:25" s="173" customFormat="1" ht="13.2" x14ac:dyDescent="0.25">
      <c r="A14" s="58">
        <v>0</v>
      </c>
      <c r="B14" s="168">
        <v>0</v>
      </c>
      <c r="C14" s="168">
        <v>0</v>
      </c>
      <c r="D14" s="11" t="s">
        <v>280</v>
      </c>
      <c r="E14" s="51" t="s">
        <v>82</v>
      </c>
      <c r="F14" s="51" t="s">
        <v>86</v>
      </c>
      <c r="G14" s="52" t="s">
        <v>253</v>
      </c>
      <c r="H14" s="169" t="s">
        <v>254</v>
      </c>
      <c r="I14" s="169" t="s">
        <v>270</v>
      </c>
      <c r="J14" s="169" t="s">
        <v>281</v>
      </c>
      <c r="K14" s="17">
        <v>286565.33333333331</v>
      </c>
      <c r="L14" s="18">
        <v>115.82962962962957</v>
      </c>
      <c r="M14" s="19">
        <v>0</v>
      </c>
      <c r="N14" s="24">
        <v>558.27907666666681</v>
      </c>
      <c r="O14" s="24" t="s">
        <v>162</v>
      </c>
      <c r="P14" s="27">
        <v>20</v>
      </c>
      <c r="Q14" s="170">
        <v>82685.728830792475</v>
      </c>
      <c r="R14" s="61">
        <v>0</v>
      </c>
      <c r="S14" s="171"/>
      <c r="T14" s="62">
        <v>1</v>
      </c>
      <c r="U14" s="62">
        <v>0.8</v>
      </c>
      <c r="V14" s="40">
        <v>0.19999999999999996</v>
      </c>
      <c r="W14" s="172">
        <v>0</v>
      </c>
      <c r="X14" s="172">
        <v>0</v>
      </c>
      <c r="Y14" s="172">
        <v>0</v>
      </c>
    </row>
    <row r="15" spans="1:25" s="173" customFormat="1" ht="13.2" x14ac:dyDescent="0.25">
      <c r="A15" s="58">
        <v>1.9651136307939772</v>
      </c>
      <c r="B15" s="168">
        <v>602871.59</v>
      </c>
      <c r="C15" s="168">
        <v>306787.14</v>
      </c>
      <c r="D15" s="11" t="s">
        <v>626</v>
      </c>
      <c r="E15" s="51" t="s">
        <v>82</v>
      </c>
      <c r="F15" s="51" t="s">
        <v>83</v>
      </c>
      <c r="G15" s="52" t="s">
        <v>253</v>
      </c>
      <c r="H15" s="169" t="s">
        <v>283</v>
      </c>
      <c r="I15" s="169" t="s">
        <v>625</v>
      </c>
      <c r="J15" s="169" t="s">
        <v>624</v>
      </c>
      <c r="K15" s="17">
        <v>313546.92788401537</v>
      </c>
      <c r="L15" s="18">
        <v>20.87312381055229</v>
      </c>
      <c r="M15" s="19">
        <v>0</v>
      </c>
      <c r="N15" s="24">
        <v>270.80101634320744</v>
      </c>
      <c r="O15" s="24" t="s">
        <v>161</v>
      </c>
      <c r="P15" s="27">
        <v>15</v>
      </c>
      <c r="Q15" s="170">
        <v>87256.609842754362</v>
      </c>
      <c r="R15" s="61">
        <v>0</v>
      </c>
      <c r="S15" s="171"/>
      <c r="T15" s="62">
        <v>1</v>
      </c>
      <c r="U15" s="62">
        <v>0.8</v>
      </c>
      <c r="V15" s="40">
        <v>0.19999999999999996</v>
      </c>
      <c r="W15" s="172">
        <v>0.97052215626888116</v>
      </c>
      <c r="X15" s="172">
        <v>0.93905316724053367</v>
      </c>
      <c r="Y15" s="172">
        <v>0.96081545574608929</v>
      </c>
    </row>
    <row r="16" spans="1:25" s="173" customFormat="1" ht="13.2" x14ac:dyDescent="0.25">
      <c r="A16" s="58">
        <v>0.7530802490574634</v>
      </c>
      <c r="B16" s="168">
        <v>15290.09</v>
      </c>
      <c r="C16" s="168">
        <v>20303.400000000001</v>
      </c>
      <c r="D16" s="11" t="s">
        <v>288</v>
      </c>
      <c r="E16" s="51" t="s">
        <v>82</v>
      </c>
      <c r="F16" s="51" t="s">
        <v>86</v>
      </c>
      <c r="G16" s="52" t="s">
        <v>253</v>
      </c>
      <c r="H16" s="169" t="s">
        <v>283</v>
      </c>
      <c r="I16" s="169" t="s">
        <v>289</v>
      </c>
      <c r="J16" s="169" t="s">
        <v>290</v>
      </c>
      <c r="K16" s="17">
        <v>45254.321381520705</v>
      </c>
      <c r="L16" s="18">
        <v>20.427836140656702</v>
      </c>
      <c r="M16" s="19">
        <v>0</v>
      </c>
      <c r="N16" s="24">
        <v>176.2354431396233</v>
      </c>
      <c r="O16" s="24" t="s">
        <v>162</v>
      </c>
      <c r="P16" s="27">
        <v>15</v>
      </c>
      <c r="Q16" s="170">
        <v>31685.150027768977</v>
      </c>
      <c r="R16" s="61">
        <v>0</v>
      </c>
      <c r="S16" s="171"/>
      <c r="T16" s="62">
        <v>1</v>
      </c>
      <c r="U16" s="62">
        <v>0.8</v>
      </c>
      <c r="V16" s="40">
        <v>0.19999999999999996</v>
      </c>
      <c r="W16" s="172">
        <v>0.25880590833836825</v>
      </c>
      <c r="X16" s="172">
        <v>0.15650886120675561</v>
      </c>
      <c r="Y16" s="172">
        <v>8.5405818288541269E-2</v>
      </c>
    </row>
    <row r="17" spans="1:25" s="173" customFormat="1" ht="13.2" x14ac:dyDescent="0.25">
      <c r="A17" s="58">
        <v>0.95988430023305482</v>
      </c>
      <c r="B17" s="168">
        <v>19628.84</v>
      </c>
      <c r="C17" s="168">
        <v>20449.18</v>
      </c>
      <c r="D17" s="11" t="s">
        <v>291</v>
      </c>
      <c r="E17" s="51" t="s">
        <v>82</v>
      </c>
      <c r="F17" s="51" t="s">
        <v>86</v>
      </c>
      <c r="G17" s="52" t="s">
        <v>253</v>
      </c>
      <c r="H17" s="169" t="s">
        <v>283</v>
      </c>
      <c r="I17" s="169" t="s">
        <v>289</v>
      </c>
      <c r="J17" s="169" t="s">
        <v>292</v>
      </c>
      <c r="K17" s="17">
        <v>58095.786688558685</v>
      </c>
      <c r="L17" s="18">
        <v>26.683611427077661</v>
      </c>
      <c r="M17" s="19">
        <v>0</v>
      </c>
      <c r="N17" s="24">
        <v>176.2354431396233</v>
      </c>
      <c r="O17" s="24" t="s">
        <v>162</v>
      </c>
      <c r="P17" s="27">
        <v>15</v>
      </c>
      <c r="Q17" s="170">
        <v>31685.150027768977</v>
      </c>
      <c r="R17" s="61">
        <v>0</v>
      </c>
      <c r="S17" s="171"/>
      <c r="T17" s="62">
        <v>1</v>
      </c>
      <c r="U17" s="62">
        <v>0.8</v>
      </c>
      <c r="V17" s="40">
        <v>0.19999999999999996</v>
      </c>
      <c r="W17" s="172">
        <v>0.25880590833836825</v>
      </c>
      <c r="X17" s="172">
        <v>0.15650886120675561</v>
      </c>
      <c r="Y17" s="172">
        <v>8.5405818288541269E-2</v>
      </c>
    </row>
    <row r="18" spans="1:25" s="173" customFormat="1" ht="13.2" x14ac:dyDescent="0.25">
      <c r="A18" s="58">
        <v>0.8400061160903054</v>
      </c>
      <c r="B18" s="168">
        <v>5213.3900000000003</v>
      </c>
      <c r="C18" s="168">
        <v>6206.38</v>
      </c>
      <c r="D18" s="11" t="s">
        <v>293</v>
      </c>
      <c r="E18" s="51" t="s">
        <v>82</v>
      </c>
      <c r="F18" s="51" t="s">
        <v>86</v>
      </c>
      <c r="G18" s="52" t="s">
        <v>253</v>
      </c>
      <c r="H18" s="169" t="s">
        <v>283</v>
      </c>
      <c r="I18" s="169" t="s">
        <v>255</v>
      </c>
      <c r="J18" s="169" t="s">
        <v>256</v>
      </c>
      <c r="K18" s="17">
        <v>30860.327035147329</v>
      </c>
      <c r="L18" s="18">
        <v>21.580917143436757</v>
      </c>
      <c r="M18" s="19">
        <v>0</v>
      </c>
      <c r="N18" s="24">
        <v>262.6976104260047</v>
      </c>
      <c r="O18" s="24" t="s">
        <v>162</v>
      </c>
      <c r="P18" s="27">
        <v>15</v>
      </c>
      <c r="Q18" s="170">
        <v>19313.091036406418</v>
      </c>
      <c r="R18" s="61">
        <v>0</v>
      </c>
      <c r="S18" s="171"/>
      <c r="T18" s="62">
        <v>1</v>
      </c>
      <c r="U18" s="62">
        <v>0.8</v>
      </c>
      <c r="V18" s="40">
        <v>0.19999999999999996</v>
      </c>
      <c r="W18" s="172">
        <v>0.12940295416918413</v>
      </c>
      <c r="X18" s="172">
        <v>7.8254430603377806E-2</v>
      </c>
      <c r="Y18" s="172">
        <v>4.2702909144270634E-2</v>
      </c>
    </row>
    <row r="19" spans="1:25" s="173" customFormat="1" ht="13.2" x14ac:dyDescent="0.25">
      <c r="A19" s="58">
        <v>0.18577884130533781</v>
      </c>
      <c r="B19" s="168">
        <v>2860.21</v>
      </c>
      <c r="C19" s="168">
        <v>15395.8</v>
      </c>
      <c r="D19" s="11" t="s">
        <v>294</v>
      </c>
      <c r="E19" s="51" t="s">
        <v>82</v>
      </c>
      <c r="F19" s="51" t="s">
        <v>86</v>
      </c>
      <c r="G19" s="52" t="s">
        <v>253</v>
      </c>
      <c r="H19" s="169" t="s">
        <v>283</v>
      </c>
      <c r="I19" s="169" t="s">
        <v>258</v>
      </c>
      <c r="J19" s="169" t="s">
        <v>259</v>
      </c>
      <c r="K19" s="17">
        <v>16930.837274047419</v>
      </c>
      <c r="L19" s="18">
        <v>15.117387440772301</v>
      </c>
      <c r="M19" s="19">
        <v>0</v>
      </c>
      <c r="N19" s="24">
        <v>262.6976104260047</v>
      </c>
      <c r="O19" s="24" t="s">
        <v>162</v>
      </c>
      <c r="P19" s="27">
        <v>15</v>
      </c>
      <c r="Q19" s="170">
        <v>48992.543280910671</v>
      </c>
      <c r="R19" s="61">
        <v>0</v>
      </c>
      <c r="S19" s="171"/>
      <c r="T19" s="62">
        <v>1</v>
      </c>
      <c r="U19" s="62">
        <v>0.8</v>
      </c>
      <c r="V19" s="40">
        <v>0.19999999999999996</v>
      </c>
      <c r="W19" s="172">
        <v>0.12940295416918413</v>
      </c>
      <c r="X19" s="172">
        <v>7.8254430603377806E-2</v>
      </c>
      <c r="Y19" s="172">
        <v>4.2702909144270634E-2</v>
      </c>
    </row>
    <row r="20" spans="1:25" s="173" customFormat="1" ht="13.2" x14ac:dyDescent="0.25">
      <c r="A20" s="58">
        <v>0.72500487352452114</v>
      </c>
      <c r="B20" s="168">
        <v>7914.53</v>
      </c>
      <c r="C20" s="168">
        <v>10916.51</v>
      </c>
      <c r="D20" s="11" t="s">
        <v>295</v>
      </c>
      <c r="E20" s="51" t="s">
        <v>82</v>
      </c>
      <c r="F20" s="51" t="s">
        <v>86</v>
      </c>
      <c r="G20" s="52" t="s">
        <v>253</v>
      </c>
      <c r="H20" s="169" t="s">
        <v>283</v>
      </c>
      <c r="I20" s="169" t="s">
        <v>296</v>
      </c>
      <c r="J20" s="169" t="s">
        <v>262</v>
      </c>
      <c r="K20" s="17">
        <v>46849.481685510225</v>
      </c>
      <c r="L20" s="18">
        <v>35.427160995678364</v>
      </c>
      <c r="M20" s="19">
        <v>0</v>
      </c>
      <c r="N20" s="24">
        <v>262.6976104260047</v>
      </c>
      <c r="O20" s="24" t="s">
        <v>162</v>
      </c>
      <c r="P20" s="27">
        <v>15</v>
      </c>
      <c r="Q20" s="170">
        <v>34105.22953752162</v>
      </c>
      <c r="R20" s="61">
        <v>0</v>
      </c>
      <c r="S20" s="171"/>
      <c r="T20" s="62">
        <v>1</v>
      </c>
      <c r="U20" s="62">
        <v>0.8</v>
      </c>
      <c r="V20" s="40">
        <v>0.19999999999999996</v>
      </c>
      <c r="W20" s="172">
        <v>0.12940295416918413</v>
      </c>
      <c r="X20" s="172">
        <v>7.8254430603377806E-2</v>
      </c>
      <c r="Y20" s="172">
        <v>4.2702909144270634E-2</v>
      </c>
    </row>
    <row r="21" spans="1:25" s="173" customFormat="1" ht="13.2" x14ac:dyDescent="0.25">
      <c r="A21" s="58">
        <v>0.63101866620286284</v>
      </c>
      <c r="B21" s="168">
        <v>6634.52</v>
      </c>
      <c r="C21" s="168">
        <v>10513.98</v>
      </c>
      <c r="D21" s="11" t="s">
        <v>297</v>
      </c>
      <c r="E21" s="51" t="s">
        <v>82</v>
      </c>
      <c r="F21" s="51" t="s">
        <v>86</v>
      </c>
      <c r="G21" s="52" t="s">
        <v>253</v>
      </c>
      <c r="H21" s="169" t="s">
        <v>283</v>
      </c>
      <c r="I21" s="169" t="s">
        <v>228</v>
      </c>
      <c r="J21" s="169" t="s">
        <v>262</v>
      </c>
      <c r="K21" s="17">
        <v>39272.557483692413</v>
      </c>
      <c r="L21" s="18">
        <v>25.74123172744137</v>
      </c>
      <c r="M21" s="19">
        <v>0</v>
      </c>
      <c r="N21" s="24">
        <v>262.6976104260047</v>
      </c>
      <c r="O21" s="24" t="s">
        <v>162</v>
      </c>
      <c r="P21" s="27">
        <v>15</v>
      </c>
      <c r="Q21" s="170">
        <v>32953.955796773262</v>
      </c>
      <c r="R21" s="61">
        <v>0</v>
      </c>
      <c r="S21" s="171"/>
      <c r="T21" s="62">
        <v>1</v>
      </c>
      <c r="U21" s="62">
        <v>0.8</v>
      </c>
      <c r="V21" s="40">
        <v>0.19999999999999996</v>
      </c>
      <c r="W21" s="172">
        <v>0.12940295416918413</v>
      </c>
      <c r="X21" s="172">
        <v>7.8254430603377806E-2</v>
      </c>
      <c r="Y21" s="172">
        <v>4.2702909144270634E-2</v>
      </c>
    </row>
    <row r="22" spans="1:25" s="173" customFormat="1" ht="13.2" x14ac:dyDescent="0.25">
      <c r="A22" s="58">
        <v>0.36652141610170258</v>
      </c>
      <c r="B22" s="168">
        <v>5553.76</v>
      </c>
      <c r="C22" s="168">
        <v>15152.63</v>
      </c>
      <c r="D22" s="11" t="s">
        <v>298</v>
      </c>
      <c r="E22" s="51" t="s">
        <v>82</v>
      </c>
      <c r="F22" s="51" t="s">
        <v>86</v>
      </c>
      <c r="G22" s="52" t="s">
        <v>253</v>
      </c>
      <c r="H22" s="169" t="s">
        <v>283</v>
      </c>
      <c r="I22" s="169" t="s">
        <v>299</v>
      </c>
      <c r="J22" s="169" t="s">
        <v>265</v>
      </c>
      <c r="K22" s="17">
        <v>32875.108978886317</v>
      </c>
      <c r="L22" s="18">
        <v>26.330720657831225</v>
      </c>
      <c r="M22" s="19">
        <v>0</v>
      </c>
      <c r="N22" s="24">
        <v>262.6976104260047</v>
      </c>
      <c r="O22" s="24" t="s">
        <v>162</v>
      </c>
      <c r="P22" s="27">
        <v>15</v>
      </c>
      <c r="Q22" s="170">
        <v>47924.060987349301</v>
      </c>
      <c r="R22" s="61">
        <v>0</v>
      </c>
      <c r="S22" s="171"/>
      <c r="T22" s="62">
        <v>1</v>
      </c>
      <c r="U22" s="62">
        <v>0.8</v>
      </c>
      <c r="V22" s="40">
        <v>0.19999999999999996</v>
      </c>
      <c r="W22" s="172">
        <v>0.12940295416918413</v>
      </c>
      <c r="X22" s="172">
        <v>7.8254430603377806E-2</v>
      </c>
      <c r="Y22" s="172">
        <v>4.2702909144270634E-2</v>
      </c>
    </row>
    <row r="23" spans="1:25" s="173" customFormat="1" ht="13.2" x14ac:dyDescent="0.25">
      <c r="A23" s="58">
        <v>5.3022136055163713</v>
      </c>
      <c r="B23" s="168">
        <v>972769.77</v>
      </c>
      <c r="C23" s="168">
        <v>183464.84</v>
      </c>
      <c r="D23" s="11" t="s">
        <v>300</v>
      </c>
      <c r="E23" s="51" t="s">
        <v>82</v>
      </c>
      <c r="F23" s="51" t="s">
        <v>83</v>
      </c>
      <c r="G23" s="52" t="s">
        <v>253</v>
      </c>
      <c r="H23" s="169" t="s">
        <v>283</v>
      </c>
      <c r="I23" s="169" t="s">
        <v>112</v>
      </c>
      <c r="J23" s="169" t="s">
        <v>113</v>
      </c>
      <c r="K23" s="17">
        <v>72376.976022140079</v>
      </c>
      <c r="L23" s="18">
        <v>-14.27429181169772</v>
      </c>
      <c r="M23" s="19">
        <v>0</v>
      </c>
      <c r="N23" s="24">
        <v>98.028126318880396</v>
      </c>
      <c r="O23" s="24" t="s">
        <v>161</v>
      </c>
      <c r="P23" s="27">
        <v>9</v>
      </c>
      <c r="Q23" s="170">
        <v>4872.8801311852249</v>
      </c>
      <c r="R23" s="61">
        <v>0</v>
      </c>
      <c r="S23" s="171"/>
      <c r="T23" s="62">
        <v>1</v>
      </c>
      <c r="U23" s="62">
        <v>0.8</v>
      </c>
      <c r="V23" s="40">
        <v>0.19999999999999996</v>
      </c>
      <c r="W23" s="172">
        <v>10.429878106036242</v>
      </c>
      <c r="X23" s="172">
        <v>10.68172977736107</v>
      </c>
      <c r="Y23" s="172">
        <v>10.436590994859744</v>
      </c>
    </row>
    <row r="24" spans="1:25" s="173" customFormat="1" ht="13.2" x14ac:dyDescent="0.25">
      <c r="A24" s="58">
        <v>0</v>
      </c>
      <c r="B24" s="168">
        <v>0</v>
      </c>
      <c r="C24" s="168">
        <v>0</v>
      </c>
      <c r="D24" s="11" t="s">
        <v>301</v>
      </c>
      <c r="E24" s="51" t="s">
        <v>82</v>
      </c>
      <c r="F24" s="51" t="s">
        <v>86</v>
      </c>
      <c r="G24" s="52" t="s">
        <v>253</v>
      </c>
      <c r="H24" s="169" t="s">
        <v>254</v>
      </c>
      <c r="I24" s="169" t="s">
        <v>302</v>
      </c>
      <c r="J24" s="169" t="s">
        <v>303</v>
      </c>
      <c r="K24" s="17">
        <v>189724.38888888888</v>
      </c>
      <c r="L24" s="18">
        <v>65.059259259259179</v>
      </c>
      <c r="M24" s="19">
        <v>0</v>
      </c>
      <c r="N24" s="24">
        <v>558.27907666666681</v>
      </c>
      <c r="O24" s="24" t="s">
        <v>162</v>
      </c>
      <c r="P24" s="27">
        <v>20</v>
      </c>
      <c r="Q24" s="170">
        <v>62991.339191807121</v>
      </c>
      <c r="R24" s="61">
        <v>0</v>
      </c>
      <c r="S24" s="171"/>
      <c r="T24" s="62">
        <v>1</v>
      </c>
      <c r="U24" s="62">
        <v>0.8</v>
      </c>
      <c r="V24" s="40">
        <v>0.19999999999999996</v>
      </c>
      <c r="W24" s="172">
        <v>0</v>
      </c>
      <c r="X24" s="172">
        <v>0</v>
      </c>
      <c r="Y24" s="172">
        <v>0</v>
      </c>
    </row>
    <row r="25" spans="1:25" s="173" customFormat="1" ht="13.2" x14ac:dyDescent="0.25">
      <c r="A25" s="58">
        <v>0</v>
      </c>
      <c r="B25" s="168">
        <v>0</v>
      </c>
      <c r="C25" s="168">
        <v>0</v>
      </c>
      <c r="D25" s="11" t="s">
        <v>304</v>
      </c>
      <c r="E25" s="51" t="s">
        <v>82</v>
      </c>
      <c r="F25" s="51" t="s">
        <v>86</v>
      </c>
      <c r="G25" s="52" t="s">
        <v>253</v>
      </c>
      <c r="H25" s="169" t="s">
        <v>254</v>
      </c>
      <c r="I25" s="169" t="s">
        <v>302</v>
      </c>
      <c r="J25" s="169" t="s">
        <v>305</v>
      </c>
      <c r="K25" s="17">
        <v>125118.88271604938</v>
      </c>
      <c r="L25" s="18">
        <v>35.202469135802389</v>
      </c>
      <c r="M25" s="19">
        <v>0</v>
      </c>
      <c r="N25" s="24">
        <v>558.27907666666681</v>
      </c>
      <c r="O25" s="24" t="s">
        <v>162</v>
      </c>
      <c r="P25" s="27">
        <v>20</v>
      </c>
      <c r="Q25" s="170">
        <v>38687.567822153302</v>
      </c>
      <c r="R25" s="61">
        <v>0</v>
      </c>
      <c r="S25" s="171"/>
      <c r="T25" s="62">
        <v>1</v>
      </c>
      <c r="U25" s="62">
        <v>0.8</v>
      </c>
      <c r="V25" s="40">
        <v>0.19999999999999996</v>
      </c>
      <c r="W25" s="172">
        <v>0</v>
      </c>
      <c r="X25" s="172">
        <v>0</v>
      </c>
      <c r="Y25" s="172">
        <v>0</v>
      </c>
    </row>
    <row r="26" spans="1:25" s="173" customFormat="1" ht="13.2" x14ac:dyDescent="0.25">
      <c r="A26" s="58">
        <v>0</v>
      </c>
      <c r="B26" s="168">
        <v>0</v>
      </c>
      <c r="C26" s="168">
        <v>0</v>
      </c>
      <c r="D26" s="11" t="s">
        <v>306</v>
      </c>
      <c r="E26" s="51" t="s">
        <v>82</v>
      </c>
      <c r="F26" s="51" t="s">
        <v>86</v>
      </c>
      <c r="G26" s="52" t="s">
        <v>253</v>
      </c>
      <c r="H26" s="169" t="s">
        <v>254</v>
      </c>
      <c r="I26" s="169" t="s">
        <v>302</v>
      </c>
      <c r="J26" s="169" t="s">
        <v>307</v>
      </c>
      <c r="K26" s="17">
        <v>74705.6975308642</v>
      </c>
      <c r="L26" s="18">
        <v>6.2395061728395405</v>
      </c>
      <c r="M26" s="19">
        <v>0</v>
      </c>
      <c r="N26" s="24">
        <v>558.27907666666681</v>
      </c>
      <c r="O26" s="24" t="s">
        <v>162</v>
      </c>
      <c r="P26" s="27">
        <v>20</v>
      </c>
      <c r="Q26" s="170">
        <v>18169.006045262628</v>
      </c>
      <c r="R26" s="61">
        <v>0</v>
      </c>
      <c r="S26" s="171"/>
      <c r="T26" s="62">
        <v>1</v>
      </c>
      <c r="U26" s="62">
        <v>0.8</v>
      </c>
      <c r="V26" s="40">
        <v>0.19999999999999996</v>
      </c>
      <c r="W26" s="172">
        <v>0</v>
      </c>
      <c r="X26" s="172">
        <v>0</v>
      </c>
      <c r="Y26" s="172">
        <v>0</v>
      </c>
    </row>
    <row r="27" spans="1:25" s="173" customFormat="1" ht="13.2" x14ac:dyDescent="0.25">
      <c r="A27" s="58">
        <v>0</v>
      </c>
      <c r="B27" s="168">
        <v>0</v>
      </c>
      <c r="C27" s="168">
        <v>0</v>
      </c>
      <c r="D27" s="11" t="s">
        <v>308</v>
      </c>
      <c r="E27" s="51" t="s">
        <v>82</v>
      </c>
      <c r="F27" s="51" t="s">
        <v>86</v>
      </c>
      <c r="G27" s="52" t="s">
        <v>253</v>
      </c>
      <c r="H27" s="169" t="s">
        <v>254</v>
      </c>
      <c r="I27" s="169" t="s">
        <v>309</v>
      </c>
      <c r="J27" s="169" t="s">
        <v>310</v>
      </c>
      <c r="K27" s="17">
        <v>207135.30864197528</v>
      </c>
      <c r="L27" s="18">
        <v>71.735802469135791</v>
      </c>
      <c r="M27" s="19">
        <v>0</v>
      </c>
      <c r="N27" s="24">
        <v>558.27907666666681</v>
      </c>
      <c r="O27" s="24" t="s">
        <v>162</v>
      </c>
      <c r="P27" s="27">
        <v>20</v>
      </c>
      <c r="Q27" s="170">
        <v>80118.388125256664</v>
      </c>
      <c r="R27" s="61">
        <v>0</v>
      </c>
      <c r="S27" s="171"/>
      <c r="T27" s="62">
        <v>1</v>
      </c>
      <c r="U27" s="62">
        <v>0.8</v>
      </c>
      <c r="V27" s="40">
        <v>0.19999999999999996</v>
      </c>
      <c r="W27" s="172">
        <v>0</v>
      </c>
      <c r="X27" s="172">
        <v>0</v>
      </c>
      <c r="Y27" s="172">
        <v>0</v>
      </c>
    </row>
    <row r="28" spans="1:25" s="173" customFormat="1" ht="13.2" x14ac:dyDescent="0.25">
      <c r="A28" s="58">
        <v>0</v>
      </c>
      <c r="B28" s="168">
        <v>0</v>
      </c>
      <c r="C28" s="168">
        <v>0</v>
      </c>
      <c r="D28" s="11" t="s">
        <v>311</v>
      </c>
      <c r="E28" s="51" t="s">
        <v>82</v>
      </c>
      <c r="F28" s="51" t="s">
        <v>86</v>
      </c>
      <c r="G28" s="52" t="s">
        <v>253</v>
      </c>
      <c r="H28" s="169" t="s">
        <v>254</v>
      </c>
      <c r="I28" s="169" t="s">
        <v>309</v>
      </c>
      <c r="J28" s="169" t="s">
        <v>312</v>
      </c>
      <c r="K28" s="17">
        <v>134473.85185185185</v>
      </c>
      <c r="L28" s="18">
        <v>38.440740740740722</v>
      </c>
      <c r="M28" s="19">
        <v>0</v>
      </c>
      <c r="N28" s="24">
        <v>558.27907666666681</v>
      </c>
      <c r="O28" s="24" t="s">
        <v>162</v>
      </c>
      <c r="P28" s="27">
        <v>20</v>
      </c>
      <c r="Q28" s="170">
        <v>47260.351368820688</v>
      </c>
      <c r="R28" s="61">
        <v>0</v>
      </c>
      <c r="S28" s="171"/>
      <c r="T28" s="62">
        <v>1</v>
      </c>
      <c r="U28" s="62">
        <v>0.8</v>
      </c>
      <c r="V28" s="40">
        <v>0.19999999999999996</v>
      </c>
      <c r="W28" s="172">
        <v>0</v>
      </c>
      <c r="X28" s="172">
        <v>0</v>
      </c>
      <c r="Y28" s="172">
        <v>0</v>
      </c>
    </row>
    <row r="29" spans="1:25" s="173" customFormat="1" ht="13.2" x14ac:dyDescent="0.25">
      <c r="A29" s="58">
        <v>0</v>
      </c>
      <c r="B29" s="168">
        <v>0</v>
      </c>
      <c r="C29" s="168">
        <v>0</v>
      </c>
      <c r="D29" s="11" t="s">
        <v>313</v>
      </c>
      <c r="E29" s="51" t="s">
        <v>82</v>
      </c>
      <c r="F29" s="51" t="s">
        <v>86</v>
      </c>
      <c r="G29" s="52" t="s">
        <v>253</v>
      </c>
      <c r="H29" s="169" t="s">
        <v>254</v>
      </c>
      <c r="I29" s="169" t="s">
        <v>309</v>
      </c>
      <c r="J29" s="169" t="s">
        <v>314</v>
      </c>
      <c r="K29" s="17">
        <v>79066.419753086433</v>
      </c>
      <c r="L29" s="18">
        <v>6.6246913580246565</v>
      </c>
      <c r="M29" s="19">
        <v>0</v>
      </c>
      <c r="N29" s="24">
        <v>558.27907666666681</v>
      </c>
      <c r="O29" s="24" t="s">
        <v>162</v>
      </c>
      <c r="P29" s="27">
        <v>20</v>
      </c>
      <c r="Q29" s="170">
        <v>18402.957560269348</v>
      </c>
      <c r="R29" s="61">
        <v>0</v>
      </c>
      <c r="S29" s="171"/>
      <c r="T29" s="62">
        <v>1</v>
      </c>
      <c r="U29" s="62">
        <v>0.8</v>
      </c>
      <c r="V29" s="40">
        <v>0.19999999999999996</v>
      </c>
      <c r="W29" s="172">
        <v>0</v>
      </c>
      <c r="X29" s="172">
        <v>0</v>
      </c>
      <c r="Y29" s="172">
        <v>0</v>
      </c>
    </row>
    <row r="30" spans="1:25" s="173" customFormat="1" ht="13.2" x14ac:dyDescent="0.25">
      <c r="A30" s="58">
        <v>0</v>
      </c>
      <c r="B30" s="168">
        <v>0</v>
      </c>
      <c r="C30" s="168">
        <v>0</v>
      </c>
      <c r="D30" s="11" t="s">
        <v>315</v>
      </c>
      <c r="E30" s="51" t="s">
        <v>82</v>
      </c>
      <c r="F30" s="51" t="s">
        <v>86</v>
      </c>
      <c r="G30" s="52" t="s">
        <v>253</v>
      </c>
      <c r="H30" s="169" t="s">
        <v>254</v>
      </c>
      <c r="I30" s="169" t="s">
        <v>316</v>
      </c>
      <c r="J30" s="169" t="s">
        <v>317</v>
      </c>
      <c r="K30" s="17">
        <v>233268.63580246913</v>
      </c>
      <c r="L30" s="18">
        <v>79.935802469135695</v>
      </c>
      <c r="M30" s="19">
        <v>0</v>
      </c>
      <c r="N30" s="24">
        <v>558.27907666666681</v>
      </c>
      <c r="O30" s="24" t="s">
        <v>162</v>
      </c>
      <c r="P30" s="27">
        <v>20</v>
      </c>
      <c r="Q30" s="170">
        <v>103922.88756593088</v>
      </c>
      <c r="R30" s="61">
        <v>0</v>
      </c>
      <c r="S30" s="171"/>
      <c r="T30" s="62">
        <v>1</v>
      </c>
      <c r="U30" s="62">
        <v>0.8</v>
      </c>
      <c r="V30" s="40">
        <v>0.19999999999999996</v>
      </c>
      <c r="W30" s="172">
        <v>0</v>
      </c>
      <c r="X30" s="172">
        <v>0</v>
      </c>
      <c r="Y30" s="172">
        <v>0</v>
      </c>
    </row>
    <row r="31" spans="1:25" s="173" customFormat="1" ht="13.2" x14ac:dyDescent="0.25">
      <c r="A31" s="58">
        <v>0</v>
      </c>
      <c r="B31" s="168">
        <v>0</v>
      </c>
      <c r="C31" s="168">
        <v>0</v>
      </c>
      <c r="D31" s="11" t="s">
        <v>318</v>
      </c>
      <c r="E31" s="51" t="s">
        <v>82</v>
      </c>
      <c r="F31" s="51" t="s">
        <v>86</v>
      </c>
      <c r="G31" s="52" t="s">
        <v>253</v>
      </c>
      <c r="H31" s="169" t="s">
        <v>254</v>
      </c>
      <c r="I31" s="169" t="s">
        <v>316</v>
      </c>
      <c r="J31" s="169" t="s">
        <v>319</v>
      </c>
      <c r="K31" s="17">
        <v>152657.7160493827</v>
      </c>
      <c r="L31" s="18">
        <v>42.987654320987602</v>
      </c>
      <c r="M31" s="19">
        <v>0</v>
      </c>
      <c r="N31" s="24">
        <v>558.27907666666681</v>
      </c>
      <c r="O31" s="24" t="s">
        <v>162</v>
      </c>
      <c r="P31" s="27">
        <v>20</v>
      </c>
      <c r="Q31" s="170">
        <v>58956.526608966502</v>
      </c>
      <c r="R31" s="61">
        <v>0</v>
      </c>
      <c r="S31" s="171"/>
      <c r="T31" s="62">
        <v>1</v>
      </c>
      <c r="U31" s="62">
        <v>0.8</v>
      </c>
      <c r="V31" s="40">
        <v>0.19999999999999996</v>
      </c>
      <c r="W31" s="172">
        <v>0</v>
      </c>
      <c r="X31" s="172">
        <v>0</v>
      </c>
      <c r="Y31" s="172">
        <v>0</v>
      </c>
    </row>
    <row r="32" spans="1:25" s="173" customFormat="1" ht="13.2" x14ac:dyDescent="0.25">
      <c r="A32" s="58">
        <v>0</v>
      </c>
      <c r="B32" s="168">
        <v>0</v>
      </c>
      <c r="C32" s="168">
        <v>0</v>
      </c>
      <c r="D32" s="11" t="s">
        <v>320</v>
      </c>
      <c r="E32" s="51" t="s">
        <v>82</v>
      </c>
      <c r="F32" s="51" t="s">
        <v>86</v>
      </c>
      <c r="G32" s="52" t="s">
        <v>253</v>
      </c>
      <c r="H32" s="169" t="s">
        <v>254</v>
      </c>
      <c r="I32" s="169" t="s">
        <v>316</v>
      </c>
      <c r="J32" s="169" t="s">
        <v>321</v>
      </c>
      <c r="K32" s="17">
        <v>91181.864197530871</v>
      </c>
      <c r="L32" s="18">
        <v>7.6185185185184556</v>
      </c>
      <c r="M32" s="19">
        <v>0</v>
      </c>
      <c r="N32" s="24">
        <v>558.27907666666681</v>
      </c>
      <c r="O32" s="24" t="s">
        <v>162</v>
      </c>
      <c r="P32" s="27">
        <v>20</v>
      </c>
      <c r="Q32" s="170">
        <v>17671.788192002732</v>
      </c>
      <c r="R32" s="61">
        <v>0</v>
      </c>
      <c r="S32" s="171"/>
      <c r="T32" s="62">
        <v>1</v>
      </c>
      <c r="U32" s="62">
        <v>0.8</v>
      </c>
      <c r="V32" s="40">
        <v>0.19999999999999996</v>
      </c>
      <c r="W32" s="172">
        <v>0</v>
      </c>
      <c r="X32" s="172">
        <v>0</v>
      </c>
      <c r="Y32" s="172">
        <v>0</v>
      </c>
    </row>
    <row r="33" spans="1:25" s="173" customFormat="1" ht="13.2" x14ac:dyDescent="0.25">
      <c r="A33" s="58">
        <v>0</v>
      </c>
      <c r="B33" s="168">
        <v>0</v>
      </c>
      <c r="C33" s="168">
        <v>0</v>
      </c>
      <c r="D33" s="11" t="s">
        <v>322</v>
      </c>
      <c r="E33" s="51" t="s">
        <v>82</v>
      </c>
      <c r="F33" s="51" t="s">
        <v>86</v>
      </c>
      <c r="G33" s="52" t="s">
        <v>253</v>
      </c>
      <c r="H33" s="169" t="s">
        <v>254</v>
      </c>
      <c r="I33" s="169" t="s">
        <v>323</v>
      </c>
      <c r="J33" s="169" t="s">
        <v>324</v>
      </c>
      <c r="K33" s="17">
        <v>253446.66049382716</v>
      </c>
      <c r="L33" s="18">
        <v>95.534567901234666</v>
      </c>
      <c r="M33" s="19">
        <v>0</v>
      </c>
      <c r="N33" s="24">
        <v>558.27907666666681</v>
      </c>
      <c r="O33" s="24" t="s">
        <v>162</v>
      </c>
      <c r="P33" s="27">
        <v>20</v>
      </c>
      <c r="Q33" s="170">
        <v>92373.849717201854</v>
      </c>
      <c r="R33" s="61">
        <v>0</v>
      </c>
      <c r="S33" s="171"/>
      <c r="T33" s="62">
        <v>1</v>
      </c>
      <c r="U33" s="62">
        <v>0.8</v>
      </c>
      <c r="V33" s="40">
        <v>0.19999999999999996</v>
      </c>
      <c r="W33" s="172">
        <v>0</v>
      </c>
      <c r="X33" s="172">
        <v>0</v>
      </c>
      <c r="Y33" s="172">
        <v>0</v>
      </c>
    </row>
    <row r="34" spans="1:25" s="173" customFormat="1" ht="13.2" x14ac:dyDescent="0.25">
      <c r="A34" s="58">
        <v>0</v>
      </c>
      <c r="B34" s="168">
        <v>0</v>
      </c>
      <c r="C34" s="168">
        <v>0</v>
      </c>
      <c r="D34" s="11" t="s">
        <v>325</v>
      </c>
      <c r="E34" s="51" t="s">
        <v>82</v>
      </c>
      <c r="F34" s="51" t="s">
        <v>86</v>
      </c>
      <c r="G34" s="52" t="s">
        <v>253</v>
      </c>
      <c r="H34" s="169" t="s">
        <v>254</v>
      </c>
      <c r="I34" s="169" t="s">
        <v>323</v>
      </c>
      <c r="J34" s="169" t="s">
        <v>326</v>
      </c>
      <c r="K34" s="17">
        <v>173283.82098765433</v>
      </c>
      <c r="L34" s="18">
        <v>53.486419753086416</v>
      </c>
      <c r="M34" s="19">
        <v>0</v>
      </c>
      <c r="N34" s="24">
        <v>558.27907666666681</v>
      </c>
      <c r="O34" s="24" t="s">
        <v>162</v>
      </c>
      <c r="P34" s="27">
        <v>20</v>
      </c>
      <c r="Q34" s="170">
        <v>65101.88992528629</v>
      </c>
      <c r="R34" s="61">
        <v>0</v>
      </c>
      <c r="S34" s="171"/>
      <c r="T34" s="62">
        <v>1</v>
      </c>
      <c r="U34" s="62">
        <v>0.8</v>
      </c>
      <c r="V34" s="40">
        <v>0.19999999999999996</v>
      </c>
      <c r="W34" s="172">
        <v>0</v>
      </c>
      <c r="X34" s="172">
        <v>0</v>
      </c>
      <c r="Y34" s="172">
        <v>0</v>
      </c>
    </row>
    <row r="35" spans="1:25" s="173" customFormat="1" ht="13.2" x14ac:dyDescent="0.25">
      <c r="A35" s="58">
        <v>0</v>
      </c>
      <c r="B35" s="168">
        <v>0</v>
      </c>
      <c r="C35" s="168">
        <v>0</v>
      </c>
      <c r="D35" s="11" t="s">
        <v>327</v>
      </c>
      <c r="E35" s="51" t="s">
        <v>82</v>
      </c>
      <c r="F35" s="51" t="s">
        <v>86</v>
      </c>
      <c r="G35" s="52" t="s">
        <v>253</v>
      </c>
      <c r="H35" s="169" t="s">
        <v>254</v>
      </c>
      <c r="I35" s="169" t="s">
        <v>323</v>
      </c>
      <c r="J35" s="169" t="s">
        <v>328</v>
      </c>
      <c r="K35" s="17">
        <v>92265.969135802472</v>
      </c>
      <c r="L35" s="18">
        <v>11.738271604938367</v>
      </c>
      <c r="M35" s="19">
        <v>0</v>
      </c>
      <c r="N35" s="24">
        <v>558.27907666666681</v>
      </c>
      <c r="O35" s="24" t="s">
        <v>162</v>
      </c>
      <c r="P35" s="27">
        <v>20</v>
      </c>
      <c r="Q35" s="170">
        <v>37829.930133370755</v>
      </c>
      <c r="R35" s="61">
        <v>0</v>
      </c>
      <c r="S35" s="171"/>
      <c r="T35" s="62">
        <v>1</v>
      </c>
      <c r="U35" s="62">
        <v>0.8</v>
      </c>
      <c r="V35" s="40">
        <v>0.19999999999999996</v>
      </c>
      <c r="W35" s="172">
        <v>0</v>
      </c>
      <c r="X35" s="172">
        <v>0</v>
      </c>
      <c r="Y35" s="172">
        <v>0</v>
      </c>
    </row>
    <row r="36" spans="1:25" s="173" customFormat="1" ht="13.2" x14ac:dyDescent="0.25">
      <c r="A36" s="58">
        <v>0</v>
      </c>
      <c r="B36" s="168">
        <v>0</v>
      </c>
      <c r="C36" s="168">
        <v>0</v>
      </c>
      <c r="D36" s="11" t="s">
        <v>329</v>
      </c>
      <c r="E36" s="51" t="s">
        <v>82</v>
      </c>
      <c r="F36" s="51" t="s">
        <v>86</v>
      </c>
      <c r="G36" s="52" t="s">
        <v>253</v>
      </c>
      <c r="H36" s="169" t="s">
        <v>254</v>
      </c>
      <c r="I36" s="169" t="s">
        <v>330</v>
      </c>
      <c r="J36" s="169" t="s">
        <v>331</v>
      </c>
      <c r="K36" s="17">
        <v>205244.96296296298</v>
      </c>
      <c r="L36" s="18">
        <v>77.525925925925989</v>
      </c>
      <c r="M36" s="19">
        <v>0</v>
      </c>
      <c r="N36" s="24">
        <v>558.27907666666681</v>
      </c>
      <c r="O36" s="24" t="s">
        <v>162</v>
      </c>
      <c r="P36" s="27">
        <v>20</v>
      </c>
      <c r="Q36" s="170">
        <v>52472.448900579075</v>
      </c>
      <c r="R36" s="61">
        <v>0</v>
      </c>
      <c r="S36" s="171"/>
      <c r="T36" s="62">
        <v>1</v>
      </c>
      <c r="U36" s="62">
        <v>0.8</v>
      </c>
      <c r="V36" s="40">
        <v>0.19999999999999996</v>
      </c>
      <c r="W36" s="172">
        <v>0</v>
      </c>
      <c r="X36" s="172">
        <v>0</v>
      </c>
      <c r="Y36" s="172">
        <v>0</v>
      </c>
    </row>
    <row r="37" spans="1:25" s="173" customFormat="1" ht="13.2" x14ac:dyDescent="0.25">
      <c r="A37" s="58">
        <v>0</v>
      </c>
      <c r="B37" s="168">
        <v>0</v>
      </c>
      <c r="C37" s="168">
        <v>0</v>
      </c>
      <c r="D37" s="11" t="s">
        <v>332</v>
      </c>
      <c r="E37" s="51" t="s">
        <v>82</v>
      </c>
      <c r="F37" s="51" t="s">
        <v>86</v>
      </c>
      <c r="G37" s="52" t="s">
        <v>253</v>
      </c>
      <c r="H37" s="169" t="s">
        <v>254</v>
      </c>
      <c r="I37" s="169" t="s">
        <v>330</v>
      </c>
      <c r="J37" s="169" t="s">
        <v>333</v>
      </c>
      <c r="K37" s="17">
        <v>139172.01234567899</v>
      </c>
      <c r="L37" s="18">
        <v>43.569135802469191</v>
      </c>
      <c r="M37" s="19">
        <v>0</v>
      </c>
      <c r="N37" s="24">
        <v>558.27907666666681</v>
      </c>
      <c r="O37" s="24" t="s">
        <v>162</v>
      </c>
      <c r="P37" s="27">
        <v>20</v>
      </c>
      <c r="Q37" s="170">
        <v>39536.103861392228</v>
      </c>
      <c r="R37" s="61">
        <v>0</v>
      </c>
      <c r="S37" s="171"/>
      <c r="T37" s="62">
        <v>1</v>
      </c>
      <c r="U37" s="62">
        <v>0.8</v>
      </c>
      <c r="V37" s="40">
        <v>0.19999999999999996</v>
      </c>
      <c r="W37" s="172">
        <v>0</v>
      </c>
      <c r="X37" s="172">
        <v>0</v>
      </c>
      <c r="Y37" s="172">
        <v>0</v>
      </c>
    </row>
    <row r="38" spans="1:25" s="173" customFormat="1" ht="13.2" x14ac:dyDescent="0.25">
      <c r="A38" s="58">
        <v>0</v>
      </c>
      <c r="B38" s="168">
        <v>0</v>
      </c>
      <c r="C38" s="168">
        <v>0</v>
      </c>
      <c r="D38" s="11" t="s">
        <v>334</v>
      </c>
      <c r="E38" s="51" t="s">
        <v>82</v>
      </c>
      <c r="F38" s="51" t="s">
        <v>86</v>
      </c>
      <c r="G38" s="52" t="s">
        <v>253</v>
      </c>
      <c r="H38" s="169" t="s">
        <v>254</v>
      </c>
      <c r="I38" s="169" t="s">
        <v>330</v>
      </c>
      <c r="J38" s="169" t="s">
        <v>335</v>
      </c>
      <c r="K38" s="17">
        <v>73391</v>
      </c>
      <c r="L38" s="18">
        <v>9.5123456790123448</v>
      </c>
      <c r="M38" s="19">
        <v>0</v>
      </c>
      <c r="N38" s="24">
        <v>558.27907666666681</v>
      </c>
      <c r="O38" s="24" t="s">
        <v>162</v>
      </c>
      <c r="P38" s="27">
        <v>20</v>
      </c>
      <c r="Q38" s="170">
        <v>26599.758822205353</v>
      </c>
      <c r="R38" s="61">
        <v>0</v>
      </c>
      <c r="S38" s="171"/>
      <c r="T38" s="62">
        <v>1</v>
      </c>
      <c r="U38" s="62">
        <v>0.8</v>
      </c>
      <c r="V38" s="40">
        <v>0.19999999999999996</v>
      </c>
      <c r="W38" s="172">
        <v>0</v>
      </c>
      <c r="X38" s="172">
        <v>0</v>
      </c>
      <c r="Y38" s="172">
        <v>0</v>
      </c>
    </row>
    <row r="39" spans="1:25" s="173" customFormat="1" ht="13.2" x14ac:dyDescent="0.25">
      <c r="A39" s="58">
        <v>0</v>
      </c>
      <c r="B39" s="168">
        <v>0</v>
      </c>
      <c r="C39" s="168">
        <v>0</v>
      </c>
      <c r="D39" s="11" t="s">
        <v>336</v>
      </c>
      <c r="E39" s="51" t="s">
        <v>82</v>
      </c>
      <c r="F39" s="51" t="s">
        <v>86</v>
      </c>
      <c r="G39" s="52" t="s">
        <v>253</v>
      </c>
      <c r="H39" s="169" t="s">
        <v>254</v>
      </c>
      <c r="I39" s="169" t="s">
        <v>337</v>
      </c>
      <c r="J39" s="169" t="s">
        <v>338</v>
      </c>
      <c r="K39" s="17">
        <v>229197.80864197531</v>
      </c>
      <c r="L39" s="18">
        <v>87.049382716049408</v>
      </c>
      <c r="M39" s="19">
        <v>0</v>
      </c>
      <c r="N39" s="24">
        <v>558.27907666666681</v>
      </c>
      <c r="O39" s="24" t="s">
        <v>162</v>
      </c>
      <c r="P39" s="27">
        <v>20</v>
      </c>
      <c r="Q39" s="170">
        <v>69956.464471179293</v>
      </c>
      <c r="R39" s="61">
        <v>0</v>
      </c>
      <c r="S39" s="171"/>
      <c r="T39" s="62">
        <v>1</v>
      </c>
      <c r="U39" s="62">
        <v>0.8</v>
      </c>
      <c r="V39" s="40">
        <v>0.19999999999999996</v>
      </c>
      <c r="W39" s="172">
        <v>0</v>
      </c>
      <c r="X39" s="172">
        <v>0</v>
      </c>
      <c r="Y39" s="172">
        <v>0</v>
      </c>
    </row>
    <row r="40" spans="1:25" s="173" customFormat="1" ht="13.2" x14ac:dyDescent="0.25">
      <c r="A40" s="58">
        <v>0</v>
      </c>
      <c r="B40" s="168">
        <v>0</v>
      </c>
      <c r="C40" s="168">
        <v>0</v>
      </c>
      <c r="D40" s="11" t="s">
        <v>339</v>
      </c>
      <c r="E40" s="51" t="s">
        <v>82</v>
      </c>
      <c r="F40" s="51" t="s">
        <v>86</v>
      </c>
      <c r="G40" s="52" t="s">
        <v>253</v>
      </c>
      <c r="H40" s="169" t="s">
        <v>254</v>
      </c>
      <c r="I40" s="169" t="s">
        <v>337</v>
      </c>
      <c r="J40" s="169" t="s">
        <v>340</v>
      </c>
      <c r="K40" s="17">
        <v>155434.66666666669</v>
      </c>
      <c r="L40" s="18">
        <v>48.877777777777688</v>
      </c>
      <c r="M40" s="19">
        <v>0</v>
      </c>
      <c r="N40" s="24">
        <v>558.27907666666681</v>
      </c>
      <c r="O40" s="24" t="s">
        <v>162</v>
      </c>
      <c r="P40" s="27">
        <v>20</v>
      </c>
      <c r="Q40" s="170">
        <v>50954.858573134516</v>
      </c>
      <c r="R40" s="61">
        <v>0</v>
      </c>
      <c r="S40" s="171"/>
      <c r="T40" s="62">
        <v>1</v>
      </c>
      <c r="U40" s="62">
        <v>0.8</v>
      </c>
      <c r="V40" s="40">
        <v>0.19999999999999996</v>
      </c>
      <c r="W40" s="172">
        <v>0</v>
      </c>
      <c r="X40" s="172">
        <v>0</v>
      </c>
      <c r="Y40" s="172">
        <v>0</v>
      </c>
    </row>
    <row r="41" spans="1:25" s="173" customFormat="1" ht="13.2" x14ac:dyDescent="0.25">
      <c r="A41" s="58">
        <v>0</v>
      </c>
      <c r="B41" s="168">
        <v>0</v>
      </c>
      <c r="C41" s="168">
        <v>0</v>
      </c>
      <c r="D41" s="11" t="s">
        <v>341</v>
      </c>
      <c r="E41" s="51" t="s">
        <v>82</v>
      </c>
      <c r="F41" s="51" t="s">
        <v>86</v>
      </c>
      <c r="G41" s="52" t="s">
        <v>253</v>
      </c>
      <c r="H41" s="169" t="s">
        <v>254</v>
      </c>
      <c r="I41" s="169" t="s">
        <v>337</v>
      </c>
      <c r="J41" s="169" t="s">
        <v>342</v>
      </c>
      <c r="K41" s="17">
        <v>82612.475308641966</v>
      </c>
      <c r="L41" s="18">
        <v>10.706172839506189</v>
      </c>
      <c r="M41" s="19">
        <v>0</v>
      </c>
      <c r="N41" s="24">
        <v>558.27907666666681</v>
      </c>
      <c r="O41" s="24" t="s">
        <v>162</v>
      </c>
      <c r="P41" s="27">
        <v>20</v>
      </c>
      <c r="Q41" s="170">
        <v>31953.252675089865</v>
      </c>
      <c r="R41" s="61">
        <v>0</v>
      </c>
      <c r="S41" s="171"/>
      <c r="T41" s="62">
        <v>1</v>
      </c>
      <c r="U41" s="62">
        <v>0.8</v>
      </c>
      <c r="V41" s="40">
        <v>0.19999999999999996</v>
      </c>
      <c r="W41" s="172">
        <v>0</v>
      </c>
      <c r="X41" s="172">
        <v>0</v>
      </c>
      <c r="Y41" s="172">
        <v>0</v>
      </c>
    </row>
    <row r="42" spans="1:25" s="173" customFormat="1" ht="13.2" x14ac:dyDescent="0.25">
      <c r="A42" s="58">
        <v>0.99090374472266429</v>
      </c>
      <c r="B42" s="168">
        <v>3957.45</v>
      </c>
      <c r="C42" s="168">
        <v>3993.78</v>
      </c>
      <c r="D42" s="11" t="s">
        <v>617</v>
      </c>
      <c r="E42" s="51" t="s">
        <v>82</v>
      </c>
      <c r="F42" s="51" t="s">
        <v>86</v>
      </c>
      <c r="G42" s="52" t="s">
        <v>253</v>
      </c>
      <c r="H42" s="169" t="s">
        <v>283</v>
      </c>
      <c r="I42" s="169" t="s">
        <v>616</v>
      </c>
      <c r="J42" s="169" t="s">
        <v>615</v>
      </c>
      <c r="K42" s="17">
        <v>10048.271771469752</v>
      </c>
      <c r="L42" s="18">
        <v>5.6406392079521774</v>
      </c>
      <c r="M42" s="19">
        <v>0</v>
      </c>
      <c r="N42" s="24">
        <v>242.34518405587667</v>
      </c>
      <c r="O42" s="24" t="s">
        <v>162</v>
      </c>
      <c r="P42" s="27">
        <v>15</v>
      </c>
      <c r="Q42" s="170">
        <v>5331.5940492292866</v>
      </c>
      <c r="R42" s="61">
        <v>0</v>
      </c>
      <c r="S42" s="171"/>
      <c r="T42" s="62">
        <v>1</v>
      </c>
      <c r="U42" s="62">
        <v>0.8</v>
      </c>
      <c r="V42" s="40">
        <v>0.19999999999999996</v>
      </c>
      <c r="W42" s="172">
        <v>0.25880590833836825</v>
      </c>
      <c r="X42" s="172">
        <v>0.15650886120675561</v>
      </c>
      <c r="Y42" s="172">
        <v>0.17081163657708254</v>
      </c>
    </row>
    <row r="43" spans="1:25" s="173" customFormat="1" ht="13.2" x14ac:dyDescent="0.25">
      <c r="A43" s="58">
        <v>0.72052543180233086</v>
      </c>
      <c r="B43" s="168">
        <v>3406.05</v>
      </c>
      <c r="C43" s="168">
        <v>4727.18</v>
      </c>
      <c r="D43" s="11" t="s">
        <v>614</v>
      </c>
      <c r="E43" s="51" t="s">
        <v>82</v>
      </c>
      <c r="F43" s="51" t="s">
        <v>86</v>
      </c>
      <c r="G43" s="52" t="s">
        <v>253</v>
      </c>
      <c r="H43" s="169" t="s">
        <v>283</v>
      </c>
      <c r="I43" s="169" t="s">
        <v>612</v>
      </c>
      <c r="J43" s="169" t="s">
        <v>611</v>
      </c>
      <c r="K43" s="17">
        <v>8648.2354575459103</v>
      </c>
      <c r="L43" s="18">
        <v>4.924035276658028</v>
      </c>
      <c r="M43" s="19">
        <v>0</v>
      </c>
      <c r="N43" s="24">
        <v>242.34518405587667</v>
      </c>
      <c r="O43" s="24" t="s">
        <v>162</v>
      </c>
      <c r="P43" s="27">
        <v>15</v>
      </c>
      <c r="Q43" s="170">
        <v>6370.2162666116274</v>
      </c>
      <c r="R43" s="61">
        <v>0</v>
      </c>
      <c r="S43" s="171"/>
      <c r="T43" s="62">
        <v>1</v>
      </c>
      <c r="U43" s="62">
        <v>0.8</v>
      </c>
      <c r="V43" s="40">
        <v>0.19999999999999996</v>
      </c>
      <c r="W43" s="172">
        <v>0.25880590833836825</v>
      </c>
      <c r="X43" s="172">
        <v>0.15650886120675561</v>
      </c>
      <c r="Y43" s="172">
        <v>0.17081163657708254</v>
      </c>
    </row>
    <row r="44" spans="1:25" s="173" customFormat="1" ht="13.2" x14ac:dyDescent="0.25">
      <c r="A44" s="58">
        <v>0.70042495828721185</v>
      </c>
      <c r="B44" s="168">
        <v>3406.05</v>
      </c>
      <c r="C44" s="168">
        <v>4862.84</v>
      </c>
      <c r="D44" s="11" t="s">
        <v>613</v>
      </c>
      <c r="E44" s="51" t="s">
        <v>82</v>
      </c>
      <c r="F44" s="51" t="s">
        <v>86</v>
      </c>
      <c r="G44" s="52" t="s">
        <v>253</v>
      </c>
      <c r="H44" s="169" t="s">
        <v>283</v>
      </c>
      <c r="I44" s="169" t="s">
        <v>612</v>
      </c>
      <c r="J44" s="169" t="s">
        <v>611</v>
      </c>
      <c r="K44" s="17">
        <v>8648.2354575459103</v>
      </c>
      <c r="L44" s="18">
        <v>4.924035276658028</v>
      </c>
      <c r="M44" s="19">
        <v>0</v>
      </c>
      <c r="N44" s="24">
        <v>242.34518405587667</v>
      </c>
      <c r="O44" s="24" t="s">
        <v>162</v>
      </c>
      <c r="P44" s="27">
        <v>15</v>
      </c>
      <c r="Q44" s="170">
        <v>6557.5755685707672</v>
      </c>
      <c r="R44" s="61">
        <v>0</v>
      </c>
      <c r="S44" s="171"/>
      <c r="T44" s="62">
        <v>1</v>
      </c>
      <c r="U44" s="62">
        <v>0.8</v>
      </c>
      <c r="V44" s="40">
        <v>0.19999999999999996</v>
      </c>
      <c r="W44" s="172">
        <v>0.25880590833836825</v>
      </c>
      <c r="X44" s="172">
        <v>0.15650886120675561</v>
      </c>
      <c r="Y44" s="172">
        <v>0.17081163657708254</v>
      </c>
    </row>
    <row r="45" spans="1:25" s="173" customFormat="1" ht="13.2" x14ac:dyDescent="0.25">
      <c r="A45" s="58">
        <v>0.68288268682986086</v>
      </c>
      <c r="B45" s="168">
        <v>93910.47</v>
      </c>
      <c r="C45" s="168">
        <v>137520.66</v>
      </c>
      <c r="D45" s="11" t="s">
        <v>343</v>
      </c>
      <c r="E45" s="51" t="s">
        <v>89</v>
      </c>
      <c r="F45" s="51" t="s">
        <v>86</v>
      </c>
      <c r="G45" s="52" t="s">
        <v>253</v>
      </c>
      <c r="H45" s="169" t="s">
        <v>344</v>
      </c>
      <c r="I45" s="169" t="s">
        <v>345</v>
      </c>
      <c r="J45" s="169" t="s">
        <v>346</v>
      </c>
      <c r="K45" s="17">
        <v>152</v>
      </c>
      <c r="L45" s="18">
        <v>3.7260000000000001E-2</v>
      </c>
      <c r="M45" s="19">
        <v>0</v>
      </c>
      <c r="N45" s="24">
        <v>1</v>
      </c>
      <c r="O45" s="24" t="s">
        <v>164</v>
      </c>
      <c r="P45" s="27">
        <v>12</v>
      </c>
      <c r="Q45" s="170">
        <v>73</v>
      </c>
      <c r="R45" s="61">
        <v>0</v>
      </c>
      <c r="S45" s="171"/>
      <c r="T45" s="62">
        <v>1</v>
      </c>
      <c r="U45" s="62">
        <v>0.8</v>
      </c>
      <c r="V45" s="40">
        <v>0.19999999999999996</v>
      </c>
      <c r="W45" s="172">
        <v>501.56585035975769</v>
      </c>
      <c r="X45" s="172">
        <v>510.84492297885026</v>
      </c>
      <c r="Y45" s="172">
        <v>465.67522421827118</v>
      </c>
    </row>
    <row r="46" spans="1:25" s="173" customFormat="1" ht="13.2" x14ac:dyDescent="0.25">
      <c r="A46" s="58">
        <v>0.76866251651016548</v>
      </c>
      <c r="B46" s="168">
        <v>51920.3</v>
      </c>
      <c r="C46" s="168">
        <v>67546.28</v>
      </c>
      <c r="D46" s="11" t="s">
        <v>347</v>
      </c>
      <c r="E46" s="51" t="s">
        <v>89</v>
      </c>
      <c r="F46" s="51" t="s">
        <v>86</v>
      </c>
      <c r="G46" s="52" t="s">
        <v>253</v>
      </c>
      <c r="H46" s="169" t="s">
        <v>344</v>
      </c>
      <c r="I46" s="169" t="s">
        <v>345</v>
      </c>
      <c r="J46" s="169" t="s">
        <v>346</v>
      </c>
      <c r="K46" s="17">
        <v>252</v>
      </c>
      <c r="L46" s="18">
        <v>6.1650000000000003E-2</v>
      </c>
      <c r="M46" s="19">
        <v>0</v>
      </c>
      <c r="N46" s="24">
        <v>1</v>
      </c>
      <c r="O46" s="24" t="s">
        <v>164</v>
      </c>
      <c r="P46" s="27">
        <v>12</v>
      </c>
      <c r="Q46" s="170">
        <v>107</v>
      </c>
      <c r="R46" s="61">
        <v>0</v>
      </c>
      <c r="S46" s="171"/>
      <c r="T46" s="62">
        <v>1</v>
      </c>
      <c r="U46" s="62">
        <v>0.8</v>
      </c>
      <c r="V46" s="40">
        <v>0.19999999999999996</v>
      </c>
      <c r="W46" s="172">
        <v>167.31801974075509</v>
      </c>
      <c r="X46" s="172">
        <v>170.32076820825182</v>
      </c>
      <c r="Y46" s="172">
        <v>155.26777764856806</v>
      </c>
    </row>
    <row r="47" spans="1:25" s="173" customFormat="1" ht="13.2" x14ac:dyDescent="0.25">
      <c r="A47" s="58">
        <v>0.65700573899962156</v>
      </c>
      <c r="B47" s="168">
        <v>217653.56</v>
      </c>
      <c r="C47" s="168">
        <v>331281.06</v>
      </c>
      <c r="D47" s="11" t="s">
        <v>348</v>
      </c>
      <c r="E47" s="51" t="s">
        <v>89</v>
      </c>
      <c r="F47" s="51" t="s">
        <v>86</v>
      </c>
      <c r="G47" s="52" t="s">
        <v>253</v>
      </c>
      <c r="H47" s="169" t="s">
        <v>344</v>
      </c>
      <c r="I47" s="169" t="s">
        <v>345</v>
      </c>
      <c r="J47" s="169" t="s">
        <v>349</v>
      </c>
      <c r="K47" s="17">
        <v>82.02411027568921</v>
      </c>
      <c r="L47" s="18">
        <v>2.0060244360902254E-2</v>
      </c>
      <c r="M47" s="19">
        <v>0</v>
      </c>
      <c r="N47" s="24">
        <v>1</v>
      </c>
      <c r="O47" s="24" t="s">
        <v>165</v>
      </c>
      <c r="P47" s="27">
        <v>12</v>
      </c>
      <c r="Q47" s="170">
        <v>41</v>
      </c>
      <c r="R47" s="61">
        <v>0</v>
      </c>
      <c r="S47" s="171"/>
      <c r="T47" s="62">
        <v>1</v>
      </c>
      <c r="U47" s="62">
        <v>0.8</v>
      </c>
      <c r="V47" s="40">
        <v>0.19999999999999996</v>
      </c>
      <c r="W47" s="172">
        <v>2260.1519975189699</v>
      </c>
      <c r="X47" s="172">
        <v>1990.0884246745009</v>
      </c>
      <c r="Y47" s="172">
        <v>2097.9085204397279</v>
      </c>
    </row>
    <row r="48" spans="1:25" s="173" customFormat="1" ht="13.2" x14ac:dyDescent="0.25">
      <c r="A48" s="58">
        <v>0.76437207277404595</v>
      </c>
      <c r="B48" s="168">
        <v>385247.86</v>
      </c>
      <c r="C48" s="168">
        <v>504005.67</v>
      </c>
      <c r="D48" s="11" t="s">
        <v>350</v>
      </c>
      <c r="E48" s="51" t="s">
        <v>89</v>
      </c>
      <c r="F48" s="51" t="s">
        <v>86</v>
      </c>
      <c r="G48" s="52" t="s">
        <v>253</v>
      </c>
      <c r="H48" s="169" t="s">
        <v>344</v>
      </c>
      <c r="I48" s="169" t="s">
        <v>345</v>
      </c>
      <c r="J48" s="169" t="s">
        <v>349</v>
      </c>
      <c r="K48" s="17">
        <v>145.18307692307692</v>
      </c>
      <c r="L48" s="18">
        <v>3.550673076923077E-2</v>
      </c>
      <c r="M48" s="19">
        <v>0</v>
      </c>
      <c r="N48" s="24">
        <v>1</v>
      </c>
      <c r="O48" s="24" t="s">
        <v>165</v>
      </c>
      <c r="P48" s="27">
        <v>12</v>
      </c>
      <c r="Q48" s="170">
        <v>62</v>
      </c>
      <c r="R48" s="61">
        <v>0</v>
      </c>
      <c r="S48" s="171"/>
      <c r="T48" s="62">
        <v>1</v>
      </c>
      <c r="U48" s="62">
        <v>0.8</v>
      </c>
      <c r="V48" s="40">
        <v>0.19999999999999996</v>
      </c>
      <c r="W48" s="172">
        <v>2260.1519975189699</v>
      </c>
      <c r="X48" s="172">
        <v>1990.0884246745009</v>
      </c>
      <c r="Y48" s="172">
        <v>2097.9085204397279</v>
      </c>
    </row>
    <row r="49" spans="1:25" s="173" customFormat="1" ht="13.2" x14ac:dyDescent="0.25">
      <c r="A49" s="58">
        <v>0.83568344395134841</v>
      </c>
      <c r="B49" s="168">
        <v>225098.07</v>
      </c>
      <c r="C49" s="168">
        <v>269358.06</v>
      </c>
      <c r="D49" s="11" t="s">
        <v>351</v>
      </c>
      <c r="E49" s="51" t="s">
        <v>89</v>
      </c>
      <c r="F49" s="51" t="s">
        <v>86</v>
      </c>
      <c r="G49" s="52" t="s">
        <v>253</v>
      </c>
      <c r="H49" s="169" t="s">
        <v>344</v>
      </c>
      <c r="I49" s="169" t="s">
        <v>345</v>
      </c>
      <c r="J49" s="169" t="s">
        <v>349</v>
      </c>
      <c r="K49" s="17">
        <v>169.652972972973</v>
      </c>
      <c r="L49" s="18">
        <v>4.1491216216216223E-2</v>
      </c>
      <c r="M49" s="19">
        <v>0</v>
      </c>
      <c r="N49" s="24">
        <v>1</v>
      </c>
      <c r="O49" s="24" t="s">
        <v>165</v>
      </c>
      <c r="P49" s="27">
        <v>12</v>
      </c>
      <c r="Q49" s="170">
        <v>66</v>
      </c>
      <c r="R49" s="61">
        <v>0</v>
      </c>
      <c r="S49" s="171"/>
      <c r="T49" s="62">
        <v>1</v>
      </c>
      <c r="U49" s="62">
        <v>0.8</v>
      </c>
      <c r="V49" s="40">
        <v>0.19999999999999996</v>
      </c>
      <c r="W49" s="172">
        <v>1130.0759987594849</v>
      </c>
      <c r="X49" s="172">
        <v>995.1615939831554</v>
      </c>
      <c r="Y49" s="172">
        <v>1048.954260219864</v>
      </c>
    </row>
    <row r="50" spans="1:25" s="173" customFormat="1" ht="13.2" x14ac:dyDescent="0.25">
      <c r="A50" s="58">
        <v>1.3700952694481281</v>
      </c>
      <c r="B50" s="168">
        <v>415539.99</v>
      </c>
      <c r="C50" s="168">
        <v>303292.77</v>
      </c>
      <c r="D50" s="11" t="s">
        <v>352</v>
      </c>
      <c r="E50" s="51" t="s">
        <v>89</v>
      </c>
      <c r="F50" s="51" t="s">
        <v>86</v>
      </c>
      <c r="G50" s="52" t="s">
        <v>253</v>
      </c>
      <c r="H50" s="169" t="s">
        <v>344</v>
      </c>
      <c r="I50" s="169" t="s">
        <v>345</v>
      </c>
      <c r="J50" s="169" t="s">
        <v>349</v>
      </c>
      <c r="K50" s="17">
        <v>174</v>
      </c>
      <c r="L50" s="18">
        <v>4.2300000000000004E-2</v>
      </c>
      <c r="M50" s="19">
        <v>0</v>
      </c>
      <c r="N50" s="24">
        <v>1</v>
      </c>
      <c r="O50" s="24" t="s">
        <v>165</v>
      </c>
      <c r="P50" s="27">
        <v>12</v>
      </c>
      <c r="Q50" s="170">
        <v>41</v>
      </c>
      <c r="R50" s="61">
        <v>0</v>
      </c>
      <c r="S50" s="171"/>
      <c r="T50" s="62">
        <v>1</v>
      </c>
      <c r="U50" s="62">
        <v>0.8</v>
      </c>
      <c r="V50" s="40">
        <v>0.19999999999999996</v>
      </c>
      <c r="W50" s="172">
        <v>2034.2144395395746</v>
      </c>
      <c r="X50" s="172">
        <v>1791.0091532195079</v>
      </c>
      <c r="Y50" s="172">
        <v>1888.066424904782</v>
      </c>
    </row>
    <row r="51" spans="1:25" s="173" customFormat="1" ht="13.2" x14ac:dyDescent="0.25">
      <c r="A51" s="58">
        <v>1.4688242879675153</v>
      </c>
      <c r="B51" s="168">
        <v>311018.55</v>
      </c>
      <c r="C51" s="168">
        <v>211746.6</v>
      </c>
      <c r="D51" s="11" t="s">
        <v>353</v>
      </c>
      <c r="E51" s="51" t="s">
        <v>89</v>
      </c>
      <c r="F51" s="51" t="s">
        <v>86</v>
      </c>
      <c r="G51" s="52" t="s">
        <v>253</v>
      </c>
      <c r="H51" s="169" t="s">
        <v>344</v>
      </c>
      <c r="I51" s="169" t="s">
        <v>345</v>
      </c>
      <c r="J51" s="169" t="s">
        <v>349</v>
      </c>
      <c r="K51" s="17">
        <v>293</v>
      </c>
      <c r="L51" s="18">
        <v>7.2000000000000008E-2</v>
      </c>
      <c r="M51" s="19">
        <v>0</v>
      </c>
      <c r="N51" s="24">
        <v>1</v>
      </c>
      <c r="O51" s="24" t="s">
        <v>165</v>
      </c>
      <c r="P51" s="27">
        <v>12</v>
      </c>
      <c r="Q51" s="170">
        <v>66</v>
      </c>
      <c r="R51" s="61">
        <v>0</v>
      </c>
      <c r="S51" s="171"/>
      <c r="T51" s="62">
        <v>1</v>
      </c>
      <c r="U51" s="62">
        <v>0.8</v>
      </c>
      <c r="V51" s="40">
        <v>0.19999999999999996</v>
      </c>
      <c r="W51" s="172">
        <v>904.13844078008958</v>
      </c>
      <c r="X51" s="172">
        <v>796.08232252816231</v>
      </c>
      <c r="Y51" s="172">
        <v>839.24027341235069</v>
      </c>
    </row>
    <row r="52" spans="1:25" s="173" customFormat="1" ht="13.2" x14ac:dyDescent="0.25">
      <c r="A52" s="58">
        <v>1.0695101647274874</v>
      </c>
      <c r="B52" s="168">
        <v>31006.79</v>
      </c>
      <c r="C52" s="168">
        <v>28991.58</v>
      </c>
      <c r="D52" s="11" t="s">
        <v>354</v>
      </c>
      <c r="E52" s="51" t="s">
        <v>89</v>
      </c>
      <c r="F52" s="51" t="s">
        <v>86</v>
      </c>
      <c r="G52" s="52" t="s">
        <v>253</v>
      </c>
      <c r="H52" s="169" t="s">
        <v>344</v>
      </c>
      <c r="I52" s="169" t="s">
        <v>355</v>
      </c>
      <c r="J52" s="169" t="s">
        <v>356</v>
      </c>
      <c r="K52" s="17">
        <v>397</v>
      </c>
      <c r="L52" s="18">
        <v>9.9000000000000005E-2</v>
      </c>
      <c r="M52" s="19">
        <v>0</v>
      </c>
      <c r="N52" s="24">
        <v>1</v>
      </c>
      <c r="O52" s="24" t="s">
        <v>357</v>
      </c>
      <c r="P52" s="27">
        <v>10</v>
      </c>
      <c r="Q52" s="170">
        <v>100</v>
      </c>
      <c r="R52" s="61">
        <v>0</v>
      </c>
      <c r="S52" s="171"/>
      <c r="T52" s="62">
        <v>1</v>
      </c>
      <c r="U52" s="62">
        <v>0.8</v>
      </c>
      <c r="V52" s="40">
        <v>0.19999999999999996</v>
      </c>
      <c r="W52" s="172">
        <v>70.265804113866977</v>
      </c>
      <c r="X52" s="172">
        <v>75.828543254673093</v>
      </c>
      <c r="Y52" s="172">
        <v>74.431170638463726</v>
      </c>
    </row>
    <row r="53" spans="1:25" s="173" customFormat="1" ht="13.2" x14ac:dyDescent="0.25">
      <c r="A53" s="58">
        <v>1.4495902392392901</v>
      </c>
      <c r="B53" s="168">
        <v>26013.06</v>
      </c>
      <c r="C53" s="168">
        <v>17945.11</v>
      </c>
      <c r="D53" s="11" t="s">
        <v>358</v>
      </c>
      <c r="E53" s="51" t="s">
        <v>89</v>
      </c>
      <c r="F53" s="51" t="s">
        <v>86</v>
      </c>
      <c r="G53" s="52" t="s">
        <v>253</v>
      </c>
      <c r="H53" s="169" t="s">
        <v>344</v>
      </c>
      <c r="I53" s="169" t="s">
        <v>355</v>
      </c>
      <c r="J53" s="169" t="s">
        <v>359</v>
      </c>
      <c r="K53" s="17">
        <v>994</v>
      </c>
      <c r="L53" s="18">
        <v>0.24300000000000002</v>
      </c>
      <c r="M53" s="19">
        <v>0</v>
      </c>
      <c r="N53" s="24">
        <v>1</v>
      </c>
      <c r="O53" s="24" t="s">
        <v>357</v>
      </c>
      <c r="P53" s="27">
        <v>10</v>
      </c>
      <c r="Q53" s="170">
        <v>200</v>
      </c>
      <c r="R53" s="61">
        <v>0</v>
      </c>
      <c r="S53" s="171"/>
      <c r="T53" s="62">
        <v>1</v>
      </c>
      <c r="U53" s="62">
        <v>0.8</v>
      </c>
      <c r="V53" s="40">
        <v>0.19999999999999996</v>
      </c>
      <c r="W53" s="172">
        <v>23.680740612960694</v>
      </c>
      <c r="X53" s="172">
        <v>25.354435515494412</v>
      </c>
      <c r="Y53" s="172">
        <v>24.853093121965511</v>
      </c>
    </row>
    <row r="54" spans="1:25" s="173" customFormat="1" ht="13.2" x14ac:dyDescent="0.25">
      <c r="A54" s="58">
        <v>1.3804969072844993</v>
      </c>
      <c r="B54" s="168">
        <v>564204.88</v>
      </c>
      <c r="C54" s="168">
        <v>408696.95</v>
      </c>
      <c r="D54" s="11" t="s">
        <v>610</v>
      </c>
      <c r="E54" s="51" t="s">
        <v>89</v>
      </c>
      <c r="F54" s="51" t="s">
        <v>86</v>
      </c>
      <c r="G54" s="52" t="s">
        <v>253</v>
      </c>
      <c r="H54" s="169" t="s">
        <v>344</v>
      </c>
      <c r="I54" s="169" t="s">
        <v>355</v>
      </c>
      <c r="J54" s="169" t="s">
        <v>609</v>
      </c>
      <c r="K54" s="17">
        <v>11500</v>
      </c>
      <c r="L54" s="18">
        <v>2.8080000000000003</v>
      </c>
      <c r="M54" s="19">
        <v>0</v>
      </c>
      <c r="N54" s="24">
        <v>10000</v>
      </c>
      <c r="O54" s="24" t="s">
        <v>168</v>
      </c>
      <c r="P54" s="27">
        <v>12</v>
      </c>
      <c r="Q54" s="170">
        <v>2700</v>
      </c>
      <c r="R54" s="61">
        <v>0</v>
      </c>
      <c r="S54" s="171"/>
      <c r="T54" s="62">
        <v>1</v>
      </c>
      <c r="U54" s="62">
        <v>0.8</v>
      </c>
      <c r="V54" s="40">
        <v>0.19999999999999996</v>
      </c>
      <c r="W54" s="172">
        <v>36.49163307570992</v>
      </c>
      <c r="X54" s="172">
        <v>40.144522899532809</v>
      </c>
      <c r="Y54" s="172">
        <v>40.866684051066997</v>
      </c>
    </row>
    <row r="55" spans="1:25" s="173" customFormat="1" ht="13.2" x14ac:dyDescent="0.25">
      <c r="A55" s="58">
        <v>0.86673748448408205</v>
      </c>
      <c r="B55" s="168">
        <v>1077687.8799999999</v>
      </c>
      <c r="C55" s="168">
        <v>1243384.4099999999</v>
      </c>
      <c r="D55" s="11" t="s">
        <v>608</v>
      </c>
      <c r="E55" s="51" t="s">
        <v>89</v>
      </c>
      <c r="F55" s="51" t="s">
        <v>86</v>
      </c>
      <c r="G55" s="52" t="s">
        <v>253</v>
      </c>
      <c r="H55" s="169" t="s">
        <v>344</v>
      </c>
      <c r="I55" s="169" t="s">
        <v>607</v>
      </c>
      <c r="J55" s="169" t="s">
        <v>606</v>
      </c>
      <c r="K55" s="17">
        <v>8000</v>
      </c>
      <c r="L55" s="18">
        <v>2.1960000000000002</v>
      </c>
      <c r="M55" s="19">
        <v>0</v>
      </c>
      <c r="N55" s="24">
        <v>10000</v>
      </c>
      <c r="O55" s="24" t="s">
        <v>168</v>
      </c>
      <c r="P55" s="27">
        <v>12</v>
      </c>
      <c r="Q55" s="170">
        <v>3000</v>
      </c>
      <c r="R55" s="61">
        <v>0</v>
      </c>
      <c r="S55" s="171"/>
      <c r="T55" s="62">
        <v>1</v>
      </c>
      <c r="U55" s="62">
        <v>0.8</v>
      </c>
      <c r="V55" s="40">
        <v>0.19999999999999996</v>
      </c>
      <c r="W55" s="172">
        <v>103.65176628951647</v>
      </c>
      <c r="X55" s="172">
        <v>108.46064081628163</v>
      </c>
      <c r="Y55" s="172">
        <v>110.42972304708388</v>
      </c>
    </row>
    <row r="56" spans="1:25" s="173" customFormat="1" ht="13.2" x14ac:dyDescent="0.25">
      <c r="A56" s="58">
        <v>1.6979472759110918</v>
      </c>
      <c r="B56" s="168">
        <v>1786121.8</v>
      </c>
      <c r="C56" s="168">
        <v>1051930.07</v>
      </c>
      <c r="D56" s="11" t="s">
        <v>605</v>
      </c>
      <c r="E56" s="51" t="s">
        <v>89</v>
      </c>
      <c r="F56" s="51" t="s">
        <v>86</v>
      </c>
      <c r="G56" s="52" t="s">
        <v>253</v>
      </c>
      <c r="H56" s="169" t="s">
        <v>344</v>
      </c>
      <c r="I56" s="169" t="s">
        <v>604</v>
      </c>
      <c r="J56" s="169" t="s">
        <v>603</v>
      </c>
      <c r="K56" s="17">
        <v>14800</v>
      </c>
      <c r="L56" s="18">
        <v>3.8189999999999995</v>
      </c>
      <c r="M56" s="19">
        <v>0</v>
      </c>
      <c r="N56" s="24">
        <v>10000</v>
      </c>
      <c r="O56" s="24" t="s">
        <v>168</v>
      </c>
      <c r="P56" s="27">
        <v>12</v>
      </c>
      <c r="Q56" s="170">
        <v>3000</v>
      </c>
      <c r="R56" s="61">
        <v>0</v>
      </c>
      <c r="S56" s="171"/>
      <c r="T56" s="62">
        <v>1</v>
      </c>
      <c r="U56" s="62">
        <v>0.8</v>
      </c>
      <c r="V56" s="40">
        <v>0.19999999999999996</v>
      </c>
      <c r="W56" s="172">
        <v>92.78191813930502</v>
      </c>
      <c r="X56" s="172">
        <v>99.539635727496574</v>
      </c>
      <c r="Y56" s="172">
        <v>96.593980484340193</v>
      </c>
    </row>
    <row r="57" spans="1:25" s="173" customFormat="1" ht="13.2" x14ac:dyDescent="0.25">
      <c r="A57" s="58">
        <v>0.81196130182241266</v>
      </c>
      <c r="B57" s="168">
        <v>10391.23</v>
      </c>
      <c r="C57" s="168">
        <v>12797.69</v>
      </c>
      <c r="D57" s="11" t="s">
        <v>360</v>
      </c>
      <c r="E57" s="51" t="s">
        <v>89</v>
      </c>
      <c r="F57" s="51" t="s">
        <v>86</v>
      </c>
      <c r="G57" s="52" t="s">
        <v>253</v>
      </c>
      <c r="H57" s="169" t="s">
        <v>344</v>
      </c>
      <c r="I57" s="169" t="s">
        <v>361</v>
      </c>
      <c r="J57" s="169" t="s">
        <v>362</v>
      </c>
      <c r="K57" s="17">
        <v>449</v>
      </c>
      <c r="L57" s="18">
        <v>0.1026</v>
      </c>
      <c r="M57" s="19">
        <v>0</v>
      </c>
      <c r="N57" s="24">
        <v>1</v>
      </c>
      <c r="O57" s="24" t="s">
        <v>165</v>
      </c>
      <c r="P57" s="27">
        <v>12</v>
      </c>
      <c r="Q57" s="170">
        <v>180</v>
      </c>
      <c r="R57" s="61">
        <v>0</v>
      </c>
      <c r="S57" s="171"/>
      <c r="T57" s="62">
        <v>1</v>
      </c>
      <c r="U57" s="62">
        <v>0.8</v>
      </c>
      <c r="V57" s="40">
        <v>0.19999999999999996</v>
      </c>
      <c r="W57" s="172">
        <v>19.798651987885172</v>
      </c>
      <c r="X57" s="172">
        <v>17.37248359394987</v>
      </c>
      <c r="Y57" s="172">
        <v>18.19143929545929</v>
      </c>
    </row>
    <row r="58" spans="1:25" s="173" customFormat="1" ht="13.2" x14ac:dyDescent="0.25">
      <c r="A58" s="58">
        <v>1.5498172465861166</v>
      </c>
      <c r="B58" s="168">
        <v>20412.169999999998</v>
      </c>
      <c r="C58" s="168">
        <v>13170.69</v>
      </c>
      <c r="D58" s="11" t="s">
        <v>363</v>
      </c>
      <c r="E58" s="51" t="s">
        <v>89</v>
      </c>
      <c r="F58" s="51" t="s">
        <v>86</v>
      </c>
      <c r="G58" s="52" t="s">
        <v>253</v>
      </c>
      <c r="H58" s="169" t="s">
        <v>344</v>
      </c>
      <c r="I58" s="169" t="s">
        <v>361</v>
      </c>
      <c r="J58" s="169" t="s">
        <v>362</v>
      </c>
      <c r="K58" s="17">
        <v>882</v>
      </c>
      <c r="L58" s="18">
        <v>0.19949999999999998</v>
      </c>
      <c r="M58" s="19">
        <v>0</v>
      </c>
      <c r="N58" s="24">
        <v>1</v>
      </c>
      <c r="O58" s="24" t="s">
        <v>165</v>
      </c>
      <c r="P58" s="27">
        <v>12</v>
      </c>
      <c r="Q58" s="170">
        <v>192</v>
      </c>
      <c r="R58" s="61">
        <v>0</v>
      </c>
      <c r="S58" s="171"/>
      <c r="T58" s="62">
        <v>1</v>
      </c>
      <c r="U58" s="62">
        <v>0.8</v>
      </c>
      <c r="V58" s="40">
        <v>0.19999999999999996</v>
      </c>
      <c r="W58" s="172">
        <v>19.798651987885172</v>
      </c>
      <c r="X58" s="172">
        <v>17.37248359394987</v>
      </c>
      <c r="Y58" s="172">
        <v>18.19143929545929</v>
      </c>
    </row>
    <row r="59" spans="1:25" s="173" customFormat="1" ht="13.2" x14ac:dyDescent="0.25">
      <c r="A59" s="58">
        <v>0.68204778907883601</v>
      </c>
      <c r="B59" s="168">
        <v>33696.269999999997</v>
      </c>
      <c r="C59" s="168">
        <v>49404.57</v>
      </c>
      <c r="D59" s="11" t="s">
        <v>364</v>
      </c>
      <c r="E59" s="51" t="s">
        <v>89</v>
      </c>
      <c r="F59" s="51" t="s">
        <v>86</v>
      </c>
      <c r="G59" s="52" t="s">
        <v>253</v>
      </c>
      <c r="H59" s="169" t="s">
        <v>344</v>
      </c>
      <c r="I59" s="169" t="s">
        <v>361</v>
      </c>
      <c r="J59" s="169" t="s">
        <v>365</v>
      </c>
      <c r="K59" s="17">
        <v>1456</v>
      </c>
      <c r="L59" s="18">
        <v>0.33249999999999996</v>
      </c>
      <c r="M59" s="19">
        <v>0</v>
      </c>
      <c r="N59" s="24">
        <v>1</v>
      </c>
      <c r="O59" s="24" t="s">
        <v>165</v>
      </c>
      <c r="P59" s="27">
        <v>12</v>
      </c>
      <c r="Q59" s="170">
        <v>700</v>
      </c>
      <c r="R59" s="61">
        <v>0</v>
      </c>
      <c r="S59" s="171"/>
      <c r="T59" s="62">
        <v>1</v>
      </c>
      <c r="U59" s="62">
        <v>0.8</v>
      </c>
      <c r="V59" s="40">
        <v>0.19999999999999996</v>
      </c>
      <c r="W59" s="172">
        <v>19.798651987885172</v>
      </c>
      <c r="X59" s="172">
        <v>17.37248359394987</v>
      </c>
      <c r="Y59" s="172">
        <v>18.19143929545929</v>
      </c>
    </row>
    <row r="60" spans="1:25" s="173" customFormat="1" ht="13.2" x14ac:dyDescent="0.25">
      <c r="A60" s="58">
        <v>2.4728638008301211</v>
      </c>
      <c r="B60" s="168">
        <v>319219.33</v>
      </c>
      <c r="C60" s="168">
        <v>129088.92</v>
      </c>
      <c r="D60" s="11" t="s">
        <v>379</v>
      </c>
      <c r="E60" s="51" t="s">
        <v>89</v>
      </c>
      <c r="F60" s="51" t="s">
        <v>86</v>
      </c>
      <c r="G60" s="52" t="s">
        <v>253</v>
      </c>
      <c r="H60" s="169" t="s">
        <v>344</v>
      </c>
      <c r="I60" s="169" t="s">
        <v>380</v>
      </c>
      <c r="J60" s="169" t="s">
        <v>381</v>
      </c>
      <c r="K60" s="17">
        <v>342</v>
      </c>
      <c r="L60" s="18">
        <v>8.3699999999999997E-2</v>
      </c>
      <c r="M60" s="19">
        <v>0</v>
      </c>
      <c r="N60" s="24">
        <v>1</v>
      </c>
      <c r="O60" s="24" t="s">
        <v>165</v>
      </c>
      <c r="P60" s="27">
        <v>12</v>
      </c>
      <c r="Q60" s="170">
        <v>45</v>
      </c>
      <c r="R60" s="61">
        <v>0</v>
      </c>
      <c r="S60" s="171"/>
      <c r="T60" s="62">
        <v>1</v>
      </c>
      <c r="U60" s="62">
        <v>0.8</v>
      </c>
      <c r="V60" s="40">
        <v>0.19999999999999996</v>
      </c>
      <c r="W60" s="172">
        <v>1101.7367517964337</v>
      </c>
      <c r="X60" s="172">
        <v>666.25822215715868</v>
      </c>
      <c r="Y60" s="172">
        <v>454.40165620418384</v>
      </c>
    </row>
    <row r="61" spans="1:25" s="173" customFormat="1" ht="13.2" x14ac:dyDescent="0.25">
      <c r="A61" s="58">
        <v>1.9344475247517705</v>
      </c>
      <c r="B61" s="168">
        <v>59682.95</v>
      </c>
      <c r="C61" s="168">
        <v>30852.71</v>
      </c>
      <c r="D61" s="11" t="s">
        <v>382</v>
      </c>
      <c r="E61" s="51" t="s">
        <v>89</v>
      </c>
      <c r="F61" s="51" t="s">
        <v>86</v>
      </c>
      <c r="G61" s="52" t="s">
        <v>253</v>
      </c>
      <c r="H61" s="169" t="s">
        <v>344</v>
      </c>
      <c r="I61" s="169" t="s">
        <v>383</v>
      </c>
      <c r="J61" s="169" t="s">
        <v>384</v>
      </c>
      <c r="K61" s="17">
        <v>202</v>
      </c>
      <c r="L61" s="18">
        <v>4.9409999999999996E-2</v>
      </c>
      <c r="M61" s="19">
        <v>0</v>
      </c>
      <c r="N61" s="24">
        <v>1</v>
      </c>
      <c r="O61" s="24" t="s">
        <v>164</v>
      </c>
      <c r="P61" s="27">
        <v>2</v>
      </c>
      <c r="Q61" s="170">
        <v>3</v>
      </c>
      <c r="R61" s="61">
        <v>0</v>
      </c>
      <c r="S61" s="171"/>
      <c r="T61" s="62">
        <v>1</v>
      </c>
      <c r="U61" s="62">
        <v>0.8</v>
      </c>
      <c r="V61" s="40">
        <v>0.19999999999999996</v>
      </c>
      <c r="W61" s="172">
        <v>1927.457002349998</v>
      </c>
      <c r="X61" s="172">
        <v>1165.5997438373124</v>
      </c>
      <c r="Y61" s="172">
        <v>795.17087117546362</v>
      </c>
    </row>
    <row r="62" spans="1:25" s="173" customFormat="1" ht="13.2" x14ac:dyDescent="0.25">
      <c r="A62" s="58">
        <v>1.3466510778826608</v>
      </c>
      <c r="B62" s="168">
        <v>146843.68</v>
      </c>
      <c r="C62" s="168">
        <v>109043.6</v>
      </c>
      <c r="D62" s="11" t="s">
        <v>385</v>
      </c>
      <c r="E62" s="51" t="s">
        <v>89</v>
      </c>
      <c r="F62" s="51" t="s">
        <v>86</v>
      </c>
      <c r="G62" s="52" t="s">
        <v>253</v>
      </c>
      <c r="H62" s="169" t="s">
        <v>344</v>
      </c>
      <c r="I62" s="169" t="s">
        <v>383</v>
      </c>
      <c r="J62" s="169" t="s">
        <v>386</v>
      </c>
      <c r="K62" s="17">
        <v>497</v>
      </c>
      <c r="L62" s="18">
        <v>0.12150000000000001</v>
      </c>
      <c r="M62" s="19">
        <v>0</v>
      </c>
      <c r="N62" s="24">
        <v>1</v>
      </c>
      <c r="O62" s="24" t="s">
        <v>164</v>
      </c>
      <c r="P62" s="27">
        <v>2</v>
      </c>
      <c r="Q62" s="170">
        <v>15</v>
      </c>
      <c r="R62" s="61">
        <v>0</v>
      </c>
      <c r="S62" s="171"/>
      <c r="T62" s="62">
        <v>1</v>
      </c>
      <c r="U62" s="62">
        <v>0.8</v>
      </c>
      <c r="V62" s="40">
        <v>0.19999999999999996</v>
      </c>
      <c r="W62" s="172">
        <v>1927.457002349998</v>
      </c>
      <c r="X62" s="172">
        <v>1165.5997438373124</v>
      </c>
      <c r="Y62" s="172">
        <v>795.17087117546362</v>
      </c>
    </row>
    <row r="63" spans="1:25" s="173" customFormat="1" ht="13.2" x14ac:dyDescent="0.25">
      <c r="A63" s="58">
        <v>1.3595350999064295</v>
      </c>
      <c r="B63" s="168">
        <v>17057.490000000002</v>
      </c>
      <c r="C63" s="168">
        <v>12546.56</v>
      </c>
      <c r="D63" s="11" t="s">
        <v>387</v>
      </c>
      <c r="E63" s="51" t="s">
        <v>89</v>
      </c>
      <c r="F63" s="51" t="s">
        <v>86</v>
      </c>
      <c r="G63" s="52" t="s">
        <v>253</v>
      </c>
      <c r="H63" s="169" t="s">
        <v>344</v>
      </c>
      <c r="I63" s="169" t="s">
        <v>125</v>
      </c>
      <c r="J63" s="169" t="s">
        <v>126</v>
      </c>
      <c r="K63" s="17">
        <v>202</v>
      </c>
      <c r="L63" s="18">
        <v>4.9409999999999996E-2</v>
      </c>
      <c r="M63" s="19">
        <v>0</v>
      </c>
      <c r="N63" s="24">
        <v>1</v>
      </c>
      <c r="O63" s="24" t="s">
        <v>164</v>
      </c>
      <c r="P63" s="27">
        <v>2</v>
      </c>
      <c r="Q63" s="170">
        <v>6</v>
      </c>
      <c r="R63" s="61">
        <v>0</v>
      </c>
      <c r="S63" s="171"/>
      <c r="T63" s="62">
        <v>1</v>
      </c>
      <c r="U63" s="62">
        <v>0.8</v>
      </c>
      <c r="V63" s="40">
        <v>0.19999999999999996</v>
      </c>
      <c r="W63" s="172">
        <v>550.86837589821687</v>
      </c>
      <c r="X63" s="172">
        <v>333.12911107857934</v>
      </c>
      <c r="Y63" s="172">
        <v>227.26488246580834</v>
      </c>
    </row>
    <row r="64" spans="1:25" s="51" customFormat="1" ht="13.2" x14ac:dyDescent="0.25">
      <c r="A64" s="58">
        <v>1.5940623298542511</v>
      </c>
      <c r="B64" s="168">
        <v>316872.78999999998</v>
      </c>
      <c r="C64" s="168">
        <v>198783.19</v>
      </c>
      <c r="D64" s="11" t="s">
        <v>388</v>
      </c>
      <c r="E64" s="51" t="s">
        <v>89</v>
      </c>
      <c r="F64" s="51" t="s">
        <v>86</v>
      </c>
      <c r="G64" s="52" t="s">
        <v>253</v>
      </c>
      <c r="H64" s="169" t="s">
        <v>344</v>
      </c>
      <c r="I64" s="169" t="s">
        <v>383</v>
      </c>
      <c r="J64" s="169" t="s">
        <v>389</v>
      </c>
      <c r="K64" s="17">
        <v>177</v>
      </c>
      <c r="L64" s="18">
        <v>4.3200000000000002E-2</v>
      </c>
      <c r="M64" s="19">
        <v>0</v>
      </c>
      <c r="N64" s="24">
        <v>1</v>
      </c>
      <c r="O64" s="24" t="s">
        <v>164</v>
      </c>
      <c r="P64" s="27">
        <v>15</v>
      </c>
      <c r="Q64" s="170">
        <v>70</v>
      </c>
      <c r="R64" s="61">
        <v>-0.1</v>
      </c>
      <c r="S64" s="171"/>
      <c r="T64" s="62">
        <v>1</v>
      </c>
      <c r="U64" s="62">
        <v>0.8</v>
      </c>
      <c r="V64" s="40">
        <v>0.19999999999999996</v>
      </c>
      <c r="W64" s="172">
        <v>1049.7167642204217</v>
      </c>
      <c r="X64" s="172">
        <v>1190.2498894773767</v>
      </c>
      <c r="Y64" s="172">
        <v>1298.766278713847</v>
      </c>
    </row>
    <row r="65" spans="1:25" s="173" customFormat="1" ht="13.2" x14ac:dyDescent="0.25">
      <c r="A65" s="58">
        <v>1.335410979522123</v>
      </c>
      <c r="B65" s="168">
        <v>5325.08</v>
      </c>
      <c r="C65" s="168">
        <v>3987.6</v>
      </c>
      <c r="D65" s="11" t="s">
        <v>393</v>
      </c>
      <c r="E65" s="51" t="s">
        <v>89</v>
      </c>
      <c r="F65" s="51" t="s">
        <v>86</v>
      </c>
      <c r="G65" s="52" t="s">
        <v>253</v>
      </c>
      <c r="H65" s="169" t="s">
        <v>394</v>
      </c>
      <c r="I65" s="169" t="s">
        <v>395</v>
      </c>
      <c r="J65" s="169" t="s">
        <v>396</v>
      </c>
      <c r="K65" s="17">
        <v>21156</v>
      </c>
      <c r="L65" s="18">
        <v>4.2</v>
      </c>
      <c r="M65" s="19">
        <v>0</v>
      </c>
      <c r="N65" s="24">
        <v>30000</v>
      </c>
      <c r="O65" s="24" t="s">
        <v>397</v>
      </c>
      <c r="P65" s="27">
        <v>15</v>
      </c>
      <c r="Q65" s="170">
        <v>6000</v>
      </c>
      <c r="R65" s="61">
        <v>0</v>
      </c>
      <c r="S65" s="171"/>
      <c r="T65" s="62">
        <v>1</v>
      </c>
      <c r="U65" s="62">
        <v>0.8</v>
      </c>
      <c r="V65" s="40">
        <v>0.19999999999999996</v>
      </c>
      <c r="W65" s="172">
        <v>0.25880590833836825</v>
      </c>
      <c r="X65" s="172">
        <v>0.15650886120675561</v>
      </c>
      <c r="Y65" s="172">
        <v>8.5405818288541269E-2</v>
      </c>
    </row>
    <row r="66" spans="1:25" s="173" customFormat="1" ht="13.2" x14ac:dyDescent="0.25">
      <c r="A66" s="58">
        <v>1.424668718503747</v>
      </c>
      <c r="B66" s="168">
        <v>13312.7</v>
      </c>
      <c r="C66" s="168">
        <v>9344.42</v>
      </c>
      <c r="D66" s="11" t="s">
        <v>398</v>
      </c>
      <c r="E66" s="51" t="s">
        <v>89</v>
      </c>
      <c r="F66" s="51" t="s">
        <v>86</v>
      </c>
      <c r="G66" s="52" t="s">
        <v>253</v>
      </c>
      <c r="H66" s="169" t="s">
        <v>394</v>
      </c>
      <c r="I66" s="169" t="s">
        <v>395</v>
      </c>
      <c r="J66" s="169" t="s">
        <v>396</v>
      </c>
      <c r="K66" s="17">
        <v>52890</v>
      </c>
      <c r="L66" s="18">
        <v>10.5</v>
      </c>
      <c r="M66" s="19">
        <v>0</v>
      </c>
      <c r="N66" s="24">
        <v>75000</v>
      </c>
      <c r="O66" s="24" t="s">
        <v>397</v>
      </c>
      <c r="P66" s="27">
        <v>15</v>
      </c>
      <c r="Q66" s="170">
        <v>14000</v>
      </c>
      <c r="R66" s="61">
        <v>0</v>
      </c>
      <c r="S66" s="171"/>
      <c r="T66" s="62">
        <v>1</v>
      </c>
      <c r="U66" s="62">
        <v>0.8</v>
      </c>
      <c r="V66" s="40">
        <v>0.19999999999999996</v>
      </c>
      <c r="W66" s="172">
        <v>0.25880590833836825</v>
      </c>
      <c r="X66" s="172">
        <v>0.15650886120675561</v>
      </c>
      <c r="Y66" s="172">
        <v>8.5405818288541269E-2</v>
      </c>
    </row>
    <row r="67" spans="1:25" s="173" customFormat="1" ht="13.2" x14ac:dyDescent="0.25">
      <c r="A67" s="58">
        <v>2.2699133517217214</v>
      </c>
      <c r="B67" s="168">
        <v>35500.78</v>
      </c>
      <c r="C67" s="168">
        <v>15639.71</v>
      </c>
      <c r="D67" s="11" t="s">
        <v>399</v>
      </c>
      <c r="E67" s="51" t="s">
        <v>89</v>
      </c>
      <c r="F67" s="51" t="s">
        <v>86</v>
      </c>
      <c r="G67" s="52" t="s">
        <v>253</v>
      </c>
      <c r="H67" s="169" t="s">
        <v>394</v>
      </c>
      <c r="I67" s="169" t="s">
        <v>395</v>
      </c>
      <c r="J67" s="169" t="s">
        <v>396</v>
      </c>
      <c r="K67" s="17">
        <v>141041</v>
      </c>
      <c r="L67" s="18">
        <v>28</v>
      </c>
      <c r="M67" s="19">
        <v>0</v>
      </c>
      <c r="N67" s="24">
        <v>200000</v>
      </c>
      <c r="O67" s="24" t="s">
        <v>397</v>
      </c>
      <c r="P67" s="27">
        <v>15</v>
      </c>
      <c r="Q67" s="170">
        <v>25000</v>
      </c>
      <c r="R67" s="61">
        <v>0</v>
      </c>
      <c r="S67" s="171"/>
      <c r="T67" s="62">
        <v>1</v>
      </c>
      <c r="U67" s="62">
        <v>0.8</v>
      </c>
      <c r="V67" s="40">
        <v>0.19999999999999996</v>
      </c>
      <c r="W67" s="172">
        <v>0.25880590833836825</v>
      </c>
      <c r="X67" s="172">
        <v>0.15650886120675561</v>
      </c>
      <c r="Y67" s="172">
        <v>8.5405818288541269E-2</v>
      </c>
    </row>
    <row r="68" spans="1:25" s="173" customFormat="1" ht="13.2" x14ac:dyDescent="0.25">
      <c r="A68" s="58">
        <v>2.6505853146674077</v>
      </c>
      <c r="B68" s="168">
        <v>71001.320000000007</v>
      </c>
      <c r="C68" s="168">
        <v>26787.03</v>
      </c>
      <c r="D68" s="11" t="s">
        <v>400</v>
      </c>
      <c r="E68" s="51" t="s">
        <v>89</v>
      </c>
      <c r="F68" s="51" t="s">
        <v>86</v>
      </c>
      <c r="G68" s="52" t="s">
        <v>253</v>
      </c>
      <c r="H68" s="169" t="s">
        <v>394</v>
      </c>
      <c r="I68" s="169" t="s">
        <v>395</v>
      </c>
      <c r="J68" s="169" t="s">
        <v>396</v>
      </c>
      <c r="K68" s="17">
        <v>282081</v>
      </c>
      <c r="L68" s="18">
        <v>56</v>
      </c>
      <c r="M68" s="19">
        <v>0</v>
      </c>
      <c r="N68" s="24">
        <v>400000</v>
      </c>
      <c r="O68" s="24" t="s">
        <v>397</v>
      </c>
      <c r="P68" s="27">
        <v>15</v>
      </c>
      <c r="Q68" s="170">
        <v>42000</v>
      </c>
      <c r="R68" s="61">
        <v>0</v>
      </c>
      <c r="S68" s="171"/>
      <c r="T68" s="62">
        <v>1</v>
      </c>
      <c r="U68" s="62">
        <v>0.8</v>
      </c>
      <c r="V68" s="40">
        <v>0.19999999999999996</v>
      </c>
      <c r="W68" s="172">
        <v>0.25880590833836825</v>
      </c>
      <c r="X68" s="172">
        <v>0.15650886120675561</v>
      </c>
      <c r="Y68" s="172">
        <v>8.5405818288541269E-2</v>
      </c>
    </row>
    <row r="69" spans="1:25" s="173" customFormat="1" ht="13.2" x14ac:dyDescent="0.25">
      <c r="A69" s="58">
        <v>2.6505875496542237</v>
      </c>
      <c r="B69" s="168">
        <v>106502.1</v>
      </c>
      <c r="C69" s="168">
        <v>40180.559999999998</v>
      </c>
      <c r="D69" s="11" t="s">
        <v>401</v>
      </c>
      <c r="E69" s="51" t="s">
        <v>89</v>
      </c>
      <c r="F69" s="51" t="s">
        <v>86</v>
      </c>
      <c r="G69" s="52" t="s">
        <v>253</v>
      </c>
      <c r="H69" s="169" t="s">
        <v>394</v>
      </c>
      <c r="I69" s="169" t="s">
        <v>395</v>
      </c>
      <c r="J69" s="169" t="s">
        <v>396</v>
      </c>
      <c r="K69" s="17">
        <v>423122</v>
      </c>
      <c r="L69" s="18">
        <v>84</v>
      </c>
      <c r="M69" s="19">
        <v>0</v>
      </c>
      <c r="N69" s="24">
        <v>600000</v>
      </c>
      <c r="O69" s="24" t="s">
        <v>397</v>
      </c>
      <c r="P69" s="27">
        <v>15</v>
      </c>
      <c r="Q69" s="170">
        <v>63000</v>
      </c>
      <c r="R69" s="61">
        <v>0</v>
      </c>
      <c r="S69" s="171"/>
      <c r="T69" s="62">
        <v>1</v>
      </c>
      <c r="U69" s="62">
        <v>0.8</v>
      </c>
      <c r="V69" s="40">
        <v>0.19999999999999996</v>
      </c>
      <c r="W69" s="172">
        <v>0.25880590833836825</v>
      </c>
      <c r="X69" s="172">
        <v>0.15650886120675561</v>
      </c>
      <c r="Y69" s="172">
        <v>8.5405818288541269E-2</v>
      </c>
    </row>
    <row r="70" spans="1:25" s="173" customFormat="1" ht="13.2" x14ac:dyDescent="0.25">
      <c r="A70" s="58">
        <v>1.2247510036302307</v>
      </c>
      <c r="B70" s="168">
        <v>1059.92</v>
      </c>
      <c r="C70" s="168">
        <v>865.42</v>
      </c>
      <c r="D70" s="11" t="s">
        <v>406</v>
      </c>
      <c r="E70" s="51" t="s">
        <v>89</v>
      </c>
      <c r="F70" s="51" t="s">
        <v>86</v>
      </c>
      <c r="G70" s="52" t="s">
        <v>253</v>
      </c>
      <c r="H70" s="169" t="s">
        <v>407</v>
      </c>
      <c r="I70" s="169" t="s">
        <v>408</v>
      </c>
      <c r="J70" s="169" t="s">
        <v>409</v>
      </c>
      <c r="K70" s="17">
        <v>595</v>
      </c>
      <c r="L70" s="18">
        <v>6.8000000000000005E-2</v>
      </c>
      <c r="M70" s="19">
        <v>0</v>
      </c>
      <c r="N70" s="24">
        <v>1</v>
      </c>
      <c r="O70" s="24" t="s">
        <v>166</v>
      </c>
      <c r="P70" s="27">
        <v>12</v>
      </c>
      <c r="Q70" s="170">
        <v>150</v>
      </c>
      <c r="R70" s="61">
        <v>0</v>
      </c>
      <c r="S70" s="171"/>
      <c r="T70" s="62">
        <v>1</v>
      </c>
      <c r="U70" s="62">
        <v>0.8</v>
      </c>
      <c r="V70" s="40">
        <v>0.19999999999999996</v>
      </c>
      <c r="W70" s="172">
        <v>1.2940295416918415</v>
      </c>
      <c r="X70" s="172">
        <v>1.565088612067556</v>
      </c>
      <c r="Y70" s="172">
        <v>1.5373047291937429</v>
      </c>
    </row>
    <row r="71" spans="1:25" s="173" customFormat="1" ht="13.2" x14ac:dyDescent="0.25">
      <c r="A71" s="58">
        <v>0.6932736745118715</v>
      </c>
      <c r="B71" s="168">
        <v>3438.93</v>
      </c>
      <c r="C71" s="168">
        <v>4960.42</v>
      </c>
      <c r="D71" s="11" t="s">
        <v>410</v>
      </c>
      <c r="E71" s="51" t="s">
        <v>89</v>
      </c>
      <c r="F71" s="51" t="s">
        <v>86</v>
      </c>
      <c r="G71" s="52" t="s">
        <v>253</v>
      </c>
      <c r="H71" s="169" t="s">
        <v>407</v>
      </c>
      <c r="I71" s="169" t="s">
        <v>408</v>
      </c>
      <c r="J71" s="169" t="s">
        <v>409</v>
      </c>
      <c r="K71" s="17">
        <v>869</v>
      </c>
      <c r="L71" s="18">
        <v>9.9000000000000005E-2</v>
      </c>
      <c r="M71" s="19">
        <v>0</v>
      </c>
      <c r="N71" s="24">
        <v>1</v>
      </c>
      <c r="O71" s="24" t="s">
        <v>166</v>
      </c>
      <c r="P71" s="27">
        <v>12</v>
      </c>
      <c r="Q71" s="170">
        <v>400</v>
      </c>
      <c r="R71" s="61">
        <v>0</v>
      </c>
      <c r="S71" s="171"/>
      <c r="T71" s="62">
        <v>1</v>
      </c>
      <c r="U71" s="62">
        <v>0.8</v>
      </c>
      <c r="V71" s="40">
        <v>0.19999999999999996</v>
      </c>
      <c r="W71" s="172">
        <v>2.588059083383683</v>
      </c>
      <c r="X71" s="172">
        <v>3.5997038077553789</v>
      </c>
      <c r="Y71" s="172">
        <v>3.5870443681187334</v>
      </c>
    </row>
    <row r="72" spans="1:25" s="173" customFormat="1" ht="13.2" x14ac:dyDescent="0.25">
      <c r="A72" s="58">
        <v>0.9855152810997182</v>
      </c>
      <c r="B72" s="168">
        <v>6838.28</v>
      </c>
      <c r="C72" s="168">
        <v>6938.78</v>
      </c>
      <c r="D72" s="11" t="s">
        <v>411</v>
      </c>
      <c r="E72" s="51" t="s">
        <v>89</v>
      </c>
      <c r="F72" s="51" t="s">
        <v>86</v>
      </c>
      <c r="G72" s="52" t="s">
        <v>253</v>
      </c>
      <c r="H72" s="169" t="s">
        <v>407</v>
      </c>
      <c r="I72" s="169" t="s">
        <v>408</v>
      </c>
      <c r="J72" s="169" t="s">
        <v>409</v>
      </c>
      <c r="K72" s="17">
        <v>1728</v>
      </c>
      <c r="L72" s="18">
        <v>0.19700000000000001</v>
      </c>
      <c r="M72" s="19">
        <v>0</v>
      </c>
      <c r="N72" s="24">
        <v>1</v>
      </c>
      <c r="O72" s="24" t="s">
        <v>166</v>
      </c>
      <c r="P72" s="27">
        <v>12</v>
      </c>
      <c r="Q72" s="170">
        <v>550</v>
      </c>
      <c r="R72" s="61">
        <v>0</v>
      </c>
      <c r="S72" s="171"/>
      <c r="T72" s="62">
        <v>1</v>
      </c>
      <c r="U72" s="62">
        <v>0.8</v>
      </c>
      <c r="V72" s="40">
        <v>0.19999999999999996</v>
      </c>
      <c r="W72" s="172">
        <v>2.588059083383683</v>
      </c>
      <c r="X72" s="172">
        <v>3.5997038077553789</v>
      </c>
      <c r="Y72" s="172">
        <v>3.5870443681187334</v>
      </c>
    </row>
    <row r="73" spans="1:25" s="173" customFormat="1" ht="13.2" x14ac:dyDescent="0.25">
      <c r="A73" s="58">
        <v>1.777996356124987</v>
      </c>
      <c r="B73" s="168">
        <v>3547.04</v>
      </c>
      <c r="C73" s="168">
        <v>1994.96</v>
      </c>
      <c r="D73" s="11" t="s">
        <v>412</v>
      </c>
      <c r="E73" s="51" t="s">
        <v>89</v>
      </c>
      <c r="F73" s="51" t="s">
        <v>86</v>
      </c>
      <c r="G73" s="52" t="s">
        <v>253</v>
      </c>
      <c r="H73" s="169" t="s">
        <v>407</v>
      </c>
      <c r="I73" s="169" t="s">
        <v>408</v>
      </c>
      <c r="J73" s="169" t="s">
        <v>409</v>
      </c>
      <c r="K73" s="17">
        <v>3757</v>
      </c>
      <c r="L73" s="18">
        <v>0.42899999999999999</v>
      </c>
      <c r="M73" s="19">
        <v>0</v>
      </c>
      <c r="N73" s="24">
        <v>1</v>
      </c>
      <c r="O73" s="24" t="s">
        <v>166</v>
      </c>
      <c r="P73" s="27">
        <v>12</v>
      </c>
      <c r="Q73" s="170">
        <v>700</v>
      </c>
      <c r="R73" s="61">
        <v>0</v>
      </c>
      <c r="S73" s="171"/>
      <c r="T73" s="62">
        <v>1</v>
      </c>
      <c r="U73" s="62">
        <v>0.8</v>
      </c>
      <c r="V73" s="40">
        <v>0.19999999999999996</v>
      </c>
      <c r="W73" s="172">
        <v>0.77641772501510475</v>
      </c>
      <c r="X73" s="172">
        <v>0.782544306033778</v>
      </c>
      <c r="Y73" s="172">
        <v>0.76865236459687147</v>
      </c>
    </row>
    <row r="74" spans="1:25" s="173" customFormat="1" ht="13.2" x14ac:dyDescent="0.25">
      <c r="A74" s="58">
        <v>0.8977628688543916</v>
      </c>
      <c r="B74" s="168">
        <v>147.54</v>
      </c>
      <c r="C74" s="168">
        <v>164.34</v>
      </c>
      <c r="D74" s="11" t="s">
        <v>413</v>
      </c>
      <c r="E74" s="51" t="s">
        <v>89</v>
      </c>
      <c r="F74" s="51" t="s">
        <v>86</v>
      </c>
      <c r="G74" s="52" t="s">
        <v>253</v>
      </c>
      <c r="H74" s="169" t="s">
        <v>407</v>
      </c>
      <c r="I74" s="169" t="s">
        <v>414</v>
      </c>
      <c r="J74" s="169" t="s">
        <v>415</v>
      </c>
      <c r="K74" s="17">
        <v>722</v>
      </c>
      <c r="L74" s="18">
        <v>8.2000000000000003E-2</v>
      </c>
      <c r="M74" s="19">
        <v>0</v>
      </c>
      <c r="N74" s="24">
        <v>1</v>
      </c>
      <c r="O74" s="24" t="s">
        <v>166</v>
      </c>
      <c r="P74" s="27">
        <v>12</v>
      </c>
      <c r="Q74" s="170">
        <v>250</v>
      </c>
      <c r="R74" s="61">
        <v>0</v>
      </c>
      <c r="S74" s="171"/>
      <c r="T74" s="62">
        <v>1</v>
      </c>
      <c r="U74" s="62">
        <v>0.8</v>
      </c>
      <c r="V74" s="40">
        <v>0.19999999999999996</v>
      </c>
      <c r="W74" s="172">
        <v>0.25880590833836825</v>
      </c>
      <c r="X74" s="172">
        <v>0.15650886120675561</v>
      </c>
      <c r="Y74" s="172">
        <v>8.5405818288541269E-2</v>
      </c>
    </row>
    <row r="75" spans="1:25" s="173" customFormat="1" ht="13.2" x14ac:dyDescent="0.25">
      <c r="A75" s="58">
        <v>0.89697189862256543</v>
      </c>
      <c r="B75" s="168">
        <v>341.81</v>
      </c>
      <c r="C75" s="168">
        <v>381.07</v>
      </c>
      <c r="D75" s="11" t="s">
        <v>416</v>
      </c>
      <c r="E75" s="51" t="s">
        <v>89</v>
      </c>
      <c r="F75" s="51" t="s">
        <v>86</v>
      </c>
      <c r="G75" s="52" t="s">
        <v>253</v>
      </c>
      <c r="H75" s="169" t="s">
        <v>407</v>
      </c>
      <c r="I75" s="169" t="s">
        <v>414</v>
      </c>
      <c r="J75" s="169" t="s">
        <v>415</v>
      </c>
      <c r="K75" s="17">
        <v>1434</v>
      </c>
      <c r="L75" s="18">
        <v>0.16400000000000001</v>
      </c>
      <c r="M75" s="19">
        <v>0</v>
      </c>
      <c r="N75" s="24">
        <v>1</v>
      </c>
      <c r="O75" s="24" t="s">
        <v>166</v>
      </c>
      <c r="P75" s="27">
        <v>12</v>
      </c>
      <c r="Q75" s="170">
        <v>500</v>
      </c>
      <c r="R75" s="61">
        <v>0</v>
      </c>
      <c r="S75" s="171"/>
      <c r="T75" s="62">
        <v>1</v>
      </c>
      <c r="U75" s="62">
        <v>0.8</v>
      </c>
      <c r="V75" s="40">
        <v>0.19999999999999996</v>
      </c>
      <c r="W75" s="172">
        <v>0.25880590833836825</v>
      </c>
      <c r="X75" s="172">
        <v>0.15650886120675561</v>
      </c>
      <c r="Y75" s="172">
        <v>0.17081163657708254</v>
      </c>
    </row>
    <row r="76" spans="1:25" s="173" customFormat="1" ht="13.2" x14ac:dyDescent="0.25">
      <c r="A76" s="58">
        <v>2.423419929102506</v>
      </c>
      <c r="B76" s="168">
        <v>345.96</v>
      </c>
      <c r="C76" s="168">
        <v>142.76</v>
      </c>
      <c r="D76" s="11" t="s">
        <v>417</v>
      </c>
      <c r="E76" s="51" t="s">
        <v>89</v>
      </c>
      <c r="F76" s="51" t="s">
        <v>86</v>
      </c>
      <c r="G76" s="52" t="s">
        <v>253</v>
      </c>
      <c r="H76" s="169" t="s">
        <v>407</v>
      </c>
      <c r="I76" s="169" t="s">
        <v>408</v>
      </c>
      <c r="J76" s="169" t="s">
        <v>409</v>
      </c>
      <c r="K76" s="17">
        <v>1693</v>
      </c>
      <c r="L76" s="18">
        <v>0.193</v>
      </c>
      <c r="M76" s="19">
        <v>0</v>
      </c>
      <c r="N76" s="24">
        <v>1</v>
      </c>
      <c r="O76" s="24" t="s">
        <v>166</v>
      </c>
      <c r="P76" s="27">
        <v>12</v>
      </c>
      <c r="Q76" s="170">
        <v>220</v>
      </c>
      <c r="R76" s="61">
        <v>0</v>
      </c>
      <c r="S76" s="171"/>
      <c r="T76" s="62">
        <v>1</v>
      </c>
      <c r="U76" s="62">
        <v>0.8</v>
      </c>
      <c r="V76" s="40">
        <v>0.19999999999999996</v>
      </c>
      <c r="W76" s="172">
        <v>0.25880590833836825</v>
      </c>
      <c r="X76" s="172">
        <v>0.15650886120675561</v>
      </c>
      <c r="Y76" s="172">
        <v>8.5405818288541269E-2</v>
      </c>
    </row>
    <row r="77" spans="1:25" s="173" customFormat="1" ht="13.2" x14ac:dyDescent="0.25">
      <c r="A77" s="58">
        <v>0.66826481564807105</v>
      </c>
      <c r="B77" s="168">
        <v>477.68</v>
      </c>
      <c r="C77" s="168">
        <v>714.8</v>
      </c>
      <c r="D77" s="11" t="s">
        <v>418</v>
      </c>
      <c r="E77" s="51" t="s">
        <v>89</v>
      </c>
      <c r="F77" s="51" t="s">
        <v>86</v>
      </c>
      <c r="G77" s="52" t="s">
        <v>253</v>
      </c>
      <c r="H77" s="169" t="s">
        <v>407</v>
      </c>
      <c r="I77" s="169" t="s">
        <v>408</v>
      </c>
      <c r="J77" s="169" t="s">
        <v>409</v>
      </c>
      <c r="K77" s="17">
        <v>2004</v>
      </c>
      <c r="L77" s="18">
        <v>0.22900000000000001</v>
      </c>
      <c r="M77" s="19">
        <v>0</v>
      </c>
      <c r="N77" s="24">
        <v>1</v>
      </c>
      <c r="O77" s="24" t="s">
        <v>166</v>
      </c>
      <c r="P77" s="27">
        <v>12</v>
      </c>
      <c r="Q77" s="170">
        <v>950.47619047619048</v>
      </c>
      <c r="R77" s="61">
        <v>0</v>
      </c>
      <c r="S77" s="171"/>
      <c r="T77" s="62">
        <v>1</v>
      </c>
      <c r="U77" s="62">
        <v>0.8</v>
      </c>
      <c r="V77" s="40">
        <v>0.19999999999999996</v>
      </c>
      <c r="W77" s="172">
        <v>0.25880590833836825</v>
      </c>
      <c r="X77" s="172">
        <v>0.15650886120675561</v>
      </c>
      <c r="Y77" s="172">
        <v>0.17081163657708254</v>
      </c>
    </row>
    <row r="78" spans="1:25" s="173" customFormat="1" ht="13.2" x14ac:dyDescent="0.25">
      <c r="A78" s="58">
        <v>0.92439127365384155</v>
      </c>
      <c r="B78" s="168">
        <v>1844.45</v>
      </c>
      <c r="C78" s="168">
        <v>1995.31</v>
      </c>
      <c r="D78" s="11" t="s">
        <v>419</v>
      </c>
      <c r="E78" s="51" t="s">
        <v>89</v>
      </c>
      <c r="F78" s="51" t="s">
        <v>86</v>
      </c>
      <c r="G78" s="52" t="s">
        <v>253</v>
      </c>
      <c r="H78" s="169" t="s">
        <v>407</v>
      </c>
      <c r="I78" s="169" t="s">
        <v>408</v>
      </c>
      <c r="J78" s="169" t="s">
        <v>409</v>
      </c>
      <c r="K78" s="17">
        <v>3869</v>
      </c>
      <c r="L78" s="18">
        <v>0.442</v>
      </c>
      <c r="M78" s="19">
        <v>0</v>
      </c>
      <c r="N78" s="24">
        <v>1</v>
      </c>
      <c r="O78" s="24" t="s">
        <v>166</v>
      </c>
      <c r="P78" s="27">
        <v>12</v>
      </c>
      <c r="Q78" s="170">
        <v>1306.9047619047619</v>
      </c>
      <c r="R78" s="61">
        <v>0</v>
      </c>
      <c r="S78" s="171"/>
      <c r="T78" s="62">
        <v>1</v>
      </c>
      <c r="U78" s="62">
        <v>0.8</v>
      </c>
      <c r="V78" s="40">
        <v>0.19999999999999996</v>
      </c>
      <c r="W78" s="172">
        <v>0.5176118166767365</v>
      </c>
      <c r="X78" s="172">
        <v>0.31301772241351122</v>
      </c>
      <c r="Y78" s="172">
        <v>0.34162327315416507</v>
      </c>
    </row>
    <row r="79" spans="1:25" s="173" customFormat="1" ht="13.2" x14ac:dyDescent="0.25">
      <c r="A79" s="58">
        <v>0.96408897049445808</v>
      </c>
      <c r="B79" s="168">
        <v>1696.66</v>
      </c>
      <c r="C79" s="168">
        <v>1759.86</v>
      </c>
      <c r="D79" s="11" t="s">
        <v>420</v>
      </c>
      <c r="E79" s="51" t="s">
        <v>89</v>
      </c>
      <c r="F79" s="51" t="s">
        <v>86</v>
      </c>
      <c r="G79" s="52" t="s">
        <v>253</v>
      </c>
      <c r="H79" s="169" t="s">
        <v>407</v>
      </c>
      <c r="I79" s="169" t="s">
        <v>408</v>
      </c>
      <c r="J79" s="169" t="s">
        <v>409</v>
      </c>
      <c r="K79" s="17">
        <v>7118</v>
      </c>
      <c r="L79" s="18">
        <v>0.81299999999999994</v>
      </c>
      <c r="M79" s="19">
        <v>0</v>
      </c>
      <c r="N79" s="24">
        <v>1</v>
      </c>
      <c r="O79" s="24" t="s">
        <v>166</v>
      </c>
      <c r="P79" s="27">
        <v>12</v>
      </c>
      <c r="Q79" s="170">
        <v>2300</v>
      </c>
      <c r="R79" s="61">
        <v>0</v>
      </c>
      <c r="S79" s="171"/>
      <c r="T79" s="62">
        <v>1</v>
      </c>
      <c r="U79" s="62">
        <v>0.8</v>
      </c>
      <c r="V79" s="40">
        <v>0.19999999999999996</v>
      </c>
      <c r="W79" s="172">
        <v>0.25880590833836825</v>
      </c>
      <c r="X79" s="172">
        <v>0.15650886120675561</v>
      </c>
      <c r="Y79" s="172">
        <v>0.17081163657708254</v>
      </c>
    </row>
    <row r="80" spans="1:25" s="173" customFormat="1" ht="13.2" x14ac:dyDescent="0.25">
      <c r="A80" s="58">
        <v>0.86868669455375214</v>
      </c>
      <c r="B80" s="168">
        <v>2388</v>
      </c>
      <c r="C80" s="168">
        <v>2748.97</v>
      </c>
      <c r="D80" s="11" t="s">
        <v>421</v>
      </c>
      <c r="E80" s="51" t="s">
        <v>89</v>
      </c>
      <c r="F80" s="51" t="s">
        <v>86</v>
      </c>
      <c r="G80" s="52" t="s">
        <v>253</v>
      </c>
      <c r="H80" s="169" t="s">
        <v>407</v>
      </c>
      <c r="I80" s="169" t="s">
        <v>422</v>
      </c>
      <c r="J80" s="169" t="s">
        <v>423</v>
      </c>
      <c r="K80" s="17">
        <v>1652</v>
      </c>
      <c r="L80" s="18">
        <v>0.18859999999999999</v>
      </c>
      <c r="M80" s="19">
        <v>0</v>
      </c>
      <c r="N80" s="24">
        <v>315</v>
      </c>
      <c r="O80" s="24" t="s">
        <v>424</v>
      </c>
      <c r="P80" s="27">
        <v>12</v>
      </c>
      <c r="Q80" s="170">
        <v>600</v>
      </c>
      <c r="R80" s="61">
        <v>0</v>
      </c>
      <c r="S80" s="171"/>
      <c r="T80" s="62">
        <v>1</v>
      </c>
      <c r="U80" s="62">
        <v>0.8</v>
      </c>
      <c r="V80" s="40">
        <v>0.19999999999999996</v>
      </c>
      <c r="W80" s="172">
        <v>1.035223633353473</v>
      </c>
      <c r="X80" s="172">
        <v>1.2520708896540449</v>
      </c>
      <c r="Y80" s="172">
        <v>1.2810872743281192</v>
      </c>
    </row>
    <row r="81" spans="1:25" s="173" customFormat="1" ht="13.2" x14ac:dyDescent="0.25">
      <c r="A81" s="58">
        <v>0.57528712362979406</v>
      </c>
      <c r="B81" s="168">
        <v>2544.39</v>
      </c>
      <c r="C81" s="168">
        <v>4422.8100000000004</v>
      </c>
      <c r="D81" s="11" t="s">
        <v>425</v>
      </c>
      <c r="E81" s="51" t="s">
        <v>89</v>
      </c>
      <c r="F81" s="51" t="s">
        <v>86</v>
      </c>
      <c r="G81" s="52" t="s">
        <v>253</v>
      </c>
      <c r="H81" s="169" t="s">
        <v>407</v>
      </c>
      <c r="I81" s="169" t="s">
        <v>422</v>
      </c>
      <c r="J81" s="169" t="s">
        <v>423</v>
      </c>
      <c r="K81" s="17">
        <v>2695</v>
      </c>
      <c r="L81" s="18">
        <v>0.30769999999999997</v>
      </c>
      <c r="M81" s="19">
        <v>0</v>
      </c>
      <c r="N81" s="24">
        <v>704</v>
      </c>
      <c r="O81" s="24" t="s">
        <v>424</v>
      </c>
      <c r="P81" s="27">
        <v>12</v>
      </c>
      <c r="Q81" s="170">
        <v>1500</v>
      </c>
      <c r="R81" s="61">
        <v>0</v>
      </c>
      <c r="S81" s="171"/>
      <c r="T81" s="62">
        <v>1</v>
      </c>
      <c r="U81" s="62">
        <v>0.8</v>
      </c>
      <c r="V81" s="40">
        <v>0.19999999999999996</v>
      </c>
      <c r="W81" s="172">
        <v>0.77641772501510475</v>
      </c>
      <c r="X81" s="172">
        <v>0.782544306033778</v>
      </c>
      <c r="Y81" s="172">
        <v>0.76865236459687147</v>
      </c>
    </row>
    <row r="82" spans="1:25" s="173" customFormat="1" ht="13.2" x14ac:dyDescent="0.25">
      <c r="A82" s="58">
        <v>0.94754167882272766</v>
      </c>
      <c r="B82" s="168">
        <v>4062.66</v>
      </c>
      <c r="C82" s="168">
        <v>4287.57</v>
      </c>
      <c r="D82" s="11" t="s">
        <v>426</v>
      </c>
      <c r="E82" s="51" t="s">
        <v>89</v>
      </c>
      <c r="F82" s="51" t="s">
        <v>86</v>
      </c>
      <c r="G82" s="52" t="s">
        <v>253</v>
      </c>
      <c r="H82" s="169" t="s">
        <v>407</v>
      </c>
      <c r="I82" s="169" t="s">
        <v>422</v>
      </c>
      <c r="J82" s="169" t="s">
        <v>423</v>
      </c>
      <c r="K82" s="17">
        <v>6048</v>
      </c>
      <c r="L82" s="18">
        <v>0.69040000000000001</v>
      </c>
      <c r="M82" s="19">
        <v>0</v>
      </c>
      <c r="N82" s="24">
        <v>1454</v>
      </c>
      <c r="O82" s="24" t="s">
        <v>424</v>
      </c>
      <c r="P82" s="27">
        <v>12</v>
      </c>
      <c r="Q82" s="170">
        <v>2000</v>
      </c>
      <c r="R82" s="61">
        <v>0</v>
      </c>
      <c r="S82" s="171"/>
      <c r="T82" s="62">
        <v>1</v>
      </c>
      <c r="U82" s="62">
        <v>0.8</v>
      </c>
      <c r="V82" s="40">
        <v>0.19999999999999996</v>
      </c>
      <c r="W82" s="172">
        <v>0.5176118166767365</v>
      </c>
      <c r="X82" s="172">
        <v>0.62603544482702245</v>
      </c>
      <c r="Y82" s="172">
        <v>0.51243490973124761</v>
      </c>
    </row>
    <row r="83" spans="1:25" s="173" customFormat="1" ht="13.2" x14ac:dyDescent="0.25">
      <c r="A83" s="58">
        <v>0.74342329547659847</v>
      </c>
      <c r="B83" s="168">
        <v>26335.53</v>
      </c>
      <c r="C83" s="168">
        <v>35424.67</v>
      </c>
      <c r="D83" s="11" t="s">
        <v>549</v>
      </c>
      <c r="E83" s="51" t="s">
        <v>82</v>
      </c>
      <c r="F83" s="51" t="s">
        <v>86</v>
      </c>
      <c r="G83" s="52" t="s">
        <v>253</v>
      </c>
      <c r="H83" s="169" t="s">
        <v>283</v>
      </c>
      <c r="I83" s="169" t="s">
        <v>550</v>
      </c>
      <c r="J83" s="169" t="s">
        <v>551</v>
      </c>
      <c r="K83" s="17">
        <v>1112</v>
      </c>
      <c r="L83" s="18">
        <v>8.7999999999999995E-2</v>
      </c>
      <c r="M83" s="19">
        <v>0</v>
      </c>
      <c r="N83" s="24">
        <v>1</v>
      </c>
      <c r="O83" s="24" t="s">
        <v>166</v>
      </c>
      <c r="P83" s="27">
        <v>9</v>
      </c>
      <c r="Q83" s="170">
        <v>500</v>
      </c>
      <c r="R83" s="61">
        <v>0</v>
      </c>
      <c r="S83" s="171"/>
      <c r="T83" s="62">
        <v>1</v>
      </c>
      <c r="U83" s="62">
        <v>0.8</v>
      </c>
      <c r="V83" s="40">
        <v>0.19999999999999996</v>
      </c>
      <c r="W83" s="172">
        <v>17.081189950332305</v>
      </c>
      <c r="X83" s="172">
        <v>19.015826636620805</v>
      </c>
      <c r="Y83" s="172">
        <v>19.536580933503817</v>
      </c>
    </row>
    <row r="84" spans="1:25" s="173" customFormat="1" ht="13.2" x14ac:dyDescent="0.25">
      <c r="A84" s="58">
        <v>1.067927423888362</v>
      </c>
      <c r="B84" s="168">
        <v>55084.76</v>
      </c>
      <c r="C84" s="168">
        <v>51581</v>
      </c>
      <c r="D84" s="11" t="s">
        <v>73</v>
      </c>
      <c r="E84" s="51" t="s">
        <v>82</v>
      </c>
      <c r="F84" s="51" t="s">
        <v>86</v>
      </c>
      <c r="G84" s="52" t="s">
        <v>253</v>
      </c>
      <c r="H84" s="169" t="s">
        <v>283</v>
      </c>
      <c r="I84" s="169" t="s">
        <v>584</v>
      </c>
      <c r="J84" s="169" t="s">
        <v>583</v>
      </c>
      <c r="K84" s="17">
        <v>6393</v>
      </c>
      <c r="L84" s="18">
        <v>0.83299999999999996</v>
      </c>
      <c r="M84" s="19">
        <v>0</v>
      </c>
      <c r="N84" s="24">
        <v>0</v>
      </c>
      <c r="O84" s="24">
        <v>0</v>
      </c>
      <c r="P84" s="27">
        <v>20</v>
      </c>
      <c r="Q84" s="170">
        <v>3957.46</v>
      </c>
      <c r="R84" s="61">
        <v>0</v>
      </c>
      <c r="S84" s="171"/>
      <c r="T84" s="62">
        <v>1</v>
      </c>
      <c r="U84" s="62">
        <v>0.8</v>
      </c>
      <c r="V84" s="40">
        <v>0.19999999999999996</v>
      </c>
      <c r="W84" s="172">
        <v>3.6232827167371555</v>
      </c>
      <c r="X84" s="172">
        <v>3.5997038077553789</v>
      </c>
      <c r="Y84" s="172">
        <v>3.0746094583874859</v>
      </c>
    </row>
    <row r="85" spans="1:25" s="173" customFormat="1" ht="13.2" x14ac:dyDescent="0.25">
      <c r="A85" s="58">
        <v>1.4934565384517535</v>
      </c>
      <c r="B85" s="168">
        <v>515512.21</v>
      </c>
      <c r="C85" s="168">
        <v>345180.59</v>
      </c>
      <c r="D85" s="11" t="s">
        <v>446</v>
      </c>
      <c r="E85" s="51" t="s">
        <v>82</v>
      </c>
      <c r="F85" s="51" t="s">
        <v>86</v>
      </c>
      <c r="G85" s="52" t="s">
        <v>253</v>
      </c>
      <c r="H85" s="169" t="s">
        <v>283</v>
      </c>
      <c r="I85" s="169">
        <v>0</v>
      </c>
      <c r="J85" s="169">
        <v>0</v>
      </c>
      <c r="K85" s="17">
        <v>30575.456999999999</v>
      </c>
      <c r="L85" s="18">
        <v>6.4130000000000003</v>
      </c>
      <c r="M85" s="19">
        <v>0</v>
      </c>
      <c r="N85" s="24">
        <v>0</v>
      </c>
      <c r="O85" s="24">
        <v>0</v>
      </c>
      <c r="P85" s="27">
        <v>20</v>
      </c>
      <c r="Q85" s="170">
        <v>13394.48</v>
      </c>
      <c r="R85" s="61">
        <v>0</v>
      </c>
      <c r="S85" s="171"/>
      <c r="T85" s="62">
        <v>1</v>
      </c>
      <c r="U85" s="62">
        <v>0.8</v>
      </c>
      <c r="V85" s="40">
        <v>0.19999999999999996</v>
      </c>
      <c r="W85" s="172">
        <v>6.4701477084592058</v>
      </c>
      <c r="X85" s="172">
        <v>6.8863898930972454</v>
      </c>
      <c r="Y85" s="172">
        <v>6.8324654630833024</v>
      </c>
    </row>
    <row r="86" spans="1:25" s="173" customFormat="1" ht="13.2" x14ac:dyDescent="0.25">
      <c r="A86" s="58">
        <v>3.2006574087613457</v>
      </c>
      <c r="B86" s="168">
        <v>205.82</v>
      </c>
      <c r="C86" s="168">
        <v>64.31</v>
      </c>
      <c r="D86" s="11" t="s">
        <v>447</v>
      </c>
      <c r="E86" s="51" t="s">
        <v>89</v>
      </c>
      <c r="F86" s="51" t="s">
        <v>86</v>
      </c>
      <c r="G86" s="52" t="s">
        <v>253</v>
      </c>
      <c r="H86" s="169" t="s">
        <v>394</v>
      </c>
      <c r="I86" s="169" t="s">
        <v>448</v>
      </c>
      <c r="J86" s="169" t="s">
        <v>449</v>
      </c>
      <c r="K86" s="17">
        <v>173.655</v>
      </c>
      <c r="L86" s="18">
        <v>1.7000000000000001E-2</v>
      </c>
      <c r="M86" s="19">
        <v>0</v>
      </c>
      <c r="N86" s="24">
        <v>0</v>
      </c>
      <c r="O86" s="24">
        <v>0</v>
      </c>
      <c r="P86" s="27">
        <v>9</v>
      </c>
      <c r="Q86" s="170">
        <v>12</v>
      </c>
      <c r="R86" s="61">
        <v>0</v>
      </c>
      <c r="S86" s="171"/>
      <c r="T86" s="62">
        <v>1</v>
      </c>
      <c r="U86" s="62">
        <v>0.8</v>
      </c>
      <c r="V86" s="40">
        <v>0.19999999999999996</v>
      </c>
      <c r="W86" s="172">
        <v>1.2940295416918415</v>
      </c>
      <c r="X86" s="172">
        <v>1.2520708896540449</v>
      </c>
      <c r="Y86" s="172">
        <v>1.1956814560395779</v>
      </c>
    </row>
    <row r="87" spans="1:25" s="53" customFormat="1" ht="13.8" thickBot="1" x14ac:dyDescent="0.3">
      <c r="A87" s="63">
        <v>2.4556610645441066</v>
      </c>
      <c r="B87" s="174">
        <v>25531.54</v>
      </c>
      <c r="C87" s="174">
        <v>10397.01</v>
      </c>
      <c r="D87" s="12" t="s">
        <v>40</v>
      </c>
      <c r="E87" s="53" t="s">
        <v>82</v>
      </c>
      <c r="F87" s="53" t="s">
        <v>86</v>
      </c>
      <c r="G87" s="54" t="s">
        <v>253</v>
      </c>
      <c r="H87" s="175" t="s">
        <v>283</v>
      </c>
      <c r="I87" s="175" t="s">
        <v>582</v>
      </c>
      <c r="J87" s="175" t="s">
        <v>581</v>
      </c>
      <c r="K87" s="21">
        <v>6707</v>
      </c>
      <c r="L87" s="22">
        <v>1.03</v>
      </c>
      <c r="M87" s="23">
        <v>0</v>
      </c>
      <c r="N87" s="25">
        <v>0</v>
      </c>
      <c r="O87" s="25">
        <v>0</v>
      </c>
      <c r="P87" s="30">
        <v>20</v>
      </c>
      <c r="Q87" s="176">
        <v>1741</v>
      </c>
      <c r="R87" s="66">
        <v>0</v>
      </c>
      <c r="S87" s="177"/>
      <c r="T87" s="68">
        <v>1</v>
      </c>
      <c r="U87" s="68">
        <v>0.8</v>
      </c>
      <c r="V87" s="42">
        <v>0.19999999999999996</v>
      </c>
      <c r="W87" s="178">
        <v>1.2940295416918415</v>
      </c>
      <c r="X87" s="178">
        <v>1.565088612067556</v>
      </c>
      <c r="Y87" s="178">
        <v>1.7081163657708256</v>
      </c>
    </row>
    <row r="88" spans="1:25" s="173" customFormat="1" ht="13.8" thickTop="1" x14ac:dyDescent="0.25">
      <c r="A88" s="58">
        <v>0.82273676077849056</v>
      </c>
      <c r="B88" s="168">
        <v>2440.2600000000002</v>
      </c>
      <c r="C88" s="168">
        <v>2966.03</v>
      </c>
      <c r="D88" s="11" t="s">
        <v>252</v>
      </c>
      <c r="E88" s="51" t="s">
        <v>82</v>
      </c>
      <c r="F88" s="51" t="s">
        <v>86</v>
      </c>
      <c r="G88" s="52" t="s">
        <v>253</v>
      </c>
      <c r="H88" s="169" t="s">
        <v>254</v>
      </c>
      <c r="I88" s="169" t="s">
        <v>255</v>
      </c>
      <c r="J88" s="169" t="s">
        <v>256</v>
      </c>
      <c r="K88" s="17">
        <v>15768.066240224678</v>
      </c>
      <c r="L88" s="18">
        <v>20.226361540842248</v>
      </c>
      <c r="M88" s="24">
        <v>0</v>
      </c>
      <c r="N88" s="24">
        <v>262.6976104260047</v>
      </c>
      <c r="O88" s="24" t="s">
        <v>162</v>
      </c>
      <c r="P88" s="27">
        <v>15</v>
      </c>
      <c r="Q88" s="170">
        <v>14598.428907691452</v>
      </c>
      <c r="R88" s="61">
        <v>0</v>
      </c>
      <c r="S88" s="171"/>
      <c r="T88" s="62">
        <v>1</v>
      </c>
      <c r="U88" s="62">
        <v>0.8</v>
      </c>
      <c r="V88" s="40">
        <v>0.19999999999999996</v>
      </c>
      <c r="W88" s="172">
        <v>5.0412389120298932E-2</v>
      </c>
      <c r="X88" s="172">
        <v>3.048611085653535E-2</v>
      </c>
      <c r="Y88" s="172">
        <v>8.3180314011038148E-2</v>
      </c>
    </row>
    <row r="89" spans="1:25" s="173" customFormat="1" ht="13.2" x14ac:dyDescent="0.25">
      <c r="A89" s="58">
        <v>0.29169086704278663</v>
      </c>
      <c r="B89" s="168">
        <v>1827.06</v>
      </c>
      <c r="C89" s="168">
        <v>6263.67</v>
      </c>
      <c r="D89" s="11" t="s">
        <v>257</v>
      </c>
      <c r="E89" s="51" t="s">
        <v>82</v>
      </c>
      <c r="F89" s="51" t="s">
        <v>86</v>
      </c>
      <c r="G89" s="52" t="s">
        <v>253</v>
      </c>
      <c r="H89" s="169" t="s">
        <v>254</v>
      </c>
      <c r="I89" s="169" t="s">
        <v>258</v>
      </c>
      <c r="J89" s="169" t="s">
        <v>259</v>
      </c>
      <c r="K89" s="17">
        <v>11805.759290139969</v>
      </c>
      <c r="L89" s="18">
        <v>15.195519099835975</v>
      </c>
      <c r="M89" s="24">
        <v>0</v>
      </c>
      <c r="N89" s="24">
        <v>262.6976104260047</v>
      </c>
      <c r="O89" s="24" t="s">
        <v>162</v>
      </c>
      <c r="P89" s="27">
        <v>15</v>
      </c>
      <c r="Q89" s="170">
        <v>31230.359238190234</v>
      </c>
      <c r="R89" s="61">
        <v>0</v>
      </c>
      <c r="S89" s="171"/>
      <c r="T89" s="62">
        <v>1</v>
      </c>
      <c r="U89" s="62">
        <v>0.8</v>
      </c>
      <c r="V89" s="40">
        <v>0.19999999999999996</v>
      </c>
      <c r="W89" s="172">
        <v>5.0412389120298932E-2</v>
      </c>
      <c r="X89" s="172">
        <v>3.048611085653535E-2</v>
      </c>
      <c r="Y89" s="172">
        <v>8.3180314011038148E-2</v>
      </c>
    </row>
    <row r="90" spans="1:25" s="173" customFormat="1" ht="13.2" x14ac:dyDescent="0.25">
      <c r="A90" s="58">
        <v>0.65838602137095636</v>
      </c>
      <c r="B90" s="168">
        <v>8822.77</v>
      </c>
      <c r="C90" s="168">
        <v>13400.6</v>
      </c>
      <c r="D90" s="11" t="s">
        <v>260</v>
      </c>
      <c r="E90" s="51" t="s">
        <v>82</v>
      </c>
      <c r="F90" s="51" t="s">
        <v>86</v>
      </c>
      <c r="G90" s="52" t="s">
        <v>253</v>
      </c>
      <c r="H90" s="169" t="s">
        <v>254</v>
      </c>
      <c r="I90" s="169" t="s">
        <v>261</v>
      </c>
      <c r="J90" s="169" t="s">
        <v>262</v>
      </c>
      <c r="K90" s="17">
        <v>22268.832636986095</v>
      </c>
      <c r="L90" s="18">
        <v>28.741505071342694</v>
      </c>
      <c r="M90" s="24">
        <v>0</v>
      </c>
      <c r="N90" s="24">
        <v>262.6976104260047</v>
      </c>
      <c r="O90" s="24" t="s">
        <v>162</v>
      </c>
      <c r="P90" s="27">
        <v>15</v>
      </c>
      <c r="Q90" s="170">
        <v>25846.040495837828</v>
      </c>
      <c r="R90" s="61">
        <v>0</v>
      </c>
      <c r="S90" s="171"/>
      <c r="T90" s="62">
        <v>1</v>
      </c>
      <c r="U90" s="62">
        <v>0.8</v>
      </c>
      <c r="V90" s="40">
        <v>0.19999999999999996</v>
      </c>
      <c r="W90" s="172">
        <v>0.10082477824059786</v>
      </c>
      <c r="X90" s="172">
        <v>0.15243055428267677</v>
      </c>
      <c r="Y90" s="172">
        <v>0.1663606280220763</v>
      </c>
    </row>
    <row r="91" spans="1:25" s="173" customFormat="1" ht="13.2" x14ac:dyDescent="0.25">
      <c r="A91" s="58">
        <v>0.75303438865587891</v>
      </c>
      <c r="B91" s="168">
        <v>11399.85</v>
      </c>
      <c r="C91" s="168">
        <v>15138.55</v>
      </c>
      <c r="D91" s="11" t="s">
        <v>263</v>
      </c>
      <c r="E91" s="51" t="s">
        <v>82</v>
      </c>
      <c r="F91" s="51" t="s">
        <v>86</v>
      </c>
      <c r="G91" s="52" t="s">
        <v>253</v>
      </c>
      <c r="H91" s="169" t="s">
        <v>254</v>
      </c>
      <c r="I91" s="169" t="s">
        <v>264</v>
      </c>
      <c r="J91" s="169" t="s">
        <v>265</v>
      </c>
      <c r="K91" s="17">
        <v>28773.42010135551</v>
      </c>
      <c r="L91" s="18">
        <v>36.962482800262876</v>
      </c>
      <c r="M91" s="24">
        <v>0</v>
      </c>
      <c r="N91" s="24">
        <v>262.6976104260047</v>
      </c>
      <c r="O91" s="24" t="s">
        <v>162</v>
      </c>
      <c r="P91" s="27">
        <v>15</v>
      </c>
      <c r="Q91" s="170">
        <v>29130.585610286453</v>
      </c>
      <c r="R91" s="61">
        <v>0</v>
      </c>
      <c r="S91" s="171"/>
      <c r="T91" s="62">
        <v>1</v>
      </c>
      <c r="U91" s="62">
        <v>0.8</v>
      </c>
      <c r="V91" s="40">
        <v>0.19999999999999996</v>
      </c>
      <c r="W91" s="172">
        <v>0.10082477824059786</v>
      </c>
      <c r="X91" s="172">
        <v>0.15243055428267677</v>
      </c>
      <c r="Y91" s="172">
        <v>0.1663606280220763</v>
      </c>
    </row>
    <row r="92" spans="1:25" s="173" customFormat="1" ht="13.2" x14ac:dyDescent="0.25">
      <c r="A92" s="58">
        <v>0.38375818977009407</v>
      </c>
      <c r="B92" s="168">
        <v>5977.67</v>
      </c>
      <c r="C92" s="168">
        <v>15576.66</v>
      </c>
      <c r="D92" s="11" t="s">
        <v>266</v>
      </c>
      <c r="E92" s="51" t="s">
        <v>82</v>
      </c>
      <c r="F92" s="51" t="s">
        <v>86</v>
      </c>
      <c r="G92" s="52" t="s">
        <v>253</v>
      </c>
      <c r="H92" s="169" t="s">
        <v>254</v>
      </c>
      <c r="I92" s="169" t="s">
        <v>222</v>
      </c>
      <c r="J92" s="169" t="s">
        <v>262</v>
      </c>
      <c r="K92" s="17">
        <v>15087.746667799098</v>
      </c>
      <c r="L92" s="18">
        <v>19.452226684172956</v>
      </c>
      <c r="M92" s="24">
        <v>0</v>
      </c>
      <c r="N92" s="24">
        <v>262.6976104260047</v>
      </c>
      <c r="O92" s="24" t="s">
        <v>162</v>
      </c>
      <c r="P92" s="27">
        <v>15</v>
      </c>
      <c r="Q92" s="170">
        <v>30244.456524476896</v>
      </c>
      <c r="R92" s="61">
        <v>0</v>
      </c>
      <c r="S92" s="171"/>
      <c r="T92" s="62">
        <v>1</v>
      </c>
      <c r="U92" s="62">
        <v>0.8</v>
      </c>
      <c r="V92" s="40">
        <v>0.19999999999999996</v>
      </c>
      <c r="W92" s="172">
        <v>0.10082477824059786</v>
      </c>
      <c r="X92" s="172">
        <v>0.15243055428267677</v>
      </c>
      <c r="Y92" s="172">
        <v>0.1663606280220763</v>
      </c>
    </row>
    <row r="93" spans="1:25" s="173" customFormat="1" ht="13.2" x14ac:dyDescent="0.25">
      <c r="A93" s="58">
        <v>0.31929716970729544</v>
      </c>
      <c r="B93" s="168">
        <v>6432.4</v>
      </c>
      <c r="C93" s="168">
        <v>20145.509999999998</v>
      </c>
      <c r="D93" s="11" t="s">
        <v>267</v>
      </c>
      <c r="E93" s="51" t="s">
        <v>82</v>
      </c>
      <c r="F93" s="51" t="s">
        <v>86</v>
      </c>
      <c r="G93" s="52" t="s">
        <v>253</v>
      </c>
      <c r="H93" s="169" t="s">
        <v>254</v>
      </c>
      <c r="I93" s="169" t="s">
        <v>268</v>
      </c>
      <c r="J93" s="169" t="s">
        <v>265</v>
      </c>
      <c r="K93" s="17">
        <v>16235.503547184133</v>
      </c>
      <c r="L93" s="18">
        <v>20.845002357333325</v>
      </c>
      <c r="M93" s="24">
        <v>0</v>
      </c>
      <c r="N93" s="24">
        <v>262.6976104260047</v>
      </c>
      <c r="O93" s="24" t="s">
        <v>162</v>
      </c>
      <c r="P93" s="27">
        <v>15</v>
      </c>
      <c r="Q93" s="170">
        <v>39176.712754854612</v>
      </c>
      <c r="R93" s="61">
        <v>0</v>
      </c>
      <c r="S93" s="171"/>
      <c r="T93" s="62">
        <v>1</v>
      </c>
      <c r="U93" s="62">
        <v>0.8</v>
      </c>
      <c r="V93" s="40">
        <v>0.19999999999999996</v>
      </c>
      <c r="W93" s="172">
        <v>0.10082477824059786</v>
      </c>
      <c r="X93" s="172">
        <v>0.15243055428267677</v>
      </c>
      <c r="Y93" s="172">
        <v>0.1663606280220763</v>
      </c>
    </row>
    <row r="94" spans="1:25" s="173" customFormat="1" ht="13.2" x14ac:dyDescent="0.25">
      <c r="A94" s="58">
        <v>0</v>
      </c>
      <c r="B94" s="168">
        <v>0</v>
      </c>
      <c r="C94" s="168">
        <v>0</v>
      </c>
      <c r="D94" s="11" t="s">
        <v>269</v>
      </c>
      <c r="E94" s="51" t="s">
        <v>82</v>
      </c>
      <c r="F94" s="51" t="s">
        <v>86</v>
      </c>
      <c r="G94" s="52" t="s">
        <v>253</v>
      </c>
      <c r="H94" s="169" t="s">
        <v>254</v>
      </c>
      <c r="I94" s="169" t="s">
        <v>270</v>
      </c>
      <c r="J94" s="169" t="s">
        <v>271</v>
      </c>
      <c r="K94" s="17">
        <v>147456.93209876545</v>
      </c>
      <c r="L94" s="18">
        <v>19.104938271604823</v>
      </c>
      <c r="M94" s="24">
        <v>0</v>
      </c>
      <c r="N94" s="24">
        <v>558.27907666666681</v>
      </c>
      <c r="O94" s="24" t="s">
        <v>162</v>
      </c>
      <c r="P94" s="27">
        <v>20</v>
      </c>
      <c r="Q94" s="170">
        <v>51383.641120989909</v>
      </c>
      <c r="R94" s="61">
        <v>0</v>
      </c>
      <c r="S94" s="171"/>
      <c r="T94" s="62">
        <v>1</v>
      </c>
      <c r="U94" s="62">
        <v>0.8</v>
      </c>
      <c r="V94" s="40">
        <v>0.19999999999999996</v>
      </c>
      <c r="W94" s="172">
        <v>0</v>
      </c>
      <c r="X94" s="172">
        <v>0</v>
      </c>
      <c r="Y94" s="172">
        <v>0</v>
      </c>
    </row>
    <row r="95" spans="1:25" s="173" customFormat="1" ht="13.2" x14ac:dyDescent="0.25">
      <c r="A95" s="58">
        <v>0</v>
      </c>
      <c r="B95" s="168">
        <v>0</v>
      </c>
      <c r="C95" s="168">
        <v>0</v>
      </c>
      <c r="D95" s="11" t="s">
        <v>272</v>
      </c>
      <c r="E95" s="51" t="s">
        <v>82</v>
      </c>
      <c r="F95" s="51" t="s">
        <v>86</v>
      </c>
      <c r="G95" s="52" t="s">
        <v>253</v>
      </c>
      <c r="H95" s="169" t="s">
        <v>254</v>
      </c>
      <c r="I95" s="169" t="s">
        <v>270</v>
      </c>
      <c r="J95" s="169" t="s">
        <v>273</v>
      </c>
      <c r="K95" s="17">
        <v>183025.69753086418</v>
      </c>
      <c r="L95" s="18">
        <v>66.402469135802349</v>
      </c>
      <c r="M95" s="24">
        <v>0</v>
      </c>
      <c r="N95" s="24">
        <v>558.27907666666681</v>
      </c>
      <c r="O95" s="24" t="s">
        <v>162</v>
      </c>
      <c r="P95" s="27">
        <v>20</v>
      </c>
      <c r="Q95" s="170">
        <v>55649.627901259249</v>
      </c>
      <c r="R95" s="61">
        <v>0</v>
      </c>
      <c r="S95" s="171"/>
      <c r="T95" s="62">
        <v>1</v>
      </c>
      <c r="U95" s="62">
        <v>0.8</v>
      </c>
      <c r="V95" s="40">
        <v>0.19999999999999996</v>
      </c>
      <c r="W95" s="172">
        <v>0</v>
      </c>
      <c r="X95" s="172">
        <v>0</v>
      </c>
      <c r="Y95" s="172">
        <v>0</v>
      </c>
    </row>
    <row r="96" spans="1:25" s="173" customFormat="1" ht="13.2" x14ac:dyDescent="0.25">
      <c r="A96" s="58">
        <v>0</v>
      </c>
      <c r="B96" s="168">
        <v>0</v>
      </c>
      <c r="C96" s="168">
        <v>0</v>
      </c>
      <c r="D96" s="11" t="s">
        <v>274</v>
      </c>
      <c r="E96" s="51" t="s">
        <v>82</v>
      </c>
      <c r="F96" s="51" t="s">
        <v>86</v>
      </c>
      <c r="G96" s="52" t="s">
        <v>253</v>
      </c>
      <c r="H96" s="169" t="s">
        <v>254</v>
      </c>
      <c r="I96" s="169" t="s">
        <v>270</v>
      </c>
      <c r="J96" s="169" t="s">
        <v>275</v>
      </c>
      <c r="K96" s="17">
        <v>279161.61728395056</v>
      </c>
      <c r="L96" s="18">
        <v>114.80370370370365</v>
      </c>
      <c r="M96" s="24">
        <v>0</v>
      </c>
      <c r="N96" s="24">
        <v>558.27907666666681</v>
      </c>
      <c r="O96" s="24" t="s">
        <v>162</v>
      </c>
      <c r="P96" s="27">
        <v>20</v>
      </c>
      <c r="Q96" s="170">
        <v>80556.080885891119</v>
      </c>
      <c r="R96" s="61">
        <v>0</v>
      </c>
      <c r="S96" s="171"/>
      <c r="T96" s="62">
        <v>1</v>
      </c>
      <c r="U96" s="62">
        <v>0.8</v>
      </c>
      <c r="V96" s="40">
        <v>0.19999999999999996</v>
      </c>
      <c r="W96" s="172">
        <v>0</v>
      </c>
      <c r="X96" s="172">
        <v>0</v>
      </c>
      <c r="Y96" s="172">
        <v>0</v>
      </c>
    </row>
    <row r="97" spans="1:25" s="173" customFormat="1" ht="13.2" x14ac:dyDescent="0.25">
      <c r="A97" s="58">
        <v>0</v>
      </c>
      <c r="B97" s="168">
        <v>0</v>
      </c>
      <c r="C97" s="168">
        <v>0</v>
      </c>
      <c r="D97" s="11" t="s">
        <v>276</v>
      </c>
      <c r="E97" s="51" t="s">
        <v>82</v>
      </c>
      <c r="F97" s="51" t="s">
        <v>86</v>
      </c>
      <c r="G97" s="52" t="s">
        <v>253</v>
      </c>
      <c r="H97" s="169" t="s">
        <v>254</v>
      </c>
      <c r="I97" s="169" t="s">
        <v>270</v>
      </c>
      <c r="J97" s="169" t="s">
        <v>277</v>
      </c>
      <c r="K97" s="17">
        <v>108847.99382716049</v>
      </c>
      <c r="L97" s="18">
        <v>17.960493827160391</v>
      </c>
      <c r="M97" s="24">
        <v>0</v>
      </c>
      <c r="N97" s="24">
        <v>558.27907666666681</v>
      </c>
      <c r="O97" s="24" t="s">
        <v>162</v>
      </c>
      <c r="P97" s="27">
        <v>20</v>
      </c>
      <c r="Q97" s="170">
        <v>38588.09612589953</v>
      </c>
      <c r="R97" s="61">
        <v>0</v>
      </c>
      <c r="S97" s="171"/>
      <c r="T97" s="62">
        <v>1</v>
      </c>
      <c r="U97" s="62">
        <v>0.8</v>
      </c>
      <c r="V97" s="40">
        <v>0.19999999999999996</v>
      </c>
      <c r="W97" s="172">
        <v>0</v>
      </c>
      <c r="X97" s="172">
        <v>0</v>
      </c>
      <c r="Y97" s="172">
        <v>0</v>
      </c>
    </row>
    <row r="98" spans="1:25" s="173" customFormat="1" ht="13.2" x14ac:dyDescent="0.25">
      <c r="A98" s="58">
        <v>0</v>
      </c>
      <c r="B98" s="168">
        <v>0</v>
      </c>
      <c r="C98" s="168">
        <v>0</v>
      </c>
      <c r="D98" s="11" t="s">
        <v>278</v>
      </c>
      <c r="E98" s="51" t="s">
        <v>82</v>
      </c>
      <c r="F98" s="51" t="s">
        <v>86</v>
      </c>
      <c r="G98" s="52" t="s">
        <v>253</v>
      </c>
      <c r="H98" s="169" t="s">
        <v>254</v>
      </c>
      <c r="I98" s="169" t="s">
        <v>270</v>
      </c>
      <c r="J98" s="169" t="s">
        <v>279</v>
      </c>
      <c r="K98" s="17">
        <v>190885.8209876543</v>
      </c>
      <c r="L98" s="18">
        <v>67.404938271604834</v>
      </c>
      <c r="M98" s="24">
        <v>0</v>
      </c>
      <c r="N98" s="24">
        <v>558.27907666666681</v>
      </c>
      <c r="O98" s="24" t="s">
        <v>162</v>
      </c>
      <c r="P98" s="27">
        <v>20</v>
      </c>
      <c r="Q98" s="170">
        <v>57678.517026818954</v>
      </c>
      <c r="R98" s="61">
        <v>0</v>
      </c>
      <c r="S98" s="171"/>
      <c r="T98" s="62">
        <v>1</v>
      </c>
      <c r="U98" s="62">
        <v>0.8</v>
      </c>
      <c r="V98" s="40">
        <v>0.19999999999999996</v>
      </c>
      <c r="W98" s="172">
        <v>0</v>
      </c>
      <c r="X98" s="172">
        <v>0</v>
      </c>
      <c r="Y98" s="172">
        <v>0</v>
      </c>
    </row>
    <row r="99" spans="1:25" s="173" customFormat="1" ht="13.2" x14ac:dyDescent="0.25">
      <c r="A99" s="58">
        <v>0</v>
      </c>
      <c r="B99" s="168">
        <v>0</v>
      </c>
      <c r="C99" s="168">
        <v>0</v>
      </c>
      <c r="D99" s="11" t="s">
        <v>280</v>
      </c>
      <c r="E99" s="51" t="s">
        <v>82</v>
      </c>
      <c r="F99" s="51" t="s">
        <v>86</v>
      </c>
      <c r="G99" s="52" t="s">
        <v>253</v>
      </c>
      <c r="H99" s="169" t="s">
        <v>254</v>
      </c>
      <c r="I99" s="169" t="s">
        <v>270</v>
      </c>
      <c r="J99" s="169" t="s">
        <v>281</v>
      </c>
      <c r="K99" s="17">
        <v>286565.33333333331</v>
      </c>
      <c r="L99" s="18">
        <v>115.82962962962957</v>
      </c>
      <c r="M99" s="24">
        <v>0</v>
      </c>
      <c r="N99" s="24">
        <v>558.27907666666681</v>
      </c>
      <c r="O99" s="24" t="s">
        <v>162</v>
      </c>
      <c r="P99" s="27">
        <v>20</v>
      </c>
      <c r="Q99" s="170">
        <v>82685.728830792475</v>
      </c>
      <c r="R99" s="61">
        <v>0</v>
      </c>
      <c r="S99" s="171"/>
      <c r="T99" s="62">
        <v>1</v>
      </c>
      <c r="U99" s="62">
        <v>0.8</v>
      </c>
      <c r="V99" s="40">
        <v>0.19999999999999996</v>
      </c>
      <c r="W99" s="172">
        <v>0</v>
      </c>
      <c r="X99" s="172">
        <v>0</v>
      </c>
      <c r="Y99" s="172">
        <v>0</v>
      </c>
    </row>
    <row r="100" spans="1:25" s="173" customFormat="1" ht="13.2" x14ac:dyDescent="0.25">
      <c r="A100" s="58">
        <v>1.2639046664117473</v>
      </c>
      <c r="B100" s="168">
        <v>37499.980000000003</v>
      </c>
      <c r="C100" s="168">
        <v>29669.94</v>
      </c>
      <c r="D100" s="11" t="s">
        <v>455</v>
      </c>
      <c r="E100" s="51" t="s">
        <v>82</v>
      </c>
      <c r="F100" s="51" t="s">
        <v>94</v>
      </c>
      <c r="G100" s="52" t="s">
        <v>253</v>
      </c>
      <c r="H100" s="169" t="s">
        <v>452</v>
      </c>
      <c r="I100" s="169" t="s">
        <v>456</v>
      </c>
      <c r="J100" s="169" t="s">
        <v>457</v>
      </c>
      <c r="K100" s="17">
        <v>0</v>
      </c>
      <c r="L100" s="18">
        <v>0</v>
      </c>
      <c r="M100" s="24">
        <v>10096.751873554709</v>
      </c>
      <c r="N100" s="24">
        <v>15087.155260469868</v>
      </c>
      <c r="O100" s="24" t="s">
        <v>458</v>
      </c>
      <c r="P100" s="27">
        <v>20</v>
      </c>
      <c r="Q100" s="170">
        <v>53362.688630507582</v>
      </c>
      <c r="R100" s="61">
        <v>0</v>
      </c>
      <c r="S100" s="171"/>
      <c r="T100" s="62">
        <v>1</v>
      </c>
      <c r="U100" s="62">
        <v>0.8</v>
      </c>
      <c r="V100" s="40">
        <v>0.19999999999999996</v>
      </c>
      <c r="W100" s="172">
        <v>0.15123716736089679</v>
      </c>
      <c r="X100" s="172">
        <v>0.13718749885440909</v>
      </c>
      <c r="Y100" s="172">
        <v>0.14972456521986865</v>
      </c>
    </row>
    <row r="101" spans="1:25" s="173" customFormat="1" ht="13.2" x14ac:dyDescent="0.25">
      <c r="A101" s="58">
        <v>2.1875477505857437</v>
      </c>
      <c r="B101" s="168">
        <v>282588.55</v>
      </c>
      <c r="C101" s="168">
        <v>129180.52</v>
      </c>
      <c r="D101" s="11" t="s">
        <v>626</v>
      </c>
      <c r="E101" s="51" t="s">
        <v>82</v>
      </c>
      <c r="F101" s="51" t="s">
        <v>83</v>
      </c>
      <c r="G101" s="52" t="s">
        <v>253</v>
      </c>
      <c r="H101" s="169" t="s">
        <v>283</v>
      </c>
      <c r="I101" s="169" t="s">
        <v>625</v>
      </c>
      <c r="J101" s="169" t="s">
        <v>624</v>
      </c>
      <c r="K101" s="17">
        <v>313546.92788401537</v>
      </c>
      <c r="L101" s="18">
        <v>20.87312381055229</v>
      </c>
      <c r="M101" s="24">
        <v>6309.0760944385056</v>
      </c>
      <c r="N101" s="24">
        <v>270.80101634320744</v>
      </c>
      <c r="O101" s="24" t="s">
        <v>161</v>
      </c>
      <c r="P101" s="27">
        <v>15</v>
      </c>
      <c r="Q101" s="170">
        <v>87256.609842754362</v>
      </c>
      <c r="R101" s="61">
        <v>0</v>
      </c>
      <c r="S101" s="171"/>
      <c r="T101" s="62">
        <v>1</v>
      </c>
      <c r="U101" s="62">
        <v>0.8</v>
      </c>
      <c r="V101" s="40">
        <v>0.19999999999999996</v>
      </c>
      <c r="W101" s="172">
        <v>0.37809291840224207</v>
      </c>
      <c r="X101" s="172">
        <v>0.36583333027842424</v>
      </c>
      <c r="Y101" s="172">
        <v>0.37431141304967169</v>
      </c>
    </row>
    <row r="102" spans="1:25" s="173" customFormat="1" ht="13.2" x14ac:dyDescent="0.25">
      <c r="A102" s="58">
        <v>0.75308057090602709</v>
      </c>
      <c r="B102" s="168">
        <v>5956.67</v>
      </c>
      <c r="C102" s="168">
        <v>7909.73</v>
      </c>
      <c r="D102" s="11" t="s">
        <v>288</v>
      </c>
      <c r="E102" s="51" t="s">
        <v>82</v>
      </c>
      <c r="F102" s="51" t="s">
        <v>86</v>
      </c>
      <c r="G102" s="52" t="s">
        <v>253</v>
      </c>
      <c r="H102" s="169" t="s">
        <v>283</v>
      </c>
      <c r="I102" s="169" t="s">
        <v>289</v>
      </c>
      <c r="J102" s="169" t="s">
        <v>290</v>
      </c>
      <c r="K102" s="17">
        <v>45254.321381520705</v>
      </c>
      <c r="L102" s="18">
        <v>20.427836140656702</v>
      </c>
      <c r="M102" s="24">
        <v>0</v>
      </c>
      <c r="N102" s="24">
        <v>176.2354431396233</v>
      </c>
      <c r="O102" s="24" t="s">
        <v>162</v>
      </c>
      <c r="P102" s="27">
        <v>15</v>
      </c>
      <c r="Q102" s="170">
        <v>31685.150027768977</v>
      </c>
      <c r="R102" s="61">
        <v>0</v>
      </c>
      <c r="S102" s="171"/>
      <c r="T102" s="62">
        <v>1</v>
      </c>
      <c r="U102" s="62">
        <v>0.8</v>
      </c>
      <c r="V102" s="40">
        <v>0.19999999999999996</v>
      </c>
      <c r="W102" s="172">
        <v>0.10082477824059786</v>
      </c>
      <c r="X102" s="172">
        <v>6.09722217130707E-2</v>
      </c>
      <c r="Y102" s="172">
        <v>3.3272125604415261E-2</v>
      </c>
    </row>
    <row r="103" spans="1:25" s="173" customFormat="1" ht="13.2" x14ac:dyDescent="0.25">
      <c r="A103" s="58">
        <v>0.95988431590387546</v>
      </c>
      <c r="B103" s="168">
        <v>7646.94</v>
      </c>
      <c r="C103" s="168">
        <v>7966.52</v>
      </c>
      <c r="D103" s="11" t="s">
        <v>291</v>
      </c>
      <c r="E103" s="51" t="s">
        <v>82</v>
      </c>
      <c r="F103" s="51" t="s">
        <v>86</v>
      </c>
      <c r="G103" s="52" t="s">
        <v>253</v>
      </c>
      <c r="H103" s="169" t="s">
        <v>283</v>
      </c>
      <c r="I103" s="169" t="s">
        <v>289</v>
      </c>
      <c r="J103" s="169" t="s">
        <v>292</v>
      </c>
      <c r="K103" s="17">
        <v>58095.786688558685</v>
      </c>
      <c r="L103" s="18">
        <v>26.683611427077661</v>
      </c>
      <c r="M103" s="24">
        <v>0</v>
      </c>
      <c r="N103" s="24">
        <v>176.2354431396233</v>
      </c>
      <c r="O103" s="24" t="s">
        <v>162</v>
      </c>
      <c r="P103" s="27">
        <v>15</v>
      </c>
      <c r="Q103" s="170">
        <v>31685.150027768977</v>
      </c>
      <c r="R103" s="61">
        <v>0</v>
      </c>
      <c r="S103" s="171"/>
      <c r="T103" s="62">
        <v>1</v>
      </c>
      <c r="U103" s="62">
        <v>0.8</v>
      </c>
      <c r="V103" s="40">
        <v>0.19999999999999996</v>
      </c>
      <c r="W103" s="172">
        <v>0.10082477824059786</v>
      </c>
      <c r="X103" s="172">
        <v>6.09722217130707E-2</v>
      </c>
      <c r="Y103" s="172">
        <v>3.3272125604415261E-2</v>
      </c>
    </row>
    <row r="104" spans="1:25" s="173" customFormat="1" ht="13.2" x14ac:dyDescent="0.25">
      <c r="A104" s="58">
        <v>0.8400051504313959</v>
      </c>
      <c r="B104" s="168">
        <v>2031.02</v>
      </c>
      <c r="C104" s="168">
        <v>2417.86</v>
      </c>
      <c r="D104" s="11" t="s">
        <v>293</v>
      </c>
      <c r="E104" s="51" t="s">
        <v>82</v>
      </c>
      <c r="F104" s="51" t="s">
        <v>86</v>
      </c>
      <c r="G104" s="52" t="s">
        <v>253</v>
      </c>
      <c r="H104" s="169" t="s">
        <v>283</v>
      </c>
      <c r="I104" s="169" t="s">
        <v>255</v>
      </c>
      <c r="J104" s="169" t="s">
        <v>256</v>
      </c>
      <c r="K104" s="17">
        <v>30860.327035147329</v>
      </c>
      <c r="L104" s="18">
        <v>21.580917143436757</v>
      </c>
      <c r="M104" s="24">
        <v>0</v>
      </c>
      <c r="N104" s="24">
        <v>262.6976104260047</v>
      </c>
      <c r="O104" s="24" t="s">
        <v>162</v>
      </c>
      <c r="P104" s="27">
        <v>15</v>
      </c>
      <c r="Q104" s="170">
        <v>19313.091036406418</v>
      </c>
      <c r="R104" s="61">
        <v>0</v>
      </c>
      <c r="S104" s="171"/>
      <c r="T104" s="62">
        <v>1</v>
      </c>
      <c r="U104" s="62">
        <v>0.8</v>
      </c>
      <c r="V104" s="40">
        <v>0.19999999999999996</v>
      </c>
      <c r="W104" s="172">
        <v>5.0412389120298932E-2</v>
      </c>
      <c r="X104" s="172">
        <v>3.048611085653535E-2</v>
      </c>
      <c r="Y104" s="172">
        <v>1.663606280220763E-2</v>
      </c>
    </row>
    <row r="105" spans="1:25" s="173" customFormat="1" ht="13.2" x14ac:dyDescent="0.25">
      <c r="A105" s="58">
        <v>0.18577891787470988</v>
      </c>
      <c r="B105" s="168">
        <v>1114.27</v>
      </c>
      <c r="C105" s="168">
        <v>5997.84</v>
      </c>
      <c r="D105" s="11" t="s">
        <v>294</v>
      </c>
      <c r="E105" s="51" t="s">
        <v>82</v>
      </c>
      <c r="F105" s="51" t="s">
        <v>86</v>
      </c>
      <c r="G105" s="52" t="s">
        <v>253</v>
      </c>
      <c r="H105" s="169" t="s">
        <v>283</v>
      </c>
      <c r="I105" s="169" t="s">
        <v>258</v>
      </c>
      <c r="J105" s="169" t="s">
        <v>259</v>
      </c>
      <c r="K105" s="17">
        <v>16930.837274047419</v>
      </c>
      <c r="L105" s="18">
        <v>15.117387440772301</v>
      </c>
      <c r="M105" s="24">
        <v>0</v>
      </c>
      <c r="N105" s="24">
        <v>262.6976104260047</v>
      </c>
      <c r="O105" s="24" t="s">
        <v>162</v>
      </c>
      <c r="P105" s="27">
        <v>15</v>
      </c>
      <c r="Q105" s="170">
        <v>48992.543280910671</v>
      </c>
      <c r="R105" s="61">
        <v>0</v>
      </c>
      <c r="S105" s="171"/>
      <c r="T105" s="62">
        <v>1</v>
      </c>
      <c r="U105" s="62">
        <v>0.8</v>
      </c>
      <c r="V105" s="40">
        <v>0.19999999999999996</v>
      </c>
      <c r="W105" s="172">
        <v>5.0412389120298932E-2</v>
      </c>
      <c r="X105" s="172">
        <v>3.048611085653535E-2</v>
      </c>
      <c r="Y105" s="172">
        <v>1.663606280220763E-2</v>
      </c>
    </row>
    <row r="106" spans="1:25" s="173" customFormat="1" ht="13.2" x14ac:dyDescent="0.25">
      <c r="A106" s="58">
        <v>0.72500489528693757</v>
      </c>
      <c r="B106" s="168">
        <v>3083.32</v>
      </c>
      <c r="C106" s="168">
        <v>4252.82</v>
      </c>
      <c r="D106" s="11" t="s">
        <v>295</v>
      </c>
      <c r="E106" s="51" t="s">
        <v>82</v>
      </c>
      <c r="F106" s="51" t="s">
        <v>86</v>
      </c>
      <c r="G106" s="52" t="s">
        <v>253</v>
      </c>
      <c r="H106" s="169" t="s">
        <v>283</v>
      </c>
      <c r="I106" s="169" t="s">
        <v>296</v>
      </c>
      <c r="J106" s="169" t="s">
        <v>262</v>
      </c>
      <c r="K106" s="17">
        <v>46849.481685510225</v>
      </c>
      <c r="L106" s="18">
        <v>35.427160995678364</v>
      </c>
      <c r="M106" s="24">
        <v>0</v>
      </c>
      <c r="N106" s="24">
        <v>262.6976104260047</v>
      </c>
      <c r="O106" s="24" t="s">
        <v>162</v>
      </c>
      <c r="P106" s="27">
        <v>15</v>
      </c>
      <c r="Q106" s="170">
        <v>34105.22953752162</v>
      </c>
      <c r="R106" s="61">
        <v>0</v>
      </c>
      <c r="S106" s="171"/>
      <c r="T106" s="62">
        <v>1</v>
      </c>
      <c r="U106" s="62">
        <v>0.8</v>
      </c>
      <c r="V106" s="40">
        <v>0.19999999999999996</v>
      </c>
      <c r="W106" s="172">
        <v>5.0412389120298932E-2</v>
      </c>
      <c r="X106" s="172">
        <v>3.048611085653535E-2</v>
      </c>
      <c r="Y106" s="172">
        <v>1.663606280220763E-2</v>
      </c>
    </row>
    <row r="107" spans="1:25" s="173" customFormat="1" ht="13.2" x14ac:dyDescent="0.25">
      <c r="A107" s="58">
        <v>0.63101874332028451</v>
      </c>
      <c r="B107" s="168">
        <v>2584.65</v>
      </c>
      <c r="C107" s="168">
        <v>4096</v>
      </c>
      <c r="D107" s="11" t="s">
        <v>297</v>
      </c>
      <c r="E107" s="51" t="s">
        <v>82</v>
      </c>
      <c r="F107" s="51" t="s">
        <v>86</v>
      </c>
      <c r="G107" s="52" t="s">
        <v>253</v>
      </c>
      <c r="H107" s="169" t="s">
        <v>283</v>
      </c>
      <c r="I107" s="169" t="s">
        <v>228</v>
      </c>
      <c r="J107" s="169" t="s">
        <v>262</v>
      </c>
      <c r="K107" s="17">
        <v>39272.557483692413</v>
      </c>
      <c r="L107" s="18">
        <v>25.74123172744137</v>
      </c>
      <c r="M107" s="24">
        <v>0</v>
      </c>
      <c r="N107" s="24">
        <v>262.6976104260047</v>
      </c>
      <c r="O107" s="24" t="s">
        <v>162</v>
      </c>
      <c r="P107" s="27">
        <v>15</v>
      </c>
      <c r="Q107" s="170">
        <v>32953.955796773262</v>
      </c>
      <c r="R107" s="61">
        <v>0</v>
      </c>
      <c r="S107" s="171"/>
      <c r="T107" s="62">
        <v>1</v>
      </c>
      <c r="U107" s="62">
        <v>0.8</v>
      </c>
      <c r="V107" s="40">
        <v>0.19999999999999996</v>
      </c>
      <c r="W107" s="172">
        <v>5.0412389120298932E-2</v>
      </c>
      <c r="X107" s="172">
        <v>3.048611085653535E-2</v>
      </c>
      <c r="Y107" s="172">
        <v>1.663606280220763E-2</v>
      </c>
    </row>
    <row r="108" spans="1:25" s="173" customFormat="1" ht="13.2" x14ac:dyDescent="0.25">
      <c r="A108" s="58">
        <v>0.36652152333686139</v>
      </c>
      <c r="B108" s="168">
        <v>2163.62</v>
      </c>
      <c r="C108" s="168">
        <v>5903.11</v>
      </c>
      <c r="D108" s="11" t="s">
        <v>298</v>
      </c>
      <c r="E108" s="51" t="s">
        <v>82</v>
      </c>
      <c r="F108" s="51" t="s">
        <v>86</v>
      </c>
      <c r="G108" s="52" t="s">
        <v>253</v>
      </c>
      <c r="H108" s="169" t="s">
        <v>283</v>
      </c>
      <c r="I108" s="169" t="s">
        <v>299</v>
      </c>
      <c r="J108" s="169" t="s">
        <v>265</v>
      </c>
      <c r="K108" s="17">
        <v>32875.108978886317</v>
      </c>
      <c r="L108" s="18">
        <v>26.330720657831225</v>
      </c>
      <c r="M108" s="24">
        <v>0</v>
      </c>
      <c r="N108" s="24">
        <v>262.6976104260047</v>
      </c>
      <c r="O108" s="24" t="s">
        <v>162</v>
      </c>
      <c r="P108" s="27">
        <v>15</v>
      </c>
      <c r="Q108" s="170">
        <v>47924.060987349301</v>
      </c>
      <c r="R108" s="61">
        <v>0</v>
      </c>
      <c r="S108" s="171"/>
      <c r="T108" s="62">
        <v>1</v>
      </c>
      <c r="U108" s="62">
        <v>0.8</v>
      </c>
      <c r="V108" s="40">
        <v>0.19999999999999996</v>
      </c>
      <c r="W108" s="172">
        <v>5.0412389120298932E-2</v>
      </c>
      <c r="X108" s="172">
        <v>3.048611085653535E-2</v>
      </c>
      <c r="Y108" s="172">
        <v>1.663606280220763E-2</v>
      </c>
    </row>
    <row r="109" spans="1:25" s="173" customFormat="1" ht="13.2" x14ac:dyDescent="0.25">
      <c r="A109" s="58">
        <v>1.0911900330042232</v>
      </c>
      <c r="B109" s="168">
        <v>87037.67</v>
      </c>
      <c r="C109" s="168">
        <v>79763.990000000005</v>
      </c>
      <c r="D109" s="11" t="s">
        <v>462</v>
      </c>
      <c r="E109" s="51" t="s">
        <v>82</v>
      </c>
      <c r="F109" s="51" t="s">
        <v>83</v>
      </c>
      <c r="G109" s="52" t="s">
        <v>253</v>
      </c>
      <c r="H109" s="169" t="s">
        <v>463</v>
      </c>
      <c r="I109" s="169" t="s">
        <v>464</v>
      </c>
      <c r="J109" s="169" t="s">
        <v>464</v>
      </c>
      <c r="K109" s="17">
        <v>9315.6068169547707</v>
      </c>
      <c r="L109" s="18">
        <v>1.9002217837352757</v>
      </c>
      <c r="M109" s="24">
        <v>4261.6241867766694</v>
      </c>
      <c r="N109" s="24">
        <v>83.962576199013867</v>
      </c>
      <c r="O109" s="24" t="s">
        <v>465</v>
      </c>
      <c r="P109" s="27">
        <v>20</v>
      </c>
      <c r="Q109" s="170">
        <v>31588.867778826356</v>
      </c>
      <c r="R109" s="61">
        <v>0</v>
      </c>
      <c r="S109" s="171"/>
      <c r="T109" s="62">
        <v>1</v>
      </c>
      <c r="U109" s="62">
        <v>0.8</v>
      </c>
      <c r="V109" s="40">
        <v>0.19999999999999996</v>
      </c>
      <c r="W109" s="172">
        <v>0.70577344768418504</v>
      </c>
      <c r="X109" s="172">
        <v>0.68288888318639185</v>
      </c>
      <c r="Y109" s="172">
        <v>0.60555268600035772</v>
      </c>
    </row>
    <row r="110" spans="1:25" s="173" customFormat="1" ht="13.2" x14ac:dyDescent="0.25">
      <c r="A110" s="58">
        <v>8.7494460719500324</v>
      </c>
      <c r="B110" s="168">
        <v>1070331.56</v>
      </c>
      <c r="C110" s="168">
        <v>122331.35</v>
      </c>
      <c r="D110" s="11" t="s">
        <v>300</v>
      </c>
      <c r="E110" s="51" t="s">
        <v>82</v>
      </c>
      <c r="F110" s="51" t="s">
        <v>83</v>
      </c>
      <c r="G110" s="52" t="s">
        <v>253</v>
      </c>
      <c r="H110" s="169" t="s">
        <v>283</v>
      </c>
      <c r="I110" s="169" t="s">
        <v>112</v>
      </c>
      <c r="J110" s="169" t="s">
        <v>113</v>
      </c>
      <c r="K110" s="17">
        <v>72376.976022140079</v>
      </c>
      <c r="L110" s="18">
        <v>-14.27429181169772</v>
      </c>
      <c r="M110" s="24">
        <v>12961.97668759668</v>
      </c>
      <c r="N110" s="24">
        <v>98.028126318880396</v>
      </c>
      <c r="O110" s="24" t="s">
        <v>161</v>
      </c>
      <c r="P110" s="27">
        <v>9</v>
      </c>
      <c r="Q110" s="170">
        <v>4872.8801311852249</v>
      </c>
      <c r="R110" s="61">
        <v>0</v>
      </c>
      <c r="S110" s="171"/>
      <c r="T110" s="62">
        <v>1</v>
      </c>
      <c r="U110" s="62">
        <v>0.8</v>
      </c>
      <c r="V110" s="40">
        <v>0.19999999999999996</v>
      </c>
      <c r="W110" s="172">
        <v>4.0632385630960952</v>
      </c>
      <c r="X110" s="172">
        <v>4.1613541319170748</v>
      </c>
      <c r="Y110" s="172">
        <v>4.0658537488595448</v>
      </c>
    </row>
    <row r="111" spans="1:25" s="173" customFormat="1" ht="13.2" x14ac:dyDescent="0.25">
      <c r="A111" s="58">
        <v>0</v>
      </c>
      <c r="B111" s="168">
        <v>0</v>
      </c>
      <c r="C111" s="168">
        <v>0</v>
      </c>
      <c r="D111" s="11" t="s">
        <v>301</v>
      </c>
      <c r="E111" s="51" t="s">
        <v>82</v>
      </c>
      <c r="F111" s="51" t="s">
        <v>86</v>
      </c>
      <c r="G111" s="52" t="s">
        <v>253</v>
      </c>
      <c r="H111" s="169" t="s">
        <v>254</v>
      </c>
      <c r="I111" s="169" t="s">
        <v>302</v>
      </c>
      <c r="J111" s="169" t="s">
        <v>303</v>
      </c>
      <c r="K111" s="17">
        <v>189724.38888888888</v>
      </c>
      <c r="L111" s="18">
        <v>65.059259259259179</v>
      </c>
      <c r="M111" s="24">
        <v>0</v>
      </c>
      <c r="N111" s="24">
        <v>558.27907666666681</v>
      </c>
      <c r="O111" s="24" t="s">
        <v>162</v>
      </c>
      <c r="P111" s="27">
        <v>20</v>
      </c>
      <c r="Q111" s="170">
        <v>62991.339191807121</v>
      </c>
      <c r="R111" s="61">
        <v>0</v>
      </c>
      <c r="S111" s="171"/>
      <c r="T111" s="62">
        <v>1</v>
      </c>
      <c r="U111" s="62">
        <v>0.8</v>
      </c>
      <c r="V111" s="40">
        <v>0.19999999999999996</v>
      </c>
      <c r="W111" s="172">
        <v>0</v>
      </c>
      <c r="X111" s="172">
        <v>0</v>
      </c>
      <c r="Y111" s="172">
        <v>0</v>
      </c>
    </row>
    <row r="112" spans="1:25" s="173" customFormat="1" ht="13.2" x14ac:dyDescent="0.25">
      <c r="A112" s="58">
        <v>0</v>
      </c>
      <c r="B112" s="168">
        <v>0</v>
      </c>
      <c r="C112" s="168">
        <v>0</v>
      </c>
      <c r="D112" s="11" t="s">
        <v>304</v>
      </c>
      <c r="E112" s="51" t="s">
        <v>82</v>
      </c>
      <c r="F112" s="51" t="s">
        <v>86</v>
      </c>
      <c r="G112" s="52" t="s">
        <v>253</v>
      </c>
      <c r="H112" s="169" t="s">
        <v>254</v>
      </c>
      <c r="I112" s="169" t="s">
        <v>302</v>
      </c>
      <c r="J112" s="169" t="s">
        <v>305</v>
      </c>
      <c r="K112" s="17">
        <v>125118.88271604938</v>
      </c>
      <c r="L112" s="18">
        <v>35.202469135802389</v>
      </c>
      <c r="M112" s="24">
        <v>0</v>
      </c>
      <c r="N112" s="24">
        <v>558.27907666666681</v>
      </c>
      <c r="O112" s="24" t="s">
        <v>162</v>
      </c>
      <c r="P112" s="27">
        <v>20</v>
      </c>
      <c r="Q112" s="170">
        <v>38687.567822153302</v>
      </c>
      <c r="R112" s="61">
        <v>0</v>
      </c>
      <c r="S112" s="171"/>
      <c r="T112" s="62">
        <v>1</v>
      </c>
      <c r="U112" s="62">
        <v>0.8</v>
      </c>
      <c r="V112" s="40">
        <v>0.19999999999999996</v>
      </c>
      <c r="W112" s="172">
        <v>0</v>
      </c>
      <c r="X112" s="172">
        <v>0</v>
      </c>
      <c r="Y112" s="172">
        <v>0</v>
      </c>
    </row>
    <row r="113" spans="1:25" s="173" customFormat="1" ht="13.2" x14ac:dyDescent="0.25">
      <c r="A113" s="58">
        <v>0</v>
      </c>
      <c r="B113" s="168">
        <v>0</v>
      </c>
      <c r="C113" s="168">
        <v>0</v>
      </c>
      <c r="D113" s="11" t="s">
        <v>306</v>
      </c>
      <c r="E113" s="51" t="s">
        <v>82</v>
      </c>
      <c r="F113" s="51" t="s">
        <v>86</v>
      </c>
      <c r="G113" s="52" t="s">
        <v>253</v>
      </c>
      <c r="H113" s="169" t="s">
        <v>254</v>
      </c>
      <c r="I113" s="169" t="s">
        <v>302</v>
      </c>
      <c r="J113" s="169" t="s">
        <v>307</v>
      </c>
      <c r="K113" s="17">
        <v>74705.6975308642</v>
      </c>
      <c r="L113" s="18">
        <v>6.2395061728395405</v>
      </c>
      <c r="M113" s="24">
        <v>0</v>
      </c>
      <c r="N113" s="24">
        <v>558.27907666666681</v>
      </c>
      <c r="O113" s="24" t="s">
        <v>162</v>
      </c>
      <c r="P113" s="27">
        <v>20</v>
      </c>
      <c r="Q113" s="170">
        <v>18169.006045262628</v>
      </c>
      <c r="R113" s="61">
        <v>0</v>
      </c>
      <c r="S113" s="171"/>
      <c r="T113" s="62">
        <v>1</v>
      </c>
      <c r="U113" s="62">
        <v>0.8</v>
      </c>
      <c r="V113" s="40">
        <v>0.19999999999999996</v>
      </c>
      <c r="W113" s="172">
        <v>0</v>
      </c>
      <c r="X113" s="172">
        <v>0</v>
      </c>
      <c r="Y113" s="172">
        <v>0</v>
      </c>
    </row>
    <row r="114" spans="1:25" s="173" customFormat="1" ht="13.2" x14ac:dyDescent="0.25">
      <c r="A114" s="58">
        <v>0</v>
      </c>
      <c r="B114" s="168">
        <v>0</v>
      </c>
      <c r="C114" s="168">
        <v>0</v>
      </c>
      <c r="D114" s="11" t="s">
        <v>308</v>
      </c>
      <c r="E114" s="51" t="s">
        <v>82</v>
      </c>
      <c r="F114" s="51" t="s">
        <v>86</v>
      </c>
      <c r="G114" s="52" t="s">
        <v>253</v>
      </c>
      <c r="H114" s="169" t="s">
        <v>254</v>
      </c>
      <c r="I114" s="169" t="s">
        <v>309</v>
      </c>
      <c r="J114" s="169" t="s">
        <v>310</v>
      </c>
      <c r="K114" s="17">
        <v>207135.30864197528</v>
      </c>
      <c r="L114" s="18">
        <v>71.735802469135791</v>
      </c>
      <c r="M114" s="24">
        <v>0</v>
      </c>
      <c r="N114" s="24">
        <v>558.27907666666681</v>
      </c>
      <c r="O114" s="24" t="s">
        <v>162</v>
      </c>
      <c r="P114" s="27">
        <v>20</v>
      </c>
      <c r="Q114" s="170">
        <v>80118.388125256664</v>
      </c>
      <c r="R114" s="61">
        <v>0</v>
      </c>
      <c r="S114" s="171"/>
      <c r="T114" s="62">
        <v>1</v>
      </c>
      <c r="U114" s="62">
        <v>0.8</v>
      </c>
      <c r="V114" s="40">
        <v>0.19999999999999996</v>
      </c>
      <c r="W114" s="172">
        <v>0</v>
      </c>
      <c r="X114" s="172">
        <v>0</v>
      </c>
      <c r="Y114" s="172">
        <v>0</v>
      </c>
    </row>
    <row r="115" spans="1:25" s="173" customFormat="1" ht="13.2" x14ac:dyDescent="0.25">
      <c r="A115" s="58">
        <v>0</v>
      </c>
      <c r="B115" s="168">
        <v>0</v>
      </c>
      <c r="C115" s="168">
        <v>0</v>
      </c>
      <c r="D115" s="11" t="s">
        <v>311</v>
      </c>
      <c r="E115" s="51" t="s">
        <v>82</v>
      </c>
      <c r="F115" s="51" t="s">
        <v>86</v>
      </c>
      <c r="G115" s="52" t="s">
        <v>253</v>
      </c>
      <c r="H115" s="169" t="s">
        <v>254</v>
      </c>
      <c r="I115" s="169" t="s">
        <v>309</v>
      </c>
      <c r="J115" s="169" t="s">
        <v>312</v>
      </c>
      <c r="K115" s="17">
        <v>134473.85185185185</v>
      </c>
      <c r="L115" s="18">
        <v>38.440740740740722</v>
      </c>
      <c r="M115" s="24">
        <v>0</v>
      </c>
      <c r="N115" s="24">
        <v>558.27907666666681</v>
      </c>
      <c r="O115" s="24" t="s">
        <v>162</v>
      </c>
      <c r="P115" s="27">
        <v>20</v>
      </c>
      <c r="Q115" s="170">
        <v>47260.351368820688</v>
      </c>
      <c r="R115" s="61">
        <v>0</v>
      </c>
      <c r="S115" s="171"/>
      <c r="T115" s="62">
        <v>1</v>
      </c>
      <c r="U115" s="62">
        <v>0.8</v>
      </c>
      <c r="V115" s="40">
        <v>0.19999999999999996</v>
      </c>
      <c r="W115" s="172">
        <v>0</v>
      </c>
      <c r="X115" s="172">
        <v>0</v>
      </c>
      <c r="Y115" s="172">
        <v>0</v>
      </c>
    </row>
    <row r="116" spans="1:25" s="173" customFormat="1" ht="13.2" x14ac:dyDescent="0.25">
      <c r="A116" s="58">
        <v>0</v>
      </c>
      <c r="B116" s="168">
        <v>0</v>
      </c>
      <c r="C116" s="168">
        <v>0</v>
      </c>
      <c r="D116" s="11" t="s">
        <v>313</v>
      </c>
      <c r="E116" s="51" t="s">
        <v>82</v>
      </c>
      <c r="F116" s="51" t="s">
        <v>86</v>
      </c>
      <c r="G116" s="52" t="s">
        <v>253</v>
      </c>
      <c r="H116" s="169" t="s">
        <v>254</v>
      </c>
      <c r="I116" s="169" t="s">
        <v>309</v>
      </c>
      <c r="J116" s="169" t="s">
        <v>314</v>
      </c>
      <c r="K116" s="17">
        <v>79066.419753086433</v>
      </c>
      <c r="L116" s="18">
        <v>6.6246913580246565</v>
      </c>
      <c r="M116" s="24">
        <v>0</v>
      </c>
      <c r="N116" s="24">
        <v>558.27907666666681</v>
      </c>
      <c r="O116" s="24" t="s">
        <v>162</v>
      </c>
      <c r="P116" s="27">
        <v>20</v>
      </c>
      <c r="Q116" s="170">
        <v>18402.957560269348</v>
      </c>
      <c r="R116" s="61">
        <v>0</v>
      </c>
      <c r="S116" s="171"/>
      <c r="T116" s="62">
        <v>1</v>
      </c>
      <c r="U116" s="62">
        <v>0.8</v>
      </c>
      <c r="V116" s="40">
        <v>0.19999999999999996</v>
      </c>
      <c r="W116" s="172">
        <v>0</v>
      </c>
      <c r="X116" s="172">
        <v>0</v>
      </c>
      <c r="Y116" s="172">
        <v>0</v>
      </c>
    </row>
    <row r="117" spans="1:25" s="173" customFormat="1" ht="13.2" x14ac:dyDescent="0.25">
      <c r="A117" s="58">
        <v>0</v>
      </c>
      <c r="B117" s="168">
        <v>0</v>
      </c>
      <c r="C117" s="168">
        <v>0</v>
      </c>
      <c r="D117" s="11" t="s">
        <v>315</v>
      </c>
      <c r="E117" s="51" t="s">
        <v>82</v>
      </c>
      <c r="F117" s="51" t="s">
        <v>86</v>
      </c>
      <c r="G117" s="52" t="s">
        <v>253</v>
      </c>
      <c r="H117" s="169" t="s">
        <v>254</v>
      </c>
      <c r="I117" s="169" t="s">
        <v>316</v>
      </c>
      <c r="J117" s="169" t="s">
        <v>317</v>
      </c>
      <c r="K117" s="17">
        <v>233268.63580246913</v>
      </c>
      <c r="L117" s="18">
        <v>79.935802469135695</v>
      </c>
      <c r="M117" s="24">
        <v>0</v>
      </c>
      <c r="N117" s="24">
        <v>558.27907666666681</v>
      </c>
      <c r="O117" s="24" t="s">
        <v>162</v>
      </c>
      <c r="P117" s="27">
        <v>20</v>
      </c>
      <c r="Q117" s="170">
        <v>103922.88756593088</v>
      </c>
      <c r="R117" s="61">
        <v>0</v>
      </c>
      <c r="S117" s="171"/>
      <c r="T117" s="62">
        <v>1</v>
      </c>
      <c r="U117" s="62">
        <v>0.8</v>
      </c>
      <c r="V117" s="40">
        <v>0.19999999999999996</v>
      </c>
      <c r="W117" s="172">
        <v>0</v>
      </c>
      <c r="X117" s="172">
        <v>0</v>
      </c>
      <c r="Y117" s="172">
        <v>0</v>
      </c>
    </row>
    <row r="118" spans="1:25" s="173" customFormat="1" ht="13.2" x14ac:dyDescent="0.25">
      <c r="A118" s="58">
        <v>0</v>
      </c>
      <c r="B118" s="168">
        <v>0</v>
      </c>
      <c r="C118" s="168">
        <v>0</v>
      </c>
      <c r="D118" s="11" t="s">
        <v>318</v>
      </c>
      <c r="E118" s="51" t="s">
        <v>82</v>
      </c>
      <c r="F118" s="51" t="s">
        <v>86</v>
      </c>
      <c r="G118" s="52" t="s">
        <v>253</v>
      </c>
      <c r="H118" s="169" t="s">
        <v>254</v>
      </c>
      <c r="I118" s="169" t="s">
        <v>316</v>
      </c>
      <c r="J118" s="169" t="s">
        <v>319</v>
      </c>
      <c r="K118" s="17">
        <v>152657.7160493827</v>
      </c>
      <c r="L118" s="18">
        <v>42.987654320987602</v>
      </c>
      <c r="M118" s="24">
        <v>0</v>
      </c>
      <c r="N118" s="24">
        <v>558.27907666666681</v>
      </c>
      <c r="O118" s="24" t="s">
        <v>162</v>
      </c>
      <c r="P118" s="27">
        <v>20</v>
      </c>
      <c r="Q118" s="170">
        <v>58956.526608966502</v>
      </c>
      <c r="R118" s="61">
        <v>0</v>
      </c>
      <c r="S118" s="171"/>
      <c r="T118" s="62">
        <v>1</v>
      </c>
      <c r="U118" s="62">
        <v>0.8</v>
      </c>
      <c r="V118" s="40">
        <v>0.19999999999999996</v>
      </c>
      <c r="W118" s="172">
        <v>0</v>
      </c>
      <c r="X118" s="172">
        <v>0</v>
      </c>
      <c r="Y118" s="172">
        <v>0</v>
      </c>
    </row>
    <row r="119" spans="1:25" s="173" customFormat="1" ht="13.2" x14ac:dyDescent="0.25">
      <c r="A119" s="58">
        <v>0</v>
      </c>
      <c r="B119" s="168">
        <v>0</v>
      </c>
      <c r="C119" s="168">
        <v>0</v>
      </c>
      <c r="D119" s="11" t="s">
        <v>320</v>
      </c>
      <c r="E119" s="51" t="s">
        <v>82</v>
      </c>
      <c r="F119" s="51" t="s">
        <v>86</v>
      </c>
      <c r="G119" s="52" t="s">
        <v>253</v>
      </c>
      <c r="H119" s="169" t="s">
        <v>254</v>
      </c>
      <c r="I119" s="169" t="s">
        <v>316</v>
      </c>
      <c r="J119" s="169" t="s">
        <v>321</v>
      </c>
      <c r="K119" s="17">
        <v>91181.864197530871</v>
      </c>
      <c r="L119" s="18">
        <v>7.6185185185184556</v>
      </c>
      <c r="M119" s="24">
        <v>0</v>
      </c>
      <c r="N119" s="24">
        <v>558.27907666666681</v>
      </c>
      <c r="O119" s="24" t="s">
        <v>162</v>
      </c>
      <c r="P119" s="27">
        <v>20</v>
      </c>
      <c r="Q119" s="170">
        <v>17671.788192002732</v>
      </c>
      <c r="R119" s="61">
        <v>0</v>
      </c>
      <c r="S119" s="171"/>
      <c r="T119" s="62">
        <v>1</v>
      </c>
      <c r="U119" s="62">
        <v>0.8</v>
      </c>
      <c r="V119" s="40">
        <v>0.19999999999999996</v>
      </c>
      <c r="W119" s="172">
        <v>0</v>
      </c>
      <c r="X119" s="172">
        <v>0</v>
      </c>
      <c r="Y119" s="172">
        <v>0</v>
      </c>
    </row>
    <row r="120" spans="1:25" s="173" customFormat="1" ht="13.2" x14ac:dyDescent="0.25">
      <c r="A120" s="58">
        <v>0</v>
      </c>
      <c r="B120" s="168">
        <v>0</v>
      </c>
      <c r="C120" s="168">
        <v>0</v>
      </c>
      <c r="D120" s="11" t="s">
        <v>322</v>
      </c>
      <c r="E120" s="51" t="s">
        <v>82</v>
      </c>
      <c r="F120" s="51" t="s">
        <v>86</v>
      </c>
      <c r="G120" s="52" t="s">
        <v>253</v>
      </c>
      <c r="H120" s="169" t="s">
        <v>254</v>
      </c>
      <c r="I120" s="169" t="s">
        <v>323</v>
      </c>
      <c r="J120" s="169" t="s">
        <v>324</v>
      </c>
      <c r="K120" s="17">
        <v>253446.66049382716</v>
      </c>
      <c r="L120" s="18">
        <v>95.534567901234666</v>
      </c>
      <c r="M120" s="24">
        <v>0</v>
      </c>
      <c r="N120" s="24">
        <v>558.27907666666681</v>
      </c>
      <c r="O120" s="24" t="s">
        <v>162</v>
      </c>
      <c r="P120" s="27">
        <v>20</v>
      </c>
      <c r="Q120" s="170">
        <v>92373.849717201854</v>
      </c>
      <c r="R120" s="61">
        <v>0</v>
      </c>
      <c r="S120" s="171"/>
      <c r="T120" s="62">
        <v>1</v>
      </c>
      <c r="U120" s="62">
        <v>0.8</v>
      </c>
      <c r="V120" s="40">
        <v>0.19999999999999996</v>
      </c>
      <c r="W120" s="172">
        <v>0</v>
      </c>
      <c r="X120" s="172">
        <v>0</v>
      </c>
      <c r="Y120" s="172">
        <v>0</v>
      </c>
    </row>
    <row r="121" spans="1:25" s="173" customFormat="1" ht="13.2" x14ac:dyDescent="0.25">
      <c r="A121" s="58">
        <v>0</v>
      </c>
      <c r="B121" s="168">
        <v>0</v>
      </c>
      <c r="C121" s="168">
        <v>0</v>
      </c>
      <c r="D121" s="11" t="s">
        <v>325</v>
      </c>
      <c r="E121" s="51" t="s">
        <v>82</v>
      </c>
      <c r="F121" s="51" t="s">
        <v>86</v>
      </c>
      <c r="G121" s="52" t="s">
        <v>253</v>
      </c>
      <c r="H121" s="169" t="s">
        <v>254</v>
      </c>
      <c r="I121" s="169" t="s">
        <v>323</v>
      </c>
      <c r="J121" s="169" t="s">
        <v>326</v>
      </c>
      <c r="K121" s="17">
        <v>173283.82098765433</v>
      </c>
      <c r="L121" s="18">
        <v>53.486419753086416</v>
      </c>
      <c r="M121" s="24">
        <v>0</v>
      </c>
      <c r="N121" s="24">
        <v>558.27907666666681</v>
      </c>
      <c r="O121" s="24" t="s">
        <v>162</v>
      </c>
      <c r="P121" s="27">
        <v>20</v>
      </c>
      <c r="Q121" s="170">
        <v>65101.88992528629</v>
      </c>
      <c r="R121" s="61">
        <v>0</v>
      </c>
      <c r="S121" s="171"/>
      <c r="T121" s="62">
        <v>1</v>
      </c>
      <c r="U121" s="62">
        <v>0.8</v>
      </c>
      <c r="V121" s="40">
        <v>0.19999999999999996</v>
      </c>
      <c r="W121" s="172">
        <v>0</v>
      </c>
      <c r="X121" s="172">
        <v>0</v>
      </c>
      <c r="Y121" s="172">
        <v>0</v>
      </c>
    </row>
    <row r="122" spans="1:25" s="173" customFormat="1" ht="13.2" x14ac:dyDescent="0.25">
      <c r="A122" s="58">
        <v>0</v>
      </c>
      <c r="B122" s="168">
        <v>0</v>
      </c>
      <c r="C122" s="168">
        <v>0</v>
      </c>
      <c r="D122" s="11" t="s">
        <v>327</v>
      </c>
      <c r="E122" s="51" t="s">
        <v>82</v>
      </c>
      <c r="F122" s="51" t="s">
        <v>86</v>
      </c>
      <c r="G122" s="52" t="s">
        <v>253</v>
      </c>
      <c r="H122" s="169" t="s">
        <v>254</v>
      </c>
      <c r="I122" s="169" t="s">
        <v>323</v>
      </c>
      <c r="J122" s="169" t="s">
        <v>328</v>
      </c>
      <c r="K122" s="17">
        <v>92265.969135802472</v>
      </c>
      <c r="L122" s="18">
        <v>11.738271604938367</v>
      </c>
      <c r="M122" s="24">
        <v>0</v>
      </c>
      <c r="N122" s="24">
        <v>558.27907666666681</v>
      </c>
      <c r="O122" s="24" t="s">
        <v>162</v>
      </c>
      <c r="P122" s="27">
        <v>20</v>
      </c>
      <c r="Q122" s="170">
        <v>37829.930133370755</v>
      </c>
      <c r="R122" s="61">
        <v>0</v>
      </c>
      <c r="S122" s="171"/>
      <c r="T122" s="62">
        <v>1</v>
      </c>
      <c r="U122" s="62">
        <v>0.8</v>
      </c>
      <c r="V122" s="40">
        <v>0.19999999999999996</v>
      </c>
      <c r="W122" s="172">
        <v>0</v>
      </c>
      <c r="X122" s="172">
        <v>0</v>
      </c>
      <c r="Y122" s="172">
        <v>0</v>
      </c>
    </row>
    <row r="123" spans="1:25" s="173" customFormat="1" ht="13.2" x14ac:dyDescent="0.25">
      <c r="A123" s="58">
        <v>0</v>
      </c>
      <c r="B123" s="168">
        <v>0</v>
      </c>
      <c r="C123" s="168">
        <v>0</v>
      </c>
      <c r="D123" s="11" t="s">
        <v>329</v>
      </c>
      <c r="E123" s="51" t="s">
        <v>82</v>
      </c>
      <c r="F123" s="51" t="s">
        <v>86</v>
      </c>
      <c r="G123" s="52" t="s">
        <v>253</v>
      </c>
      <c r="H123" s="169" t="s">
        <v>254</v>
      </c>
      <c r="I123" s="169" t="s">
        <v>330</v>
      </c>
      <c r="J123" s="169" t="s">
        <v>331</v>
      </c>
      <c r="K123" s="17">
        <v>205244.96296296298</v>
      </c>
      <c r="L123" s="18">
        <v>77.525925925925989</v>
      </c>
      <c r="M123" s="24">
        <v>0</v>
      </c>
      <c r="N123" s="24">
        <v>558.27907666666681</v>
      </c>
      <c r="O123" s="24" t="s">
        <v>162</v>
      </c>
      <c r="P123" s="27">
        <v>20</v>
      </c>
      <c r="Q123" s="170">
        <v>52472.448900579075</v>
      </c>
      <c r="R123" s="61">
        <v>0</v>
      </c>
      <c r="S123" s="171"/>
      <c r="T123" s="62">
        <v>1</v>
      </c>
      <c r="U123" s="62">
        <v>0.8</v>
      </c>
      <c r="V123" s="40">
        <v>0.19999999999999996</v>
      </c>
      <c r="W123" s="172">
        <v>0</v>
      </c>
      <c r="X123" s="172">
        <v>0</v>
      </c>
      <c r="Y123" s="172">
        <v>0</v>
      </c>
    </row>
    <row r="124" spans="1:25" s="173" customFormat="1" ht="13.2" x14ac:dyDescent="0.25">
      <c r="A124" s="58">
        <v>0</v>
      </c>
      <c r="B124" s="168">
        <v>0</v>
      </c>
      <c r="C124" s="168">
        <v>0</v>
      </c>
      <c r="D124" s="11" t="s">
        <v>332</v>
      </c>
      <c r="E124" s="51" t="s">
        <v>82</v>
      </c>
      <c r="F124" s="51" t="s">
        <v>86</v>
      </c>
      <c r="G124" s="52" t="s">
        <v>253</v>
      </c>
      <c r="H124" s="169" t="s">
        <v>254</v>
      </c>
      <c r="I124" s="169" t="s">
        <v>330</v>
      </c>
      <c r="J124" s="169" t="s">
        <v>333</v>
      </c>
      <c r="K124" s="17">
        <v>139172.01234567899</v>
      </c>
      <c r="L124" s="18">
        <v>43.569135802469191</v>
      </c>
      <c r="M124" s="24">
        <v>0</v>
      </c>
      <c r="N124" s="24">
        <v>558.27907666666681</v>
      </c>
      <c r="O124" s="24" t="s">
        <v>162</v>
      </c>
      <c r="P124" s="27">
        <v>20</v>
      </c>
      <c r="Q124" s="170">
        <v>39536.103861392228</v>
      </c>
      <c r="R124" s="61">
        <v>0</v>
      </c>
      <c r="S124" s="171"/>
      <c r="T124" s="62">
        <v>1</v>
      </c>
      <c r="U124" s="62">
        <v>0.8</v>
      </c>
      <c r="V124" s="40">
        <v>0.19999999999999996</v>
      </c>
      <c r="W124" s="172">
        <v>0</v>
      </c>
      <c r="X124" s="172">
        <v>0</v>
      </c>
      <c r="Y124" s="172">
        <v>0</v>
      </c>
    </row>
    <row r="125" spans="1:25" s="173" customFormat="1" ht="13.2" x14ac:dyDescent="0.25">
      <c r="A125" s="58">
        <v>0</v>
      </c>
      <c r="B125" s="168">
        <v>0</v>
      </c>
      <c r="C125" s="168">
        <v>0</v>
      </c>
      <c r="D125" s="11" t="s">
        <v>334</v>
      </c>
      <c r="E125" s="51" t="s">
        <v>82</v>
      </c>
      <c r="F125" s="51" t="s">
        <v>86</v>
      </c>
      <c r="G125" s="52" t="s">
        <v>253</v>
      </c>
      <c r="H125" s="169" t="s">
        <v>254</v>
      </c>
      <c r="I125" s="169" t="s">
        <v>330</v>
      </c>
      <c r="J125" s="169" t="s">
        <v>335</v>
      </c>
      <c r="K125" s="17">
        <v>73391</v>
      </c>
      <c r="L125" s="18">
        <v>9.5123456790123448</v>
      </c>
      <c r="M125" s="24">
        <v>0</v>
      </c>
      <c r="N125" s="24">
        <v>558.27907666666681</v>
      </c>
      <c r="O125" s="24" t="s">
        <v>162</v>
      </c>
      <c r="P125" s="27">
        <v>20</v>
      </c>
      <c r="Q125" s="170">
        <v>26599.758822205353</v>
      </c>
      <c r="R125" s="61">
        <v>0</v>
      </c>
      <c r="S125" s="171"/>
      <c r="T125" s="62">
        <v>1</v>
      </c>
      <c r="U125" s="62">
        <v>0.8</v>
      </c>
      <c r="V125" s="40">
        <v>0.19999999999999996</v>
      </c>
      <c r="W125" s="172">
        <v>0</v>
      </c>
      <c r="X125" s="172">
        <v>0</v>
      </c>
      <c r="Y125" s="172">
        <v>0</v>
      </c>
    </row>
    <row r="126" spans="1:25" s="173" customFormat="1" ht="13.2" x14ac:dyDescent="0.25">
      <c r="A126" s="58">
        <v>0</v>
      </c>
      <c r="B126" s="168">
        <v>0</v>
      </c>
      <c r="C126" s="168">
        <v>0</v>
      </c>
      <c r="D126" s="11" t="s">
        <v>336</v>
      </c>
      <c r="E126" s="51" t="s">
        <v>82</v>
      </c>
      <c r="F126" s="51" t="s">
        <v>86</v>
      </c>
      <c r="G126" s="52" t="s">
        <v>253</v>
      </c>
      <c r="H126" s="169" t="s">
        <v>254</v>
      </c>
      <c r="I126" s="169" t="s">
        <v>337</v>
      </c>
      <c r="J126" s="169" t="s">
        <v>338</v>
      </c>
      <c r="K126" s="17">
        <v>229197.80864197531</v>
      </c>
      <c r="L126" s="18">
        <v>87.049382716049408</v>
      </c>
      <c r="M126" s="24">
        <v>0</v>
      </c>
      <c r="N126" s="24">
        <v>558.27907666666681</v>
      </c>
      <c r="O126" s="24" t="s">
        <v>162</v>
      </c>
      <c r="P126" s="27">
        <v>20</v>
      </c>
      <c r="Q126" s="170">
        <v>69956.464471179293</v>
      </c>
      <c r="R126" s="61">
        <v>0</v>
      </c>
      <c r="S126" s="171"/>
      <c r="T126" s="62">
        <v>1</v>
      </c>
      <c r="U126" s="62">
        <v>0.8</v>
      </c>
      <c r="V126" s="40">
        <v>0.19999999999999996</v>
      </c>
      <c r="W126" s="172">
        <v>0</v>
      </c>
      <c r="X126" s="172">
        <v>0</v>
      </c>
      <c r="Y126" s="172">
        <v>0</v>
      </c>
    </row>
    <row r="127" spans="1:25" s="173" customFormat="1" ht="13.2" x14ac:dyDescent="0.25">
      <c r="A127" s="58">
        <v>0</v>
      </c>
      <c r="B127" s="168">
        <v>0</v>
      </c>
      <c r="C127" s="168">
        <v>0</v>
      </c>
      <c r="D127" s="11" t="s">
        <v>339</v>
      </c>
      <c r="E127" s="51" t="s">
        <v>82</v>
      </c>
      <c r="F127" s="51" t="s">
        <v>86</v>
      </c>
      <c r="G127" s="52" t="s">
        <v>253</v>
      </c>
      <c r="H127" s="169" t="s">
        <v>254</v>
      </c>
      <c r="I127" s="169" t="s">
        <v>337</v>
      </c>
      <c r="J127" s="169" t="s">
        <v>340</v>
      </c>
      <c r="K127" s="17">
        <v>155434.66666666669</v>
      </c>
      <c r="L127" s="18">
        <v>48.877777777777688</v>
      </c>
      <c r="M127" s="24">
        <v>0</v>
      </c>
      <c r="N127" s="24">
        <v>558.27907666666681</v>
      </c>
      <c r="O127" s="24" t="s">
        <v>162</v>
      </c>
      <c r="P127" s="27">
        <v>20</v>
      </c>
      <c r="Q127" s="170">
        <v>50954.858573134516</v>
      </c>
      <c r="R127" s="61">
        <v>0</v>
      </c>
      <c r="S127" s="171"/>
      <c r="T127" s="62">
        <v>1</v>
      </c>
      <c r="U127" s="62">
        <v>0.8</v>
      </c>
      <c r="V127" s="40">
        <v>0.19999999999999996</v>
      </c>
      <c r="W127" s="172">
        <v>0</v>
      </c>
      <c r="X127" s="172">
        <v>0</v>
      </c>
      <c r="Y127" s="172">
        <v>0</v>
      </c>
    </row>
    <row r="128" spans="1:25" s="173" customFormat="1" ht="13.2" x14ac:dyDescent="0.25">
      <c r="A128" s="58">
        <v>0</v>
      </c>
      <c r="B128" s="168">
        <v>0</v>
      </c>
      <c r="C128" s="168">
        <v>0</v>
      </c>
      <c r="D128" s="11" t="s">
        <v>341</v>
      </c>
      <c r="E128" s="51" t="s">
        <v>82</v>
      </c>
      <c r="F128" s="51" t="s">
        <v>86</v>
      </c>
      <c r="G128" s="52" t="s">
        <v>253</v>
      </c>
      <c r="H128" s="169" t="s">
        <v>254</v>
      </c>
      <c r="I128" s="169" t="s">
        <v>337</v>
      </c>
      <c r="J128" s="169" t="s">
        <v>342</v>
      </c>
      <c r="K128" s="17">
        <v>82612.475308641966</v>
      </c>
      <c r="L128" s="18">
        <v>10.706172839506189</v>
      </c>
      <c r="M128" s="24">
        <v>0</v>
      </c>
      <c r="N128" s="24">
        <v>558.27907666666681</v>
      </c>
      <c r="O128" s="24" t="s">
        <v>162</v>
      </c>
      <c r="P128" s="27">
        <v>20</v>
      </c>
      <c r="Q128" s="170">
        <v>31953.252675089865</v>
      </c>
      <c r="R128" s="61">
        <v>0</v>
      </c>
      <c r="S128" s="171"/>
      <c r="T128" s="62">
        <v>1</v>
      </c>
      <c r="U128" s="62">
        <v>0.8</v>
      </c>
      <c r="V128" s="40">
        <v>0.19999999999999996</v>
      </c>
      <c r="W128" s="172">
        <v>0</v>
      </c>
      <c r="X128" s="172">
        <v>0</v>
      </c>
      <c r="Y128" s="172">
        <v>0</v>
      </c>
    </row>
    <row r="129" spans="1:25" s="173" customFormat="1" ht="13.2" x14ac:dyDescent="0.25">
      <c r="A129" s="58">
        <v>0.99090274597957329</v>
      </c>
      <c r="B129" s="168">
        <v>1541.73</v>
      </c>
      <c r="C129" s="168">
        <v>1555.89</v>
      </c>
      <c r="D129" s="11" t="s">
        <v>617</v>
      </c>
      <c r="E129" s="51" t="s">
        <v>82</v>
      </c>
      <c r="F129" s="51" t="s">
        <v>86</v>
      </c>
      <c r="G129" s="52" t="s">
        <v>253</v>
      </c>
      <c r="H129" s="169" t="s">
        <v>283</v>
      </c>
      <c r="I129" s="169" t="s">
        <v>616</v>
      </c>
      <c r="J129" s="169" t="s">
        <v>615</v>
      </c>
      <c r="K129" s="17">
        <v>10048.271771469752</v>
      </c>
      <c r="L129" s="18">
        <v>5.6406392079521774</v>
      </c>
      <c r="M129" s="24">
        <v>0</v>
      </c>
      <c r="N129" s="24">
        <v>242.34518405587667</v>
      </c>
      <c r="O129" s="24" t="s">
        <v>162</v>
      </c>
      <c r="P129" s="27">
        <v>15</v>
      </c>
      <c r="Q129" s="170">
        <v>5331.5940492292866</v>
      </c>
      <c r="R129" s="61">
        <v>0</v>
      </c>
      <c r="S129" s="171"/>
      <c r="T129" s="62">
        <v>1</v>
      </c>
      <c r="U129" s="62">
        <v>0.8</v>
      </c>
      <c r="V129" s="40">
        <v>0.19999999999999996</v>
      </c>
      <c r="W129" s="172">
        <v>0.10082477824059786</v>
      </c>
      <c r="X129" s="172">
        <v>6.09722217130707E-2</v>
      </c>
      <c r="Y129" s="172">
        <v>6.6544251208830521E-2</v>
      </c>
    </row>
    <row r="130" spans="1:25" s="173" customFormat="1" ht="13.2" x14ac:dyDescent="0.25">
      <c r="A130" s="58">
        <v>0.72052205523902046</v>
      </c>
      <c r="B130" s="168">
        <v>1326.92</v>
      </c>
      <c r="C130" s="168">
        <v>1841.61</v>
      </c>
      <c r="D130" s="11" t="s">
        <v>614</v>
      </c>
      <c r="E130" s="51" t="s">
        <v>82</v>
      </c>
      <c r="F130" s="51" t="s">
        <v>86</v>
      </c>
      <c r="G130" s="52" t="s">
        <v>253</v>
      </c>
      <c r="H130" s="169" t="s">
        <v>283</v>
      </c>
      <c r="I130" s="169" t="s">
        <v>612</v>
      </c>
      <c r="J130" s="169" t="s">
        <v>611</v>
      </c>
      <c r="K130" s="17">
        <v>8648.2354575459103</v>
      </c>
      <c r="L130" s="18">
        <v>4.924035276658028</v>
      </c>
      <c r="M130" s="24">
        <v>0</v>
      </c>
      <c r="N130" s="24">
        <v>242.34518405587667</v>
      </c>
      <c r="O130" s="24" t="s">
        <v>162</v>
      </c>
      <c r="P130" s="27">
        <v>15</v>
      </c>
      <c r="Q130" s="170">
        <v>6370.2162666116274</v>
      </c>
      <c r="R130" s="61">
        <v>0</v>
      </c>
      <c r="S130" s="171"/>
      <c r="T130" s="62">
        <v>1</v>
      </c>
      <c r="U130" s="62">
        <v>0.8</v>
      </c>
      <c r="V130" s="40">
        <v>0.19999999999999996</v>
      </c>
      <c r="W130" s="172">
        <v>0.10082477824059786</v>
      </c>
      <c r="X130" s="172">
        <v>6.09722217130707E-2</v>
      </c>
      <c r="Y130" s="172">
        <v>6.6544251208830521E-2</v>
      </c>
    </row>
    <row r="131" spans="1:25" s="173" customFormat="1" ht="13.2" x14ac:dyDescent="0.25">
      <c r="A131" s="58">
        <v>0.70042746311922599</v>
      </c>
      <c r="B131" s="168">
        <v>1326.92</v>
      </c>
      <c r="C131" s="168">
        <v>1894.44</v>
      </c>
      <c r="D131" s="11" t="s">
        <v>613</v>
      </c>
      <c r="E131" s="51" t="s">
        <v>82</v>
      </c>
      <c r="F131" s="51" t="s">
        <v>86</v>
      </c>
      <c r="G131" s="52" t="s">
        <v>253</v>
      </c>
      <c r="H131" s="169" t="s">
        <v>283</v>
      </c>
      <c r="I131" s="169" t="s">
        <v>612</v>
      </c>
      <c r="J131" s="169" t="s">
        <v>611</v>
      </c>
      <c r="K131" s="17">
        <v>8648.2354575459103</v>
      </c>
      <c r="L131" s="18">
        <v>4.924035276658028</v>
      </c>
      <c r="M131" s="24">
        <v>0</v>
      </c>
      <c r="N131" s="24">
        <v>242.34518405587667</v>
      </c>
      <c r="O131" s="24" t="s">
        <v>162</v>
      </c>
      <c r="P131" s="27">
        <v>15</v>
      </c>
      <c r="Q131" s="170">
        <v>6557.5755685707672</v>
      </c>
      <c r="R131" s="61">
        <v>0</v>
      </c>
      <c r="S131" s="171"/>
      <c r="T131" s="62">
        <v>1</v>
      </c>
      <c r="U131" s="62">
        <v>0.8</v>
      </c>
      <c r="V131" s="40">
        <v>0.19999999999999996</v>
      </c>
      <c r="W131" s="172">
        <v>0.10082477824059786</v>
      </c>
      <c r="X131" s="172">
        <v>6.09722217130707E-2</v>
      </c>
      <c r="Y131" s="172">
        <v>6.6544251208830521E-2</v>
      </c>
    </row>
    <row r="132" spans="1:25" s="173" customFormat="1" ht="13.2" x14ac:dyDescent="0.25">
      <c r="A132" s="58">
        <v>0.6828826385860769</v>
      </c>
      <c r="B132" s="168">
        <v>36585.339999999997</v>
      </c>
      <c r="C132" s="168">
        <v>53574.86</v>
      </c>
      <c r="D132" s="11" t="s">
        <v>343</v>
      </c>
      <c r="E132" s="51" t="s">
        <v>89</v>
      </c>
      <c r="F132" s="51" t="s">
        <v>86</v>
      </c>
      <c r="G132" s="52" t="s">
        <v>253</v>
      </c>
      <c r="H132" s="169" t="s">
        <v>344</v>
      </c>
      <c r="I132" s="169" t="s">
        <v>345</v>
      </c>
      <c r="J132" s="169" t="s">
        <v>346</v>
      </c>
      <c r="K132" s="17">
        <v>152</v>
      </c>
      <c r="L132" s="18">
        <v>3.7260000000000001E-2</v>
      </c>
      <c r="M132" s="24">
        <v>0</v>
      </c>
      <c r="N132" s="24">
        <v>1</v>
      </c>
      <c r="O132" s="24" t="s">
        <v>164</v>
      </c>
      <c r="P132" s="27">
        <v>12</v>
      </c>
      <c r="Q132" s="170">
        <v>73</v>
      </c>
      <c r="R132" s="61">
        <v>0</v>
      </c>
      <c r="S132" s="171"/>
      <c r="T132" s="62">
        <v>1</v>
      </c>
      <c r="U132" s="62">
        <v>0.8</v>
      </c>
      <c r="V132" s="40">
        <v>0.19999999999999996</v>
      </c>
      <c r="W132" s="172">
        <v>195.3984202302787</v>
      </c>
      <c r="X132" s="172">
        <v>199.01333167146277</v>
      </c>
      <c r="Y132" s="172">
        <v>181.41626485807421</v>
      </c>
    </row>
    <row r="133" spans="1:25" s="173" customFormat="1" ht="13.2" x14ac:dyDescent="0.25">
      <c r="A133" s="58">
        <v>0.7686625338939207</v>
      </c>
      <c r="B133" s="168">
        <v>20226.939999999999</v>
      </c>
      <c r="C133" s="168">
        <v>26314.47</v>
      </c>
      <c r="D133" s="11" t="s">
        <v>347</v>
      </c>
      <c r="E133" s="51" t="s">
        <v>89</v>
      </c>
      <c r="F133" s="51" t="s">
        <v>86</v>
      </c>
      <c r="G133" s="52" t="s">
        <v>253</v>
      </c>
      <c r="H133" s="169" t="s">
        <v>344</v>
      </c>
      <c r="I133" s="169" t="s">
        <v>345</v>
      </c>
      <c r="J133" s="169" t="s">
        <v>346</v>
      </c>
      <c r="K133" s="17">
        <v>252</v>
      </c>
      <c r="L133" s="18">
        <v>6.1650000000000003E-2</v>
      </c>
      <c r="M133" s="24">
        <v>0</v>
      </c>
      <c r="N133" s="24">
        <v>1</v>
      </c>
      <c r="O133" s="24" t="s">
        <v>164</v>
      </c>
      <c r="P133" s="27">
        <v>12</v>
      </c>
      <c r="Q133" s="170">
        <v>107</v>
      </c>
      <c r="R133" s="61">
        <v>0</v>
      </c>
      <c r="S133" s="171"/>
      <c r="T133" s="62">
        <v>1</v>
      </c>
      <c r="U133" s="62">
        <v>0.8</v>
      </c>
      <c r="V133" s="40">
        <v>0.19999999999999996</v>
      </c>
      <c r="W133" s="172">
        <v>65.183219132546512</v>
      </c>
      <c r="X133" s="172">
        <v>66.353020279249193</v>
      </c>
      <c r="Y133" s="172">
        <v>60.488724348826942</v>
      </c>
    </row>
    <row r="134" spans="1:25" s="173" customFormat="1" ht="13.2" x14ac:dyDescent="0.25">
      <c r="A134" s="58">
        <v>0.65700573497052805</v>
      </c>
      <c r="B134" s="168">
        <v>84792.78</v>
      </c>
      <c r="C134" s="168">
        <v>129059.42</v>
      </c>
      <c r="D134" s="11" t="s">
        <v>348</v>
      </c>
      <c r="E134" s="51" t="s">
        <v>89</v>
      </c>
      <c r="F134" s="51" t="s">
        <v>86</v>
      </c>
      <c r="G134" s="52" t="s">
        <v>253</v>
      </c>
      <c r="H134" s="169" t="s">
        <v>344</v>
      </c>
      <c r="I134" s="169" t="s">
        <v>345</v>
      </c>
      <c r="J134" s="169" t="s">
        <v>349</v>
      </c>
      <c r="K134" s="17">
        <v>82.02411027568921</v>
      </c>
      <c r="L134" s="18">
        <v>2.0060244360902254E-2</v>
      </c>
      <c r="M134" s="24">
        <v>0</v>
      </c>
      <c r="N134" s="24">
        <v>1</v>
      </c>
      <c r="O134" s="24" t="s">
        <v>165</v>
      </c>
      <c r="P134" s="27">
        <v>12</v>
      </c>
      <c r="Q134" s="170">
        <v>41</v>
      </c>
      <c r="R134" s="61">
        <v>0</v>
      </c>
      <c r="S134" s="171"/>
      <c r="T134" s="62">
        <v>1</v>
      </c>
      <c r="U134" s="62">
        <v>0.8</v>
      </c>
      <c r="V134" s="40">
        <v>0.19999999999999996</v>
      </c>
      <c r="W134" s="172">
        <v>880.50278837514111</v>
      </c>
      <c r="X134" s="172">
        <v>775.29228519255059</v>
      </c>
      <c r="Y134" s="172">
        <v>817.29649334685644</v>
      </c>
    </row>
    <row r="135" spans="1:25" s="173" customFormat="1" ht="13.2" x14ac:dyDescent="0.25">
      <c r="A135" s="58">
        <v>0.76437205667552022</v>
      </c>
      <c r="B135" s="168">
        <v>150083.63</v>
      </c>
      <c r="C135" s="168">
        <v>196348.92</v>
      </c>
      <c r="D135" s="11" t="s">
        <v>350</v>
      </c>
      <c r="E135" s="51" t="s">
        <v>89</v>
      </c>
      <c r="F135" s="51" t="s">
        <v>86</v>
      </c>
      <c r="G135" s="52" t="s">
        <v>253</v>
      </c>
      <c r="H135" s="169" t="s">
        <v>344</v>
      </c>
      <c r="I135" s="169" t="s">
        <v>345</v>
      </c>
      <c r="J135" s="169" t="s">
        <v>349</v>
      </c>
      <c r="K135" s="17">
        <v>145.18307692307692</v>
      </c>
      <c r="L135" s="18">
        <v>3.550673076923077E-2</v>
      </c>
      <c r="M135" s="24">
        <v>0</v>
      </c>
      <c r="N135" s="24">
        <v>1</v>
      </c>
      <c r="O135" s="24" t="s">
        <v>165</v>
      </c>
      <c r="P135" s="27">
        <v>12</v>
      </c>
      <c r="Q135" s="170">
        <v>62</v>
      </c>
      <c r="R135" s="61">
        <v>0</v>
      </c>
      <c r="S135" s="171"/>
      <c r="T135" s="62">
        <v>1</v>
      </c>
      <c r="U135" s="62">
        <v>0.8</v>
      </c>
      <c r="V135" s="40">
        <v>0.19999999999999996</v>
      </c>
      <c r="W135" s="172">
        <v>880.50278837514111</v>
      </c>
      <c r="X135" s="172">
        <v>775.29228519255059</v>
      </c>
      <c r="Y135" s="172">
        <v>817.29649334685644</v>
      </c>
    </row>
    <row r="136" spans="1:25" s="173" customFormat="1" ht="13.2" x14ac:dyDescent="0.25">
      <c r="A136" s="58">
        <v>0.83568339851223072</v>
      </c>
      <c r="B136" s="168">
        <v>87692.99</v>
      </c>
      <c r="C136" s="168">
        <v>104935.66</v>
      </c>
      <c r="D136" s="11" t="s">
        <v>351</v>
      </c>
      <c r="E136" s="51" t="s">
        <v>89</v>
      </c>
      <c r="F136" s="51" t="s">
        <v>86</v>
      </c>
      <c r="G136" s="52" t="s">
        <v>253</v>
      </c>
      <c r="H136" s="169" t="s">
        <v>344</v>
      </c>
      <c r="I136" s="169" t="s">
        <v>345</v>
      </c>
      <c r="J136" s="169" t="s">
        <v>349</v>
      </c>
      <c r="K136" s="17">
        <v>169.652972972973</v>
      </c>
      <c r="L136" s="18">
        <v>4.1491216216216223E-2</v>
      </c>
      <c r="M136" s="24">
        <v>0</v>
      </c>
      <c r="N136" s="24">
        <v>1</v>
      </c>
      <c r="O136" s="24" t="s">
        <v>165</v>
      </c>
      <c r="P136" s="27">
        <v>12</v>
      </c>
      <c r="Q136" s="170">
        <v>66</v>
      </c>
      <c r="R136" s="61">
        <v>0</v>
      </c>
      <c r="S136" s="171"/>
      <c r="T136" s="62">
        <v>1</v>
      </c>
      <c r="U136" s="62">
        <v>0.8</v>
      </c>
      <c r="V136" s="40">
        <v>0.19999999999999996</v>
      </c>
      <c r="W136" s="172">
        <v>440.25139418757055</v>
      </c>
      <c r="X136" s="172">
        <v>387.69187176256008</v>
      </c>
      <c r="Y136" s="172">
        <v>408.64824667342822</v>
      </c>
    </row>
    <row r="137" spans="1:25" s="173" customFormat="1" ht="13.2" x14ac:dyDescent="0.25">
      <c r="A137" s="58">
        <v>1.3700953608276893</v>
      </c>
      <c r="B137" s="168">
        <v>161884.74</v>
      </c>
      <c r="C137" s="168">
        <v>118155.82</v>
      </c>
      <c r="D137" s="11" t="s">
        <v>352</v>
      </c>
      <c r="E137" s="51" t="s">
        <v>89</v>
      </c>
      <c r="F137" s="51" t="s">
        <v>86</v>
      </c>
      <c r="G137" s="52" t="s">
        <v>253</v>
      </c>
      <c r="H137" s="169" t="s">
        <v>344</v>
      </c>
      <c r="I137" s="169" t="s">
        <v>345</v>
      </c>
      <c r="J137" s="169" t="s">
        <v>349</v>
      </c>
      <c r="K137" s="17">
        <v>174</v>
      </c>
      <c r="L137" s="18">
        <v>4.2300000000000004E-2</v>
      </c>
      <c r="M137" s="24">
        <v>0</v>
      </c>
      <c r="N137" s="24">
        <v>1</v>
      </c>
      <c r="O137" s="24" t="s">
        <v>165</v>
      </c>
      <c r="P137" s="27">
        <v>12</v>
      </c>
      <c r="Q137" s="170">
        <v>41</v>
      </c>
      <c r="R137" s="61">
        <v>0</v>
      </c>
      <c r="S137" s="171"/>
      <c r="T137" s="62">
        <v>1</v>
      </c>
      <c r="U137" s="62">
        <v>0.8</v>
      </c>
      <c r="V137" s="40">
        <v>0.19999999999999996</v>
      </c>
      <c r="W137" s="172">
        <v>792.48275697109921</v>
      </c>
      <c r="X137" s="172">
        <v>697.7356191735247</v>
      </c>
      <c r="Y137" s="172">
        <v>735.54688073680825</v>
      </c>
    </row>
    <row r="138" spans="1:25" s="173" customFormat="1" ht="13.2" x14ac:dyDescent="0.25">
      <c r="A138" s="58">
        <v>1.4688244129886789</v>
      </c>
      <c r="B138" s="168">
        <v>121165.61</v>
      </c>
      <c r="C138" s="168">
        <v>82491.56</v>
      </c>
      <c r="D138" s="11" t="s">
        <v>353</v>
      </c>
      <c r="E138" s="51" t="s">
        <v>89</v>
      </c>
      <c r="F138" s="51" t="s">
        <v>86</v>
      </c>
      <c r="G138" s="52" t="s">
        <v>253</v>
      </c>
      <c r="H138" s="169" t="s">
        <v>344</v>
      </c>
      <c r="I138" s="169" t="s">
        <v>345</v>
      </c>
      <c r="J138" s="169" t="s">
        <v>349</v>
      </c>
      <c r="K138" s="17">
        <v>293</v>
      </c>
      <c r="L138" s="18">
        <v>7.2000000000000008E-2</v>
      </c>
      <c r="M138" s="24">
        <v>0</v>
      </c>
      <c r="N138" s="24">
        <v>1</v>
      </c>
      <c r="O138" s="24" t="s">
        <v>165</v>
      </c>
      <c r="P138" s="27">
        <v>12</v>
      </c>
      <c r="Q138" s="170">
        <v>66</v>
      </c>
      <c r="R138" s="61">
        <v>0</v>
      </c>
      <c r="S138" s="171"/>
      <c r="T138" s="62">
        <v>1</v>
      </c>
      <c r="U138" s="62">
        <v>0.8</v>
      </c>
      <c r="V138" s="40">
        <v>0.19999999999999996</v>
      </c>
      <c r="W138" s="172">
        <v>352.23136278352865</v>
      </c>
      <c r="X138" s="172">
        <v>310.13520574353419</v>
      </c>
      <c r="Y138" s="172">
        <v>326.94854225178653</v>
      </c>
    </row>
    <row r="139" spans="1:25" s="173" customFormat="1" ht="13.2" x14ac:dyDescent="0.25">
      <c r="A139" s="58">
        <v>1.0695104613511828</v>
      </c>
      <c r="B139" s="168">
        <v>12079.53</v>
      </c>
      <c r="C139" s="168">
        <v>11294.45</v>
      </c>
      <c r="D139" s="11" t="s">
        <v>354</v>
      </c>
      <c r="E139" s="51" t="s">
        <v>89</v>
      </c>
      <c r="F139" s="51" t="s">
        <v>86</v>
      </c>
      <c r="G139" s="52" t="s">
        <v>253</v>
      </c>
      <c r="H139" s="169" t="s">
        <v>344</v>
      </c>
      <c r="I139" s="169" t="s">
        <v>355</v>
      </c>
      <c r="J139" s="169" t="s">
        <v>356</v>
      </c>
      <c r="K139" s="17">
        <v>397</v>
      </c>
      <c r="L139" s="18">
        <v>9.9000000000000005E-2</v>
      </c>
      <c r="M139" s="24">
        <v>0</v>
      </c>
      <c r="N139" s="24">
        <v>1</v>
      </c>
      <c r="O139" s="24" t="s">
        <v>357</v>
      </c>
      <c r="P139" s="27">
        <v>10</v>
      </c>
      <c r="Q139" s="170">
        <v>100</v>
      </c>
      <c r="R139" s="61">
        <v>0</v>
      </c>
      <c r="S139" s="171"/>
      <c r="T139" s="62">
        <v>1</v>
      </c>
      <c r="U139" s="62">
        <v>0.8</v>
      </c>
      <c r="V139" s="40">
        <v>0.19999999999999996</v>
      </c>
      <c r="W139" s="172">
        <v>27.373927292322321</v>
      </c>
      <c r="X139" s="172">
        <v>29.541041419982761</v>
      </c>
      <c r="Y139" s="172">
        <v>28.996657464247903</v>
      </c>
    </row>
    <row r="140" spans="1:25" s="173" customFormat="1" ht="13.2" x14ac:dyDescent="0.25">
      <c r="A140" s="58">
        <v>1.4495909918437697</v>
      </c>
      <c r="B140" s="168">
        <v>10134.08</v>
      </c>
      <c r="C140" s="168">
        <v>6990.99</v>
      </c>
      <c r="D140" s="11" t="s">
        <v>358</v>
      </c>
      <c r="E140" s="51" t="s">
        <v>89</v>
      </c>
      <c r="F140" s="51" t="s">
        <v>86</v>
      </c>
      <c r="G140" s="52" t="s">
        <v>253</v>
      </c>
      <c r="H140" s="169" t="s">
        <v>344</v>
      </c>
      <c r="I140" s="169" t="s">
        <v>355</v>
      </c>
      <c r="J140" s="169" t="s">
        <v>359</v>
      </c>
      <c r="K140" s="17">
        <v>994</v>
      </c>
      <c r="L140" s="18">
        <v>0.24300000000000002</v>
      </c>
      <c r="M140" s="24">
        <v>0</v>
      </c>
      <c r="N140" s="24">
        <v>1</v>
      </c>
      <c r="O140" s="24" t="s">
        <v>357</v>
      </c>
      <c r="P140" s="27">
        <v>10</v>
      </c>
      <c r="Q140" s="170">
        <v>200</v>
      </c>
      <c r="R140" s="61">
        <v>0</v>
      </c>
      <c r="S140" s="171"/>
      <c r="T140" s="62">
        <v>1</v>
      </c>
      <c r="U140" s="62">
        <v>0.8</v>
      </c>
      <c r="V140" s="40">
        <v>0.19999999999999996</v>
      </c>
      <c r="W140" s="172">
        <v>9.2254672090147043</v>
      </c>
      <c r="X140" s="172">
        <v>9.8774999175174543</v>
      </c>
      <c r="Y140" s="172">
        <v>9.6821885508848418</v>
      </c>
    </row>
    <row r="141" spans="1:25" s="173" customFormat="1" ht="13.2" x14ac:dyDescent="0.25">
      <c r="A141" s="58">
        <v>1.3804968857952495</v>
      </c>
      <c r="B141" s="168">
        <v>219801.13</v>
      </c>
      <c r="C141" s="168">
        <v>159218.85</v>
      </c>
      <c r="D141" s="11" t="s">
        <v>610</v>
      </c>
      <c r="E141" s="51" t="s">
        <v>89</v>
      </c>
      <c r="F141" s="51" t="s">
        <v>86</v>
      </c>
      <c r="G141" s="52" t="s">
        <v>253</v>
      </c>
      <c r="H141" s="169" t="s">
        <v>344</v>
      </c>
      <c r="I141" s="169" t="s">
        <v>355</v>
      </c>
      <c r="J141" s="169" t="s">
        <v>609</v>
      </c>
      <c r="K141" s="17">
        <v>11500</v>
      </c>
      <c r="L141" s="18">
        <v>2.8080000000000003</v>
      </c>
      <c r="M141" s="24">
        <v>0</v>
      </c>
      <c r="N141" s="24">
        <v>10000</v>
      </c>
      <c r="O141" s="24" t="s">
        <v>168</v>
      </c>
      <c r="P141" s="27">
        <v>12</v>
      </c>
      <c r="Q141" s="170">
        <v>2700</v>
      </c>
      <c r="R141" s="61">
        <v>0</v>
      </c>
      <c r="S141" s="171"/>
      <c r="T141" s="62">
        <v>1</v>
      </c>
      <c r="U141" s="62">
        <v>0.8</v>
      </c>
      <c r="V141" s="40">
        <v>0.19999999999999996</v>
      </c>
      <c r="W141" s="172">
        <v>14.216293731924299</v>
      </c>
      <c r="X141" s="172">
        <v>15.639374869402634</v>
      </c>
      <c r="Y141" s="172">
        <v>15.920712101712702</v>
      </c>
    </row>
    <row r="142" spans="1:25" s="51" customFormat="1" ht="13.2" x14ac:dyDescent="0.25">
      <c r="A142" s="58">
        <v>0.86673750203771027</v>
      </c>
      <c r="B142" s="168">
        <v>419842.2</v>
      </c>
      <c r="C142" s="168">
        <v>484393.71</v>
      </c>
      <c r="D142" s="11" t="s">
        <v>608</v>
      </c>
      <c r="E142" s="51" t="s">
        <v>89</v>
      </c>
      <c r="F142" s="51" t="s">
        <v>86</v>
      </c>
      <c r="G142" s="52" t="s">
        <v>253</v>
      </c>
      <c r="H142" s="169" t="s">
        <v>344</v>
      </c>
      <c r="I142" s="169" t="s">
        <v>607</v>
      </c>
      <c r="J142" s="169" t="s">
        <v>606</v>
      </c>
      <c r="K142" s="17">
        <v>8000</v>
      </c>
      <c r="L142" s="18">
        <v>2.1960000000000002</v>
      </c>
      <c r="M142" s="24">
        <v>0</v>
      </c>
      <c r="N142" s="24">
        <v>10000</v>
      </c>
      <c r="O142" s="24" t="s">
        <v>168</v>
      </c>
      <c r="P142" s="27">
        <v>12</v>
      </c>
      <c r="Q142" s="170">
        <v>3000</v>
      </c>
      <c r="R142" s="61">
        <v>0</v>
      </c>
      <c r="S142" s="171"/>
      <c r="T142" s="62">
        <v>1</v>
      </c>
      <c r="U142" s="62">
        <v>0.8</v>
      </c>
      <c r="V142" s="40">
        <v>0.19999999999999996</v>
      </c>
      <c r="W142" s="172">
        <v>40.380323685359443</v>
      </c>
      <c r="X142" s="172">
        <v>42.253749647158003</v>
      </c>
      <c r="Y142" s="172">
        <v>43.020858406508928</v>
      </c>
    </row>
    <row r="143" spans="1:25" s="173" customFormat="1" ht="13.2" x14ac:dyDescent="0.25">
      <c r="A143" s="58">
        <v>1.6979472599091443</v>
      </c>
      <c r="B143" s="168">
        <v>695831.62</v>
      </c>
      <c r="C143" s="168">
        <v>409807.56</v>
      </c>
      <c r="D143" s="11" t="s">
        <v>605</v>
      </c>
      <c r="E143" s="51" t="s">
        <v>89</v>
      </c>
      <c r="F143" s="51" t="s">
        <v>86</v>
      </c>
      <c r="G143" s="52" t="s">
        <v>253</v>
      </c>
      <c r="H143" s="169" t="s">
        <v>344</v>
      </c>
      <c r="I143" s="169" t="s">
        <v>604</v>
      </c>
      <c r="J143" s="169" t="s">
        <v>603</v>
      </c>
      <c r="K143" s="17">
        <v>14800</v>
      </c>
      <c r="L143" s="18">
        <v>3.8189999999999995</v>
      </c>
      <c r="M143" s="24">
        <v>0</v>
      </c>
      <c r="N143" s="24">
        <v>10000</v>
      </c>
      <c r="O143" s="24" t="s">
        <v>168</v>
      </c>
      <c r="P143" s="27">
        <v>12</v>
      </c>
      <c r="Q143" s="170">
        <v>3000</v>
      </c>
      <c r="R143" s="61">
        <v>0</v>
      </c>
      <c r="S143" s="171"/>
      <c r="T143" s="62">
        <v>1</v>
      </c>
      <c r="U143" s="62">
        <v>0.8</v>
      </c>
      <c r="V143" s="40">
        <v>0.19999999999999996</v>
      </c>
      <c r="W143" s="172">
        <v>36.14568299925434</v>
      </c>
      <c r="X143" s="172">
        <v>38.778333009512977</v>
      </c>
      <c r="Y143" s="172">
        <v>37.630774058593659</v>
      </c>
    </row>
    <row r="144" spans="1:25" s="173" customFormat="1" ht="13.2" x14ac:dyDescent="0.25">
      <c r="A144" s="58">
        <v>0.81196151732766397</v>
      </c>
      <c r="B144" s="168">
        <v>4048.18</v>
      </c>
      <c r="C144" s="168">
        <v>4985.68</v>
      </c>
      <c r="D144" s="11" t="s">
        <v>360</v>
      </c>
      <c r="E144" s="51" t="s">
        <v>89</v>
      </c>
      <c r="F144" s="51" t="s">
        <v>86</v>
      </c>
      <c r="G144" s="52" t="s">
        <v>253</v>
      </c>
      <c r="H144" s="169" t="s">
        <v>344</v>
      </c>
      <c r="I144" s="169" t="s">
        <v>361</v>
      </c>
      <c r="J144" s="169" t="s">
        <v>362</v>
      </c>
      <c r="K144" s="17">
        <v>449</v>
      </c>
      <c r="L144" s="18">
        <v>0.1026</v>
      </c>
      <c r="M144" s="24">
        <v>0</v>
      </c>
      <c r="N144" s="24">
        <v>1</v>
      </c>
      <c r="O144" s="24" t="s">
        <v>165</v>
      </c>
      <c r="P144" s="27">
        <v>12</v>
      </c>
      <c r="Q144" s="170">
        <v>180</v>
      </c>
      <c r="R144" s="61">
        <v>0</v>
      </c>
      <c r="S144" s="171"/>
      <c r="T144" s="62">
        <v>1</v>
      </c>
      <c r="U144" s="62">
        <v>0.8</v>
      </c>
      <c r="V144" s="40">
        <v>0.19999999999999996</v>
      </c>
      <c r="W144" s="172">
        <v>7.7130955354057367</v>
      </c>
      <c r="X144" s="172">
        <v>6.7679166101508486</v>
      </c>
      <c r="Y144" s="172">
        <v>7.0869627537404503</v>
      </c>
    </row>
    <row r="145" spans="1:25" s="173" customFormat="1" ht="13.2" x14ac:dyDescent="0.25">
      <c r="A145" s="58">
        <v>1.549817420821807</v>
      </c>
      <c r="B145" s="168">
        <v>7952.11</v>
      </c>
      <c r="C145" s="168">
        <v>5131</v>
      </c>
      <c r="D145" s="11" t="s">
        <v>363</v>
      </c>
      <c r="E145" s="51" t="s">
        <v>89</v>
      </c>
      <c r="F145" s="51" t="s">
        <v>86</v>
      </c>
      <c r="G145" s="52" t="s">
        <v>253</v>
      </c>
      <c r="H145" s="169" t="s">
        <v>344</v>
      </c>
      <c r="I145" s="169" t="s">
        <v>361</v>
      </c>
      <c r="J145" s="169" t="s">
        <v>362</v>
      </c>
      <c r="K145" s="17">
        <v>882</v>
      </c>
      <c r="L145" s="18">
        <v>0.19949999999999998</v>
      </c>
      <c r="M145" s="24">
        <v>0</v>
      </c>
      <c r="N145" s="24">
        <v>1</v>
      </c>
      <c r="O145" s="24" t="s">
        <v>165</v>
      </c>
      <c r="P145" s="27">
        <v>12</v>
      </c>
      <c r="Q145" s="170">
        <v>192</v>
      </c>
      <c r="R145" s="61">
        <v>0</v>
      </c>
      <c r="S145" s="171"/>
      <c r="T145" s="62">
        <v>1</v>
      </c>
      <c r="U145" s="62">
        <v>0.8</v>
      </c>
      <c r="V145" s="40">
        <v>0.19999999999999996</v>
      </c>
      <c r="W145" s="172">
        <v>7.7130955354057367</v>
      </c>
      <c r="X145" s="172">
        <v>6.7679166101508486</v>
      </c>
      <c r="Y145" s="172">
        <v>7.0869627537404503</v>
      </c>
    </row>
    <row r="146" spans="1:25" s="173" customFormat="1" ht="13.2" x14ac:dyDescent="0.25">
      <c r="A146" s="58">
        <v>0.68204797513847204</v>
      </c>
      <c r="B146" s="168">
        <v>13127.29</v>
      </c>
      <c r="C146" s="168">
        <v>19246.87</v>
      </c>
      <c r="D146" s="11" t="s">
        <v>364</v>
      </c>
      <c r="E146" s="51" t="s">
        <v>89</v>
      </c>
      <c r="F146" s="51" t="s">
        <v>86</v>
      </c>
      <c r="G146" s="52" t="s">
        <v>253</v>
      </c>
      <c r="H146" s="169" t="s">
        <v>344</v>
      </c>
      <c r="I146" s="169" t="s">
        <v>361</v>
      </c>
      <c r="J146" s="169" t="s">
        <v>365</v>
      </c>
      <c r="K146" s="17">
        <v>1456</v>
      </c>
      <c r="L146" s="18">
        <v>0.33249999999999996</v>
      </c>
      <c r="M146" s="24">
        <v>0</v>
      </c>
      <c r="N146" s="24">
        <v>1</v>
      </c>
      <c r="O146" s="24" t="s">
        <v>165</v>
      </c>
      <c r="P146" s="27">
        <v>12</v>
      </c>
      <c r="Q146" s="170">
        <v>700</v>
      </c>
      <c r="R146" s="61">
        <v>0</v>
      </c>
      <c r="S146" s="171"/>
      <c r="T146" s="62">
        <v>1</v>
      </c>
      <c r="U146" s="62">
        <v>0.8</v>
      </c>
      <c r="V146" s="40">
        <v>0.19999999999999996</v>
      </c>
      <c r="W146" s="172">
        <v>7.7130955354057367</v>
      </c>
      <c r="X146" s="172">
        <v>6.7679166101508486</v>
      </c>
      <c r="Y146" s="172">
        <v>7.0869627537404503</v>
      </c>
    </row>
    <row r="147" spans="1:25" s="173" customFormat="1" ht="13.2" x14ac:dyDescent="0.25">
      <c r="A147" s="58">
        <v>2.4728634175699233</v>
      </c>
      <c r="B147" s="168">
        <v>124360.45</v>
      </c>
      <c r="C147" s="168">
        <v>50290.06</v>
      </c>
      <c r="D147" s="11" t="s">
        <v>379</v>
      </c>
      <c r="E147" s="51" t="s">
        <v>89</v>
      </c>
      <c r="F147" s="51" t="s">
        <v>86</v>
      </c>
      <c r="G147" s="52" t="s">
        <v>253</v>
      </c>
      <c r="H147" s="169" t="s">
        <v>344</v>
      </c>
      <c r="I147" s="169" t="s">
        <v>380</v>
      </c>
      <c r="J147" s="169" t="s">
        <v>381</v>
      </c>
      <c r="K147" s="17">
        <v>342</v>
      </c>
      <c r="L147" s="18">
        <v>8.3699999999999997E-2</v>
      </c>
      <c r="M147" s="24">
        <v>0</v>
      </c>
      <c r="N147" s="24">
        <v>1</v>
      </c>
      <c r="O147" s="24" t="s">
        <v>165</v>
      </c>
      <c r="P147" s="27">
        <v>12</v>
      </c>
      <c r="Q147" s="170">
        <v>45</v>
      </c>
      <c r="R147" s="61">
        <v>0</v>
      </c>
      <c r="S147" s="171"/>
      <c r="T147" s="62">
        <v>1</v>
      </c>
      <c r="U147" s="62">
        <v>0.8</v>
      </c>
      <c r="V147" s="40">
        <v>0.19999999999999996</v>
      </c>
      <c r="W147" s="172">
        <v>429.21108097022511</v>
      </c>
      <c r="X147" s="172">
        <v>259.558747832542</v>
      </c>
      <c r="Y147" s="172">
        <v>177.02434427829138</v>
      </c>
    </row>
    <row r="148" spans="1:25" s="173" customFormat="1" ht="13.2" x14ac:dyDescent="0.25">
      <c r="A148" s="58">
        <v>1.9344474685717219</v>
      </c>
      <c r="B148" s="168">
        <v>23251.09</v>
      </c>
      <c r="C148" s="168">
        <v>12019.5</v>
      </c>
      <c r="D148" s="11" t="s">
        <v>382</v>
      </c>
      <c r="E148" s="51" t="s">
        <v>89</v>
      </c>
      <c r="F148" s="51" t="s">
        <v>86</v>
      </c>
      <c r="G148" s="52" t="s">
        <v>253</v>
      </c>
      <c r="H148" s="169" t="s">
        <v>344</v>
      </c>
      <c r="I148" s="169" t="s">
        <v>383</v>
      </c>
      <c r="J148" s="169" t="s">
        <v>384</v>
      </c>
      <c r="K148" s="17">
        <v>202</v>
      </c>
      <c r="L148" s="18">
        <v>4.9409999999999996E-2</v>
      </c>
      <c r="M148" s="24">
        <v>0</v>
      </c>
      <c r="N148" s="24">
        <v>1</v>
      </c>
      <c r="O148" s="24" t="s">
        <v>164</v>
      </c>
      <c r="P148" s="27">
        <v>2</v>
      </c>
      <c r="Q148" s="170">
        <v>3</v>
      </c>
      <c r="R148" s="61">
        <v>0</v>
      </c>
      <c r="S148" s="171"/>
      <c r="T148" s="62">
        <v>1</v>
      </c>
      <c r="U148" s="62">
        <v>0.8</v>
      </c>
      <c r="V148" s="40">
        <v>0.19999999999999996</v>
      </c>
      <c r="W148" s="172">
        <v>750.8925359468526</v>
      </c>
      <c r="X148" s="172">
        <v>454.09062120809403</v>
      </c>
      <c r="Y148" s="172">
        <v>309.78012543990826</v>
      </c>
    </row>
    <row r="149" spans="1:25" s="173" customFormat="1" ht="13.2" x14ac:dyDescent="0.25">
      <c r="A149" s="58">
        <v>1.3466510375434839</v>
      </c>
      <c r="B149" s="168">
        <v>57206.89</v>
      </c>
      <c r="C149" s="168">
        <v>42480.86</v>
      </c>
      <c r="D149" s="11" t="s">
        <v>385</v>
      </c>
      <c r="E149" s="51" t="s">
        <v>89</v>
      </c>
      <c r="F149" s="51" t="s">
        <v>86</v>
      </c>
      <c r="G149" s="52" t="s">
        <v>253</v>
      </c>
      <c r="H149" s="169" t="s">
        <v>344</v>
      </c>
      <c r="I149" s="169" t="s">
        <v>383</v>
      </c>
      <c r="J149" s="169" t="s">
        <v>386</v>
      </c>
      <c r="K149" s="17">
        <v>497</v>
      </c>
      <c r="L149" s="18">
        <v>0.12150000000000001</v>
      </c>
      <c r="M149" s="24">
        <v>0</v>
      </c>
      <c r="N149" s="24">
        <v>1</v>
      </c>
      <c r="O149" s="24" t="s">
        <v>164</v>
      </c>
      <c r="P149" s="27">
        <v>2</v>
      </c>
      <c r="Q149" s="170">
        <v>15</v>
      </c>
      <c r="R149" s="61">
        <v>0</v>
      </c>
      <c r="S149" s="171"/>
      <c r="T149" s="62">
        <v>1</v>
      </c>
      <c r="U149" s="62">
        <v>0.8</v>
      </c>
      <c r="V149" s="40">
        <v>0.19999999999999996</v>
      </c>
      <c r="W149" s="172">
        <v>750.8925359468526</v>
      </c>
      <c r="X149" s="172">
        <v>454.09062120809403</v>
      </c>
      <c r="Y149" s="172">
        <v>309.78012543990826</v>
      </c>
    </row>
    <row r="150" spans="1:25" s="173" customFormat="1" ht="13.2" x14ac:dyDescent="0.25">
      <c r="A150" s="58">
        <v>1.3595344373306357</v>
      </c>
      <c r="B150" s="168">
        <v>6645.2</v>
      </c>
      <c r="C150" s="168">
        <v>4887.8500000000004</v>
      </c>
      <c r="D150" s="11" t="s">
        <v>387</v>
      </c>
      <c r="E150" s="51" t="s">
        <v>89</v>
      </c>
      <c r="F150" s="51" t="s">
        <v>86</v>
      </c>
      <c r="G150" s="52" t="s">
        <v>253</v>
      </c>
      <c r="H150" s="169" t="s">
        <v>344</v>
      </c>
      <c r="I150" s="169" t="s">
        <v>125</v>
      </c>
      <c r="J150" s="169" t="s">
        <v>126</v>
      </c>
      <c r="K150" s="17">
        <v>202</v>
      </c>
      <c r="L150" s="18">
        <v>4.9409999999999996E-2</v>
      </c>
      <c r="M150" s="24">
        <v>0</v>
      </c>
      <c r="N150" s="24">
        <v>1</v>
      </c>
      <c r="O150" s="24" t="s">
        <v>164</v>
      </c>
      <c r="P150" s="27">
        <v>2</v>
      </c>
      <c r="Q150" s="170">
        <v>6</v>
      </c>
      <c r="R150" s="61">
        <v>0</v>
      </c>
      <c r="S150" s="171"/>
      <c r="T150" s="62">
        <v>1</v>
      </c>
      <c r="U150" s="62">
        <v>0.8</v>
      </c>
      <c r="V150" s="40">
        <v>0.19999999999999996</v>
      </c>
      <c r="W150" s="172">
        <v>214.60554048511256</v>
      </c>
      <c r="X150" s="172">
        <v>129.779373916271</v>
      </c>
      <c r="Y150" s="172">
        <v>88.537126233348999</v>
      </c>
    </row>
    <row r="151" spans="1:25" s="173" customFormat="1" ht="13.2" x14ac:dyDescent="0.25">
      <c r="A151" s="58">
        <v>1.5940623760529034</v>
      </c>
      <c r="B151" s="168">
        <v>123446.29</v>
      </c>
      <c r="C151" s="168">
        <v>77441.320000000007</v>
      </c>
      <c r="D151" s="11" t="s">
        <v>388</v>
      </c>
      <c r="E151" s="51" t="s">
        <v>89</v>
      </c>
      <c r="F151" s="51" t="s">
        <v>86</v>
      </c>
      <c r="G151" s="52" t="s">
        <v>253</v>
      </c>
      <c r="H151" s="169" t="s">
        <v>344</v>
      </c>
      <c r="I151" s="169" t="s">
        <v>383</v>
      </c>
      <c r="J151" s="169" t="s">
        <v>389</v>
      </c>
      <c r="K151" s="17">
        <v>177</v>
      </c>
      <c r="L151" s="18">
        <v>4.3200000000000002E-2</v>
      </c>
      <c r="M151" s="24">
        <v>0</v>
      </c>
      <c r="N151" s="24">
        <v>1</v>
      </c>
      <c r="O151" s="24" t="s">
        <v>164</v>
      </c>
      <c r="P151" s="27">
        <v>15</v>
      </c>
      <c r="Q151" s="170">
        <v>70</v>
      </c>
      <c r="R151" s="61">
        <v>-0.1</v>
      </c>
      <c r="S151" s="171"/>
      <c r="T151" s="62">
        <v>1</v>
      </c>
      <c r="U151" s="62">
        <v>0.8</v>
      </c>
      <c r="V151" s="40">
        <v>0.19999999999999996</v>
      </c>
      <c r="W151" s="172">
        <v>408.94530054386496</v>
      </c>
      <c r="X151" s="172">
        <v>463.69374612790273</v>
      </c>
      <c r="Y151" s="172">
        <v>505.96921406634294</v>
      </c>
    </row>
    <row r="152" spans="1:25" s="173" customFormat="1" ht="13.2" x14ac:dyDescent="0.25">
      <c r="A152" s="58">
        <v>1.1029487379046425</v>
      </c>
      <c r="B152" s="168">
        <v>7617.02</v>
      </c>
      <c r="C152" s="168">
        <v>6906.05</v>
      </c>
      <c r="D152" s="11" t="s">
        <v>466</v>
      </c>
      <c r="E152" s="51" t="s">
        <v>89</v>
      </c>
      <c r="F152" s="51" t="s">
        <v>94</v>
      </c>
      <c r="G152" s="52" t="s">
        <v>253</v>
      </c>
      <c r="H152" s="169" t="s">
        <v>394</v>
      </c>
      <c r="I152" s="169" t="s">
        <v>467</v>
      </c>
      <c r="J152" s="169" t="s">
        <v>468</v>
      </c>
      <c r="K152" s="17">
        <v>0</v>
      </c>
      <c r="L152" s="18">
        <v>0</v>
      </c>
      <c r="M152" s="24">
        <v>30.2734375</v>
      </c>
      <c r="N152" s="24">
        <v>45</v>
      </c>
      <c r="O152" s="24" t="s">
        <v>469</v>
      </c>
      <c r="P152" s="27">
        <v>15</v>
      </c>
      <c r="Q152" s="170">
        <v>145</v>
      </c>
      <c r="R152" s="61">
        <v>0</v>
      </c>
      <c r="S152" s="171"/>
      <c r="T152" s="62">
        <v>1</v>
      </c>
      <c r="U152" s="62">
        <v>0.8</v>
      </c>
      <c r="V152" s="40">
        <v>0.19999999999999996</v>
      </c>
      <c r="W152" s="172">
        <v>12.552684890954435</v>
      </c>
      <c r="X152" s="172">
        <v>12.621249894605635</v>
      </c>
      <c r="Y152" s="172">
        <v>12.219188128221504</v>
      </c>
    </row>
    <row r="153" spans="1:25" s="173" customFormat="1" ht="13.2" x14ac:dyDescent="0.25">
      <c r="A153" s="58">
        <v>4.5390306045860136</v>
      </c>
      <c r="B153" s="168">
        <v>46193.55</v>
      </c>
      <c r="C153" s="168">
        <v>10176.959999999999</v>
      </c>
      <c r="D153" s="11" t="s">
        <v>470</v>
      </c>
      <c r="E153" s="51" t="s">
        <v>89</v>
      </c>
      <c r="F153" s="51" t="s">
        <v>94</v>
      </c>
      <c r="G153" s="52" t="s">
        <v>253</v>
      </c>
      <c r="H153" s="169" t="s">
        <v>394</v>
      </c>
      <c r="I153" s="169" t="s">
        <v>471</v>
      </c>
      <c r="J153" s="169" t="s">
        <v>472</v>
      </c>
      <c r="K153" s="17">
        <v>0</v>
      </c>
      <c r="L153" s="18">
        <v>0</v>
      </c>
      <c r="M153" s="24">
        <v>183.59375</v>
      </c>
      <c r="N153" s="24">
        <v>200</v>
      </c>
      <c r="O153" s="24" t="s">
        <v>469</v>
      </c>
      <c r="P153" s="27">
        <v>15</v>
      </c>
      <c r="Q153" s="170">
        <v>209</v>
      </c>
      <c r="R153" s="61">
        <v>0</v>
      </c>
      <c r="S153" s="171"/>
      <c r="T153" s="62">
        <v>1</v>
      </c>
      <c r="U153" s="62">
        <v>0.8</v>
      </c>
      <c r="V153" s="40">
        <v>0.19999999999999996</v>
      </c>
      <c r="W153" s="172">
        <v>12.552684890954435</v>
      </c>
      <c r="X153" s="172">
        <v>12.621249894605635</v>
      </c>
      <c r="Y153" s="172">
        <v>12.219188128221504</v>
      </c>
    </row>
    <row r="154" spans="1:25" s="173" customFormat="1" ht="13.2" x14ac:dyDescent="0.25">
      <c r="A154" s="58">
        <v>0.77930746553860142</v>
      </c>
      <c r="B154" s="168">
        <v>43490.73</v>
      </c>
      <c r="C154" s="168">
        <v>55806.9</v>
      </c>
      <c r="D154" s="11" t="s">
        <v>473</v>
      </c>
      <c r="E154" s="51" t="s">
        <v>89</v>
      </c>
      <c r="F154" s="51" t="s">
        <v>94</v>
      </c>
      <c r="G154" s="52" t="s">
        <v>253</v>
      </c>
      <c r="H154" s="169" t="s">
        <v>394</v>
      </c>
      <c r="I154" s="169" t="s">
        <v>467</v>
      </c>
      <c r="J154" s="169" t="s">
        <v>474</v>
      </c>
      <c r="K154" s="17">
        <v>0</v>
      </c>
      <c r="L154" s="18">
        <v>0</v>
      </c>
      <c r="M154" s="24">
        <v>172.8515625</v>
      </c>
      <c r="N154" s="24">
        <v>150</v>
      </c>
      <c r="O154" s="24" t="s">
        <v>469</v>
      </c>
      <c r="P154" s="27">
        <v>15</v>
      </c>
      <c r="Q154" s="170">
        <v>1185</v>
      </c>
      <c r="R154" s="61">
        <v>0</v>
      </c>
      <c r="S154" s="171"/>
      <c r="T154" s="62">
        <v>1</v>
      </c>
      <c r="U154" s="62">
        <v>0.8</v>
      </c>
      <c r="V154" s="40">
        <v>0.19999999999999996</v>
      </c>
      <c r="W154" s="172">
        <v>12.552684890954435</v>
      </c>
      <c r="X154" s="172">
        <v>12.621249894605635</v>
      </c>
      <c r="Y154" s="172">
        <v>12.219188128221504</v>
      </c>
    </row>
    <row r="155" spans="1:25" s="173" customFormat="1" ht="13.2" x14ac:dyDescent="0.25">
      <c r="A155" s="58">
        <v>1.3354108686600275</v>
      </c>
      <c r="B155" s="168">
        <v>2074.5300000000002</v>
      </c>
      <c r="C155" s="168">
        <v>1553.48</v>
      </c>
      <c r="D155" s="11" t="s">
        <v>393</v>
      </c>
      <c r="E155" s="51" t="s">
        <v>89</v>
      </c>
      <c r="F155" s="51" t="s">
        <v>86</v>
      </c>
      <c r="G155" s="52" t="s">
        <v>253</v>
      </c>
      <c r="H155" s="169" t="s">
        <v>394</v>
      </c>
      <c r="I155" s="169" t="s">
        <v>395</v>
      </c>
      <c r="J155" s="169" t="s">
        <v>396</v>
      </c>
      <c r="K155" s="17">
        <v>21156</v>
      </c>
      <c r="L155" s="18">
        <v>4.2</v>
      </c>
      <c r="M155" s="24">
        <v>0</v>
      </c>
      <c r="N155" s="24">
        <v>30000</v>
      </c>
      <c r="O155" s="24" t="s">
        <v>397</v>
      </c>
      <c r="P155" s="27">
        <v>15</v>
      </c>
      <c r="Q155" s="170">
        <v>6000</v>
      </c>
      <c r="R155" s="61">
        <v>0</v>
      </c>
      <c r="S155" s="171"/>
      <c r="T155" s="62">
        <v>1</v>
      </c>
      <c r="U155" s="62">
        <v>0.8</v>
      </c>
      <c r="V155" s="40">
        <v>0.19999999999999996</v>
      </c>
      <c r="W155" s="172">
        <v>0.10082477824059786</v>
      </c>
      <c r="X155" s="172">
        <v>6.09722217130707E-2</v>
      </c>
      <c r="Y155" s="172">
        <v>3.3272125604415261E-2</v>
      </c>
    </row>
    <row r="156" spans="1:25" s="173" customFormat="1" ht="13.2" x14ac:dyDescent="0.25">
      <c r="A156" s="58">
        <v>1.4246691041029085</v>
      </c>
      <c r="B156" s="168">
        <v>5186.32</v>
      </c>
      <c r="C156" s="168">
        <v>3640.37</v>
      </c>
      <c r="D156" s="11" t="s">
        <v>398</v>
      </c>
      <c r="E156" s="51" t="s">
        <v>89</v>
      </c>
      <c r="F156" s="51" t="s">
        <v>86</v>
      </c>
      <c r="G156" s="52" t="s">
        <v>253</v>
      </c>
      <c r="H156" s="169" t="s">
        <v>394</v>
      </c>
      <c r="I156" s="169" t="s">
        <v>395</v>
      </c>
      <c r="J156" s="169" t="s">
        <v>396</v>
      </c>
      <c r="K156" s="17">
        <v>52890</v>
      </c>
      <c r="L156" s="18">
        <v>10.5</v>
      </c>
      <c r="M156" s="24">
        <v>0</v>
      </c>
      <c r="N156" s="24">
        <v>75000</v>
      </c>
      <c r="O156" s="24" t="s">
        <v>397</v>
      </c>
      <c r="P156" s="27">
        <v>15</v>
      </c>
      <c r="Q156" s="170">
        <v>14000</v>
      </c>
      <c r="R156" s="61">
        <v>0</v>
      </c>
      <c r="S156" s="171"/>
      <c r="T156" s="62">
        <v>1</v>
      </c>
      <c r="U156" s="62">
        <v>0.8</v>
      </c>
      <c r="V156" s="40">
        <v>0.19999999999999996</v>
      </c>
      <c r="W156" s="172">
        <v>0.10082477824059786</v>
      </c>
      <c r="X156" s="172">
        <v>6.09722217130707E-2</v>
      </c>
      <c r="Y156" s="172">
        <v>3.3272125604415261E-2</v>
      </c>
    </row>
    <row r="157" spans="1:25" s="173" customFormat="1" ht="13.2" x14ac:dyDescent="0.25">
      <c r="A157" s="58">
        <v>2.2699140577165502</v>
      </c>
      <c r="B157" s="168">
        <v>13830.28</v>
      </c>
      <c r="C157" s="168">
        <v>6092.87</v>
      </c>
      <c r="D157" s="11" t="s">
        <v>399</v>
      </c>
      <c r="E157" s="51" t="s">
        <v>89</v>
      </c>
      <c r="F157" s="51" t="s">
        <v>86</v>
      </c>
      <c r="G157" s="52" t="s">
        <v>253</v>
      </c>
      <c r="H157" s="169" t="s">
        <v>394</v>
      </c>
      <c r="I157" s="169" t="s">
        <v>395</v>
      </c>
      <c r="J157" s="169" t="s">
        <v>396</v>
      </c>
      <c r="K157" s="17">
        <v>141041</v>
      </c>
      <c r="L157" s="18">
        <v>28</v>
      </c>
      <c r="M157" s="24">
        <v>0</v>
      </c>
      <c r="N157" s="24">
        <v>200000</v>
      </c>
      <c r="O157" s="24" t="s">
        <v>397</v>
      </c>
      <c r="P157" s="27">
        <v>15</v>
      </c>
      <c r="Q157" s="170">
        <v>25000</v>
      </c>
      <c r="R157" s="61">
        <v>0</v>
      </c>
      <c r="S157" s="171"/>
      <c r="T157" s="62">
        <v>1</v>
      </c>
      <c r="U157" s="62">
        <v>0.8</v>
      </c>
      <c r="V157" s="40">
        <v>0.19999999999999996</v>
      </c>
      <c r="W157" s="172">
        <v>0.10082477824059786</v>
      </c>
      <c r="X157" s="172">
        <v>6.09722217130707E-2</v>
      </c>
      <c r="Y157" s="172">
        <v>3.3272125604415261E-2</v>
      </c>
    </row>
    <row r="158" spans="1:25" s="51" customFormat="1" ht="13.2" x14ac:dyDescent="0.25">
      <c r="A158" s="58">
        <v>2.6505872793413672</v>
      </c>
      <c r="B158" s="168">
        <v>27660.47</v>
      </c>
      <c r="C158" s="168">
        <v>10435.6</v>
      </c>
      <c r="D158" s="11" t="s">
        <v>400</v>
      </c>
      <c r="E158" s="51" t="s">
        <v>89</v>
      </c>
      <c r="F158" s="51" t="s">
        <v>86</v>
      </c>
      <c r="G158" s="52" t="s">
        <v>253</v>
      </c>
      <c r="H158" s="169" t="s">
        <v>394</v>
      </c>
      <c r="I158" s="169" t="s">
        <v>395</v>
      </c>
      <c r="J158" s="169" t="s">
        <v>396</v>
      </c>
      <c r="K158" s="17">
        <v>282081</v>
      </c>
      <c r="L158" s="18">
        <v>56</v>
      </c>
      <c r="M158" s="24">
        <v>0</v>
      </c>
      <c r="N158" s="24">
        <v>400000</v>
      </c>
      <c r="O158" s="24" t="s">
        <v>397</v>
      </c>
      <c r="P158" s="27">
        <v>15</v>
      </c>
      <c r="Q158" s="170">
        <v>42000</v>
      </c>
      <c r="R158" s="61">
        <v>0</v>
      </c>
      <c r="S158" s="171"/>
      <c r="T158" s="62">
        <v>1</v>
      </c>
      <c r="U158" s="62">
        <v>0.8</v>
      </c>
      <c r="V158" s="40">
        <v>0.19999999999999996</v>
      </c>
      <c r="W158" s="172">
        <v>0.10082477824059786</v>
      </c>
      <c r="X158" s="172">
        <v>6.09722217130707E-2</v>
      </c>
      <c r="Y158" s="172">
        <v>3.3272125604415261E-2</v>
      </c>
    </row>
    <row r="159" spans="1:25" s="173" customFormat="1" ht="13.2" x14ac:dyDescent="0.25">
      <c r="A159" s="58">
        <v>2.6505873782064575</v>
      </c>
      <c r="B159" s="168">
        <v>41490.75</v>
      </c>
      <c r="C159" s="168">
        <v>15653.42</v>
      </c>
      <c r="D159" s="11" t="s">
        <v>401</v>
      </c>
      <c r="E159" s="51" t="s">
        <v>89</v>
      </c>
      <c r="F159" s="51" t="s">
        <v>86</v>
      </c>
      <c r="G159" s="52" t="s">
        <v>253</v>
      </c>
      <c r="H159" s="169" t="s">
        <v>394</v>
      </c>
      <c r="I159" s="169" t="s">
        <v>395</v>
      </c>
      <c r="J159" s="169" t="s">
        <v>396</v>
      </c>
      <c r="K159" s="17">
        <v>423122</v>
      </c>
      <c r="L159" s="18">
        <v>84</v>
      </c>
      <c r="M159" s="24">
        <v>0</v>
      </c>
      <c r="N159" s="24">
        <v>600000</v>
      </c>
      <c r="O159" s="24" t="s">
        <v>397</v>
      </c>
      <c r="P159" s="27">
        <v>15</v>
      </c>
      <c r="Q159" s="170">
        <v>63000</v>
      </c>
      <c r="R159" s="61">
        <v>0</v>
      </c>
      <c r="S159" s="171"/>
      <c r="T159" s="62">
        <v>1</v>
      </c>
      <c r="U159" s="62">
        <v>0.8</v>
      </c>
      <c r="V159" s="40">
        <v>0.19999999999999996</v>
      </c>
      <c r="W159" s="172">
        <v>0.10082477824059786</v>
      </c>
      <c r="X159" s="172">
        <v>6.09722217130707E-2</v>
      </c>
      <c r="Y159" s="172">
        <v>3.3272125604415261E-2</v>
      </c>
    </row>
    <row r="160" spans="1:25" s="173" customFormat="1" ht="13.2" x14ac:dyDescent="0.25">
      <c r="A160" s="58">
        <v>1.2247753671523909</v>
      </c>
      <c r="B160" s="168">
        <v>412.92</v>
      </c>
      <c r="C160" s="168">
        <v>337.14</v>
      </c>
      <c r="D160" s="11" t="s">
        <v>406</v>
      </c>
      <c r="E160" s="51" t="s">
        <v>89</v>
      </c>
      <c r="F160" s="51" t="s">
        <v>86</v>
      </c>
      <c r="G160" s="52" t="s">
        <v>253</v>
      </c>
      <c r="H160" s="169" t="s">
        <v>407</v>
      </c>
      <c r="I160" s="169" t="s">
        <v>408</v>
      </c>
      <c r="J160" s="169" t="s">
        <v>409</v>
      </c>
      <c r="K160" s="24">
        <v>595</v>
      </c>
      <c r="L160" s="24">
        <v>6.8000000000000005E-2</v>
      </c>
      <c r="M160" s="24">
        <v>0</v>
      </c>
      <c r="N160" s="24">
        <v>1</v>
      </c>
      <c r="O160" s="24" t="s">
        <v>166</v>
      </c>
      <c r="P160" s="27">
        <v>12</v>
      </c>
      <c r="Q160" s="170">
        <v>150</v>
      </c>
      <c r="R160" s="61">
        <v>0</v>
      </c>
      <c r="S160" s="171"/>
      <c r="T160" s="62">
        <v>1</v>
      </c>
      <c r="U160" s="62">
        <v>0.8</v>
      </c>
      <c r="V160" s="40">
        <v>0.19999999999999996</v>
      </c>
      <c r="W160" s="172">
        <v>0.50412389120298939</v>
      </c>
      <c r="X160" s="172">
        <v>0.60972221713070707</v>
      </c>
      <c r="Y160" s="172">
        <v>0.59889826087947462</v>
      </c>
    </row>
    <row r="161" spans="1:25" s="173" customFormat="1" ht="13.2" x14ac:dyDescent="0.25">
      <c r="A161" s="58">
        <v>0.69327610207809354</v>
      </c>
      <c r="B161" s="168">
        <v>1339.73</v>
      </c>
      <c r="C161" s="168">
        <v>1932.46</v>
      </c>
      <c r="D161" s="11" t="s">
        <v>410</v>
      </c>
      <c r="E161" s="51" t="s">
        <v>89</v>
      </c>
      <c r="F161" s="51" t="s">
        <v>86</v>
      </c>
      <c r="G161" s="52" t="s">
        <v>253</v>
      </c>
      <c r="H161" s="169" t="s">
        <v>407</v>
      </c>
      <c r="I161" s="169" t="s">
        <v>408</v>
      </c>
      <c r="J161" s="169" t="s">
        <v>409</v>
      </c>
      <c r="K161" s="24">
        <v>869</v>
      </c>
      <c r="L161" s="24">
        <v>9.9000000000000005E-2</v>
      </c>
      <c r="M161" s="24">
        <v>0</v>
      </c>
      <c r="N161" s="24">
        <v>1</v>
      </c>
      <c r="O161" s="24" t="s">
        <v>166</v>
      </c>
      <c r="P161" s="27">
        <v>12</v>
      </c>
      <c r="Q161" s="170">
        <v>400</v>
      </c>
      <c r="R161" s="61">
        <v>0</v>
      </c>
      <c r="S161" s="171"/>
      <c r="T161" s="62">
        <v>1</v>
      </c>
      <c r="U161" s="62">
        <v>0.8</v>
      </c>
      <c r="V161" s="40">
        <v>0.19999999999999996</v>
      </c>
      <c r="W161" s="172">
        <v>1.0082477824059788</v>
      </c>
      <c r="X161" s="172">
        <v>1.4023610994006264</v>
      </c>
      <c r="Y161" s="172">
        <v>1.3974292753854409</v>
      </c>
    </row>
    <row r="162" spans="1:25" s="173" customFormat="1" ht="13.2" x14ac:dyDescent="0.25">
      <c r="A162" s="58">
        <v>0.98551419616368185</v>
      </c>
      <c r="B162" s="168">
        <v>2664.03</v>
      </c>
      <c r="C162" s="168">
        <v>2703.19</v>
      </c>
      <c r="D162" s="11" t="s">
        <v>411</v>
      </c>
      <c r="E162" s="51" t="s">
        <v>89</v>
      </c>
      <c r="F162" s="51" t="s">
        <v>86</v>
      </c>
      <c r="G162" s="52" t="s">
        <v>253</v>
      </c>
      <c r="H162" s="169" t="s">
        <v>407</v>
      </c>
      <c r="I162" s="169" t="s">
        <v>408</v>
      </c>
      <c r="J162" s="169" t="s">
        <v>409</v>
      </c>
      <c r="K162" s="24">
        <v>1728</v>
      </c>
      <c r="L162" s="24">
        <v>0.19700000000000001</v>
      </c>
      <c r="M162" s="24">
        <v>0</v>
      </c>
      <c r="N162" s="24">
        <v>1</v>
      </c>
      <c r="O162" s="24" t="s">
        <v>166</v>
      </c>
      <c r="P162" s="27">
        <v>12</v>
      </c>
      <c r="Q162" s="170">
        <v>550</v>
      </c>
      <c r="R162" s="61">
        <v>0</v>
      </c>
      <c r="S162" s="171"/>
      <c r="T162" s="62">
        <v>1</v>
      </c>
      <c r="U162" s="62">
        <v>0.8</v>
      </c>
      <c r="V162" s="40">
        <v>0.19999999999999996</v>
      </c>
      <c r="W162" s="172">
        <v>1.0082477824059788</v>
      </c>
      <c r="X162" s="172">
        <v>1.4023610994006264</v>
      </c>
      <c r="Y162" s="172">
        <v>1.3974292753854409</v>
      </c>
    </row>
    <row r="163" spans="1:25" s="173" customFormat="1" ht="13.2" x14ac:dyDescent="0.25">
      <c r="A163" s="58">
        <v>1.7779908769635659</v>
      </c>
      <c r="B163" s="168">
        <v>1381.84</v>
      </c>
      <c r="C163" s="168">
        <v>777.19</v>
      </c>
      <c r="D163" s="11" t="s">
        <v>412</v>
      </c>
      <c r="E163" s="51" t="s">
        <v>89</v>
      </c>
      <c r="F163" s="51" t="s">
        <v>86</v>
      </c>
      <c r="G163" s="52" t="s">
        <v>253</v>
      </c>
      <c r="H163" s="169" t="s">
        <v>407</v>
      </c>
      <c r="I163" s="169" t="s">
        <v>408</v>
      </c>
      <c r="J163" s="169" t="s">
        <v>409</v>
      </c>
      <c r="K163" s="24">
        <v>3757</v>
      </c>
      <c r="L163" s="24">
        <v>0.42899999999999999</v>
      </c>
      <c r="M163" s="24">
        <v>0</v>
      </c>
      <c r="N163" s="24">
        <v>1</v>
      </c>
      <c r="O163" s="24" t="s">
        <v>166</v>
      </c>
      <c r="P163" s="27">
        <v>12</v>
      </c>
      <c r="Q163" s="170">
        <v>700</v>
      </c>
      <c r="R163" s="61">
        <v>0</v>
      </c>
      <c r="S163" s="171"/>
      <c r="T163" s="62">
        <v>1</v>
      </c>
      <c r="U163" s="62">
        <v>0.8</v>
      </c>
      <c r="V163" s="40">
        <v>0.19999999999999996</v>
      </c>
      <c r="W163" s="172">
        <v>0.30247433472179358</v>
      </c>
      <c r="X163" s="172">
        <v>0.30486110856535353</v>
      </c>
      <c r="Y163" s="172">
        <v>0.29944913043973731</v>
      </c>
    </row>
    <row r="164" spans="1:25" s="173" customFormat="1" ht="13.2" x14ac:dyDescent="0.25">
      <c r="A164" s="58">
        <v>0.89768229922442344</v>
      </c>
      <c r="B164" s="168">
        <v>57.48</v>
      </c>
      <c r="C164" s="168">
        <v>64.03</v>
      </c>
      <c r="D164" s="11" t="s">
        <v>413</v>
      </c>
      <c r="E164" s="51" t="s">
        <v>89</v>
      </c>
      <c r="F164" s="51" t="s">
        <v>86</v>
      </c>
      <c r="G164" s="52" t="s">
        <v>253</v>
      </c>
      <c r="H164" s="169" t="s">
        <v>407</v>
      </c>
      <c r="I164" s="169" t="s">
        <v>414</v>
      </c>
      <c r="J164" s="169" t="s">
        <v>415</v>
      </c>
      <c r="K164" s="17">
        <v>722</v>
      </c>
      <c r="L164" s="18">
        <v>8.2000000000000003E-2</v>
      </c>
      <c r="M164" s="24">
        <v>0</v>
      </c>
      <c r="N164" s="24">
        <v>1</v>
      </c>
      <c r="O164" s="24" t="s">
        <v>166</v>
      </c>
      <c r="P164" s="27">
        <v>12</v>
      </c>
      <c r="Q164" s="170">
        <v>250</v>
      </c>
      <c r="R164" s="61">
        <v>0</v>
      </c>
      <c r="S164" s="171"/>
      <c r="T164" s="62">
        <v>1</v>
      </c>
      <c r="U164" s="62">
        <v>0.8</v>
      </c>
      <c r="V164" s="40">
        <v>0.19999999999999996</v>
      </c>
      <c r="W164" s="172">
        <v>0.10082477824059786</v>
      </c>
      <c r="X164" s="172">
        <v>6.09722217130707E-2</v>
      </c>
      <c r="Y164" s="172">
        <v>3.3272125604415261E-2</v>
      </c>
    </row>
    <row r="165" spans="1:25" s="173" customFormat="1" ht="13.2" x14ac:dyDescent="0.25">
      <c r="A165" s="58">
        <v>0.89695430733750947</v>
      </c>
      <c r="B165" s="168">
        <v>133.16</v>
      </c>
      <c r="C165" s="168">
        <v>148.46</v>
      </c>
      <c r="D165" s="11" t="s">
        <v>416</v>
      </c>
      <c r="E165" s="51" t="s">
        <v>89</v>
      </c>
      <c r="F165" s="51" t="s">
        <v>86</v>
      </c>
      <c r="G165" s="52" t="s">
        <v>253</v>
      </c>
      <c r="H165" s="169" t="s">
        <v>407</v>
      </c>
      <c r="I165" s="169" t="s">
        <v>414</v>
      </c>
      <c r="J165" s="169" t="s">
        <v>415</v>
      </c>
      <c r="K165" s="17">
        <v>1434</v>
      </c>
      <c r="L165" s="18">
        <v>0.16400000000000001</v>
      </c>
      <c r="M165" s="24">
        <v>0</v>
      </c>
      <c r="N165" s="24">
        <v>1</v>
      </c>
      <c r="O165" s="24" t="s">
        <v>166</v>
      </c>
      <c r="P165" s="27">
        <v>12</v>
      </c>
      <c r="Q165" s="170">
        <v>500</v>
      </c>
      <c r="R165" s="61">
        <v>0</v>
      </c>
      <c r="S165" s="171"/>
      <c r="T165" s="62">
        <v>1</v>
      </c>
      <c r="U165" s="62">
        <v>0.8</v>
      </c>
      <c r="V165" s="40">
        <v>0.19999999999999996</v>
      </c>
      <c r="W165" s="172">
        <v>0.10082477824059786</v>
      </c>
      <c r="X165" s="172">
        <v>6.09722217130707E-2</v>
      </c>
      <c r="Y165" s="172">
        <v>6.6544251208830521E-2</v>
      </c>
    </row>
    <row r="166" spans="1:25" s="173" customFormat="1" ht="13.2" x14ac:dyDescent="0.25">
      <c r="A166" s="58">
        <v>2.4237190215184627</v>
      </c>
      <c r="B166" s="168">
        <v>134.78</v>
      </c>
      <c r="C166" s="168">
        <v>55.61</v>
      </c>
      <c r="D166" s="11" t="s">
        <v>417</v>
      </c>
      <c r="E166" s="51" t="s">
        <v>89</v>
      </c>
      <c r="F166" s="51" t="s">
        <v>86</v>
      </c>
      <c r="G166" s="52" t="s">
        <v>253</v>
      </c>
      <c r="H166" s="169" t="s">
        <v>407</v>
      </c>
      <c r="I166" s="169" t="s">
        <v>408</v>
      </c>
      <c r="J166" s="169" t="s">
        <v>409</v>
      </c>
      <c r="K166" s="17">
        <v>1693</v>
      </c>
      <c r="L166" s="18">
        <v>0.193</v>
      </c>
      <c r="M166" s="24">
        <v>0</v>
      </c>
      <c r="N166" s="24">
        <v>1</v>
      </c>
      <c r="O166" s="24" t="s">
        <v>166</v>
      </c>
      <c r="P166" s="27">
        <v>12</v>
      </c>
      <c r="Q166" s="170">
        <v>220</v>
      </c>
      <c r="R166" s="61">
        <v>0</v>
      </c>
      <c r="S166" s="171"/>
      <c r="T166" s="62">
        <v>1</v>
      </c>
      <c r="U166" s="62">
        <v>0.8</v>
      </c>
      <c r="V166" s="40">
        <v>0.19999999999999996</v>
      </c>
      <c r="W166" s="172">
        <v>0.10082477824059786</v>
      </c>
      <c r="X166" s="172">
        <v>6.09722217130707E-2</v>
      </c>
      <c r="Y166" s="172">
        <v>3.3272125604415261E-2</v>
      </c>
    </row>
    <row r="167" spans="1:25" s="173" customFormat="1" ht="13.2" x14ac:dyDescent="0.25">
      <c r="A167" s="58">
        <v>0.66828004840854838</v>
      </c>
      <c r="B167" s="168">
        <v>186.09</v>
      </c>
      <c r="C167" s="168">
        <v>278.45999999999998</v>
      </c>
      <c r="D167" s="11" t="s">
        <v>418</v>
      </c>
      <c r="E167" s="51" t="s">
        <v>89</v>
      </c>
      <c r="F167" s="51" t="s">
        <v>86</v>
      </c>
      <c r="G167" s="52" t="s">
        <v>253</v>
      </c>
      <c r="H167" s="169" t="s">
        <v>407</v>
      </c>
      <c r="I167" s="169" t="s">
        <v>408</v>
      </c>
      <c r="J167" s="169" t="s">
        <v>409</v>
      </c>
      <c r="K167" s="17">
        <v>2004</v>
      </c>
      <c r="L167" s="18">
        <v>0.22900000000000001</v>
      </c>
      <c r="M167" s="24">
        <v>0</v>
      </c>
      <c r="N167" s="24">
        <v>1</v>
      </c>
      <c r="O167" s="24" t="s">
        <v>166</v>
      </c>
      <c r="P167" s="27">
        <v>12</v>
      </c>
      <c r="Q167" s="170">
        <v>950.47619047619048</v>
      </c>
      <c r="R167" s="61">
        <v>0</v>
      </c>
      <c r="S167" s="171"/>
      <c r="T167" s="62">
        <v>1</v>
      </c>
      <c r="U167" s="62">
        <v>0.8</v>
      </c>
      <c r="V167" s="40">
        <v>0.19999999999999996</v>
      </c>
      <c r="W167" s="172">
        <v>0.10082477824059786</v>
      </c>
      <c r="X167" s="172">
        <v>6.09722217130707E-2</v>
      </c>
      <c r="Y167" s="172">
        <v>6.6544251208830521E-2</v>
      </c>
    </row>
    <row r="168" spans="1:25" s="173" customFormat="1" ht="13.2" x14ac:dyDescent="0.25">
      <c r="A168" s="58">
        <v>0.92439363423269461</v>
      </c>
      <c r="B168" s="168">
        <v>718.55</v>
      </c>
      <c r="C168" s="168">
        <v>777.33</v>
      </c>
      <c r="D168" s="11" t="s">
        <v>419</v>
      </c>
      <c r="E168" s="51" t="s">
        <v>89</v>
      </c>
      <c r="F168" s="51" t="s">
        <v>86</v>
      </c>
      <c r="G168" s="52" t="s">
        <v>253</v>
      </c>
      <c r="H168" s="169" t="s">
        <v>407</v>
      </c>
      <c r="I168" s="169" t="s">
        <v>408</v>
      </c>
      <c r="J168" s="169" t="s">
        <v>409</v>
      </c>
      <c r="K168" s="17">
        <v>3869</v>
      </c>
      <c r="L168" s="18">
        <v>0.442</v>
      </c>
      <c r="M168" s="24">
        <v>0</v>
      </c>
      <c r="N168" s="24">
        <v>1</v>
      </c>
      <c r="O168" s="24" t="s">
        <v>166</v>
      </c>
      <c r="P168" s="27">
        <v>12</v>
      </c>
      <c r="Q168" s="170">
        <v>1306.9047619047619</v>
      </c>
      <c r="R168" s="61">
        <v>0</v>
      </c>
      <c r="S168" s="171"/>
      <c r="T168" s="62">
        <v>1</v>
      </c>
      <c r="U168" s="62">
        <v>0.8</v>
      </c>
      <c r="V168" s="40">
        <v>0.19999999999999996</v>
      </c>
      <c r="W168" s="172">
        <v>0.20164955648119573</v>
      </c>
      <c r="X168" s="172">
        <v>0.1219444434261414</v>
      </c>
      <c r="Y168" s="172">
        <v>0.13308850241766104</v>
      </c>
    </row>
    <row r="169" spans="1:25" s="173" customFormat="1" ht="13.2" x14ac:dyDescent="0.25">
      <c r="A169" s="58">
        <v>0.96408858622953286</v>
      </c>
      <c r="B169" s="168">
        <v>660.98</v>
      </c>
      <c r="C169" s="168">
        <v>685.6</v>
      </c>
      <c r="D169" s="11" t="s">
        <v>420</v>
      </c>
      <c r="E169" s="51" t="s">
        <v>89</v>
      </c>
      <c r="F169" s="51" t="s">
        <v>86</v>
      </c>
      <c r="G169" s="52" t="s">
        <v>253</v>
      </c>
      <c r="H169" s="169" t="s">
        <v>407</v>
      </c>
      <c r="I169" s="169" t="s">
        <v>408</v>
      </c>
      <c r="J169" s="169" t="s">
        <v>409</v>
      </c>
      <c r="K169" s="17">
        <v>7118</v>
      </c>
      <c r="L169" s="18">
        <v>0.81299999999999994</v>
      </c>
      <c r="M169" s="24">
        <v>0</v>
      </c>
      <c r="N169" s="24">
        <v>1</v>
      </c>
      <c r="O169" s="24" t="s">
        <v>166</v>
      </c>
      <c r="P169" s="27">
        <v>12</v>
      </c>
      <c r="Q169" s="170">
        <v>2300</v>
      </c>
      <c r="R169" s="61">
        <v>0</v>
      </c>
      <c r="S169" s="171"/>
      <c r="T169" s="62">
        <v>1</v>
      </c>
      <c r="U169" s="62">
        <v>0.8</v>
      </c>
      <c r="V169" s="40">
        <v>0.19999999999999996</v>
      </c>
      <c r="W169" s="172">
        <v>0.10082477824059786</v>
      </c>
      <c r="X169" s="172">
        <v>6.09722217130707E-2</v>
      </c>
      <c r="Y169" s="172">
        <v>6.6544251208830521E-2</v>
      </c>
    </row>
    <row r="170" spans="1:25" s="173" customFormat="1" ht="13.2" x14ac:dyDescent="0.25">
      <c r="A170" s="58">
        <v>0.86868321001225457</v>
      </c>
      <c r="B170" s="168">
        <v>930.31</v>
      </c>
      <c r="C170" s="168">
        <v>1070.94</v>
      </c>
      <c r="D170" s="11" t="s">
        <v>421</v>
      </c>
      <c r="E170" s="51" t="s">
        <v>89</v>
      </c>
      <c r="F170" s="51" t="s">
        <v>86</v>
      </c>
      <c r="G170" s="52" t="s">
        <v>253</v>
      </c>
      <c r="H170" s="169" t="s">
        <v>407</v>
      </c>
      <c r="I170" s="169" t="s">
        <v>422</v>
      </c>
      <c r="J170" s="169" t="s">
        <v>423</v>
      </c>
      <c r="K170" s="17">
        <v>1652</v>
      </c>
      <c r="L170" s="18">
        <v>0.18859999999999999</v>
      </c>
      <c r="M170" s="24">
        <v>0</v>
      </c>
      <c r="N170" s="24">
        <v>315</v>
      </c>
      <c r="O170" s="24" t="s">
        <v>424</v>
      </c>
      <c r="P170" s="27">
        <v>12</v>
      </c>
      <c r="Q170" s="170">
        <v>600</v>
      </c>
      <c r="R170" s="61">
        <v>0</v>
      </c>
      <c r="S170" s="171"/>
      <c r="T170" s="62">
        <v>1</v>
      </c>
      <c r="U170" s="62">
        <v>0.8</v>
      </c>
      <c r="V170" s="40">
        <v>0.19999999999999996</v>
      </c>
      <c r="W170" s="172">
        <v>0.40329911296239146</v>
      </c>
      <c r="X170" s="172">
        <v>0.4877777737045656</v>
      </c>
      <c r="Y170" s="172">
        <v>0.49908188406622883</v>
      </c>
    </row>
    <row r="171" spans="1:25" s="173" customFormat="1" ht="13.2" x14ac:dyDescent="0.25">
      <c r="A171" s="58">
        <v>0.57528831573674544</v>
      </c>
      <c r="B171" s="168">
        <v>991.23</v>
      </c>
      <c r="C171" s="168">
        <v>1723.02</v>
      </c>
      <c r="D171" s="11" t="s">
        <v>425</v>
      </c>
      <c r="E171" s="51" t="s">
        <v>89</v>
      </c>
      <c r="F171" s="51" t="s">
        <v>86</v>
      </c>
      <c r="G171" s="52" t="s">
        <v>253</v>
      </c>
      <c r="H171" s="169" t="s">
        <v>407</v>
      </c>
      <c r="I171" s="169" t="s">
        <v>422</v>
      </c>
      <c r="J171" s="169" t="s">
        <v>423</v>
      </c>
      <c r="K171" s="17">
        <v>2695</v>
      </c>
      <c r="L171" s="18">
        <v>0.30769999999999997</v>
      </c>
      <c r="M171" s="24">
        <v>0</v>
      </c>
      <c r="N171" s="24">
        <v>704</v>
      </c>
      <c r="O171" s="24" t="s">
        <v>424</v>
      </c>
      <c r="P171" s="27">
        <v>12</v>
      </c>
      <c r="Q171" s="170">
        <v>1500</v>
      </c>
      <c r="R171" s="61">
        <v>0</v>
      </c>
      <c r="S171" s="171"/>
      <c r="T171" s="62">
        <v>1</v>
      </c>
      <c r="U171" s="62">
        <v>0.8</v>
      </c>
      <c r="V171" s="40">
        <v>0.19999999999999996</v>
      </c>
      <c r="W171" s="172">
        <v>0.30247433472179358</v>
      </c>
      <c r="X171" s="172">
        <v>0.30486110856535353</v>
      </c>
      <c r="Y171" s="172">
        <v>0.29944913043973731</v>
      </c>
    </row>
    <row r="172" spans="1:25" s="173" customFormat="1" ht="13.2" x14ac:dyDescent="0.25">
      <c r="A172" s="58">
        <v>0.94754134926332323</v>
      </c>
      <c r="B172" s="168">
        <v>1582.72</v>
      </c>
      <c r="C172" s="168">
        <v>1670.34</v>
      </c>
      <c r="D172" s="11" t="s">
        <v>426</v>
      </c>
      <c r="E172" s="51" t="s">
        <v>89</v>
      </c>
      <c r="F172" s="51" t="s">
        <v>86</v>
      </c>
      <c r="G172" s="52" t="s">
        <v>253</v>
      </c>
      <c r="H172" s="169" t="s">
        <v>407</v>
      </c>
      <c r="I172" s="169" t="s">
        <v>422</v>
      </c>
      <c r="J172" s="169" t="s">
        <v>423</v>
      </c>
      <c r="K172" s="17">
        <v>6048</v>
      </c>
      <c r="L172" s="18">
        <v>0.69040000000000001</v>
      </c>
      <c r="M172" s="24">
        <v>0</v>
      </c>
      <c r="N172" s="24">
        <v>1454</v>
      </c>
      <c r="O172" s="24" t="s">
        <v>424</v>
      </c>
      <c r="P172" s="27">
        <v>12</v>
      </c>
      <c r="Q172" s="170">
        <v>2000</v>
      </c>
      <c r="R172" s="61">
        <v>0</v>
      </c>
      <c r="S172" s="171"/>
      <c r="T172" s="62">
        <v>1</v>
      </c>
      <c r="U172" s="62">
        <v>0.8</v>
      </c>
      <c r="V172" s="40">
        <v>0.19999999999999996</v>
      </c>
      <c r="W172" s="172">
        <v>0.20164955648119573</v>
      </c>
      <c r="X172" s="172">
        <v>0.2438888868522828</v>
      </c>
      <c r="Y172" s="172">
        <v>0.19963275362649155</v>
      </c>
    </row>
    <row r="173" spans="1:25" s="173" customFormat="1" ht="13.2" x14ac:dyDescent="0.25">
      <c r="A173" s="58">
        <v>0.74342358743904491</v>
      </c>
      <c r="B173" s="168">
        <v>10259.709999999999</v>
      </c>
      <c r="C173" s="168">
        <v>13800.63</v>
      </c>
      <c r="D173" s="11" t="s">
        <v>549</v>
      </c>
      <c r="E173" s="51" t="s">
        <v>82</v>
      </c>
      <c r="F173" s="51" t="s">
        <v>86</v>
      </c>
      <c r="G173" s="52" t="s">
        <v>253</v>
      </c>
      <c r="H173" s="169" t="s">
        <v>283</v>
      </c>
      <c r="I173" s="169" t="s">
        <v>550</v>
      </c>
      <c r="J173" s="169" t="s">
        <v>551</v>
      </c>
      <c r="K173" s="17">
        <v>1112</v>
      </c>
      <c r="L173" s="18">
        <v>8.7999999999999995E-2</v>
      </c>
      <c r="M173" s="24">
        <v>0</v>
      </c>
      <c r="N173" s="24">
        <v>1</v>
      </c>
      <c r="O173" s="24" t="s">
        <v>166</v>
      </c>
      <c r="P173" s="27">
        <v>9</v>
      </c>
      <c r="Q173" s="170">
        <v>500</v>
      </c>
      <c r="R173" s="61">
        <v>0</v>
      </c>
      <c r="S173" s="171"/>
      <c r="T173" s="62">
        <v>1</v>
      </c>
      <c r="U173" s="62">
        <v>0.8</v>
      </c>
      <c r="V173" s="40">
        <v>0.19999999999999996</v>
      </c>
      <c r="W173" s="172">
        <v>6.6544353638794593</v>
      </c>
      <c r="X173" s="172">
        <v>7.4081249381380889</v>
      </c>
      <c r="Y173" s="172">
        <v>7.6109987320099908</v>
      </c>
    </row>
    <row r="174" spans="1:25" s="173" customFormat="1" ht="13.2" x14ac:dyDescent="0.25">
      <c r="A174" s="58">
        <v>0.61117777093883907</v>
      </c>
      <c r="B174" s="168">
        <v>4921.99</v>
      </c>
      <c r="C174" s="168">
        <v>8053.28</v>
      </c>
      <c r="D174" s="11" t="s">
        <v>601</v>
      </c>
      <c r="E174" s="51" t="s">
        <v>82</v>
      </c>
      <c r="F174" s="51" t="s">
        <v>83</v>
      </c>
      <c r="G174" s="52" t="s">
        <v>253</v>
      </c>
      <c r="H174" s="169" t="s">
        <v>283</v>
      </c>
      <c r="I174" s="169" t="s">
        <v>550</v>
      </c>
      <c r="J174" s="169" t="s">
        <v>551</v>
      </c>
      <c r="K174" s="17">
        <v>400</v>
      </c>
      <c r="L174" s="18">
        <v>9.2999999999999999E-2</v>
      </c>
      <c r="M174" s="24">
        <v>49.8046875</v>
      </c>
      <c r="N174" s="24">
        <v>1</v>
      </c>
      <c r="O174" s="24" t="s">
        <v>166</v>
      </c>
      <c r="P174" s="27">
        <v>9</v>
      </c>
      <c r="Q174" s="170">
        <v>500</v>
      </c>
      <c r="R174" s="61">
        <v>0</v>
      </c>
      <c r="S174" s="171"/>
      <c r="T174" s="62">
        <v>1</v>
      </c>
      <c r="U174" s="62">
        <v>0.8</v>
      </c>
      <c r="V174" s="40">
        <v>0.19999999999999996</v>
      </c>
      <c r="W174" s="172">
        <v>3.9321663513833167</v>
      </c>
      <c r="X174" s="172">
        <v>4.3442707970562884</v>
      </c>
      <c r="Y174" s="172">
        <v>4.4667828623927486</v>
      </c>
    </row>
    <row r="175" spans="1:25" s="173" customFormat="1" ht="13.2" x14ac:dyDescent="0.25">
      <c r="A175" s="58">
        <v>1.0679274248536055</v>
      </c>
      <c r="B175" s="168">
        <v>21459.75</v>
      </c>
      <c r="C175" s="168">
        <v>20094.759999999998</v>
      </c>
      <c r="D175" s="11" t="s">
        <v>73</v>
      </c>
      <c r="E175" s="51" t="s">
        <v>82</v>
      </c>
      <c r="F175" s="51" t="s">
        <v>86</v>
      </c>
      <c r="G175" s="52" t="s">
        <v>253</v>
      </c>
      <c r="H175" s="169" t="s">
        <v>283</v>
      </c>
      <c r="I175" s="169" t="s">
        <v>584</v>
      </c>
      <c r="J175" s="169" t="s">
        <v>583</v>
      </c>
      <c r="K175" s="17">
        <v>6393</v>
      </c>
      <c r="L175" s="18">
        <v>0.83299999999999996</v>
      </c>
      <c r="M175" s="24">
        <v>0</v>
      </c>
      <c r="N175" s="24">
        <v>0</v>
      </c>
      <c r="O175" s="24">
        <v>0</v>
      </c>
      <c r="P175" s="27">
        <v>20</v>
      </c>
      <c r="Q175" s="170">
        <v>3957.46</v>
      </c>
      <c r="R175" s="61">
        <v>0</v>
      </c>
      <c r="S175" s="171"/>
      <c r="T175" s="62">
        <v>1</v>
      </c>
      <c r="U175" s="62">
        <v>0.8</v>
      </c>
      <c r="V175" s="40">
        <v>0.19999999999999996</v>
      </c>
      <c r="W175" s="172">
        <v>1.4115468953683701</v>
      </c>
      <c r="X175" s="172">
        <v>1.4023610994006264</v>
      </c>
      <c r="Y175" s="172">
        <v>1.1977965217589492</v>
      </c>
    </row>
    <row r="176" spans="1:25" s="173" customFormat="1" ht="13.2" x14ac:dyDescent="0.25">
      <c r="A176" s="58">
        <v>1.493456587429417</v>
      </c>
      <c r="B176" s="168">
        <v>200831.6</v>
      </c>
      <c r="C176" s="168">
        <v>134474.35</v>
      </c>
      <c r="D176" s="11" t="s">
        <v>446</v>
      </c>
      <c r="E176" s="51" t="s">
        <v>82</v>
      </c>
      <c r="F176" s="51" t="s">
        <v>86</v>
      </c>
      <c r="G176" s="52" t="s">
        <v>253</v>
      </c>
      <c r="H176" s="169" t="s">
        <v>283</v>
      </c>
      <c r="I176" s="169">
        <v>0</v>
      </c>
      <c r="J176" s="169">
        <v>0</v>
      </c>
      <c r="K176" s="17">
        <v>30575.456999999999</v>
      </c>
      <c r="L176" s="18">
        <v>6.4130000000000003</v>
      </c>
      <c r="M176" s="24">
        <v>0</v>
      </c>
      <c r="N176" s="24">
        <v>0</v>
      </c>
      <c r="O176" s="24">
        <v>0</v>
      </c>
      <c r="P176" s="27">
        <v>20</v>
      </c>
      <c r="Q176" s="170">
        <v>13394.48</v>
      </c>
      <c r="R176" s="61">
        <v>0</v>
      </c>
      <c r="S176" s="171"/>
      <c r="T176" s="62">
        <v>1</v>
      </c>
      <c r="U176" s="62">
        <v>0.8</v>
      </c>
      <c r="V176" s="40">
        <v>0.19999999999999996</v>
      </c>
      <c r="W176" s="172">
        <v>2.5206194560149466</v>
      </c>
      <c r="X176" s="172">
        <v>2.6827777553751111</v>
      </c>
      <c r="Y176" s="172">
        <v>2.6617700483532207</v>
      </c>
    </row>
    <row r="177" spans="1:25" s="173" customFormat="1" ht="13.2" x14ac:dyDescent="0.25">
      <c r="A177" s="58">
        <v>3.2001869980153788</v>
      </c>
      <c r="B177" s="168">
        <v>80.180000000000007</v>
      </c>
      <c r="C177" s="168">
        <v>25.06</v>
      </c>
      <c r="D177" s="11" t="s">
        <v>447</v>
      </c>
      <c r="E177" s="51" t="s">
        <v>89</v>
      </c>
      <c r="F177" s="51" t="s">
        <v>86</v>
      </c>
      <c r="G177" s="52" t="s">
        <v>253</v>
      </c>
      <c r="H177" s="169" t="s">
        <v>394</v>
      </c>
      <c r="I177" s="169" t="s">
        <v>448</v>
      </c>
      <c r="J177" s="169" t="s">
        <v>449</v>
      </c>
      <c r="K177" s="17">
        <v>173.655</v>
      </c>
      <c r="L177" s="18">
        <v>1.7000000000000001E-2</v>
      </c>
      <c r="M177" s="24">
        <v>0</v>
      </c>
      <c r="N177" s="24">
        <v>0</v>
      </c>
      <c r="O177" s="24">
        <v>0</v>
      </c>
      <c r="P177" s="27">
        <v>9</v>
      </c>
      <c r="Q177" s="170">
        <v>12</v>
      </c>
      <c r="R177" s="61">
        <v>0</v>
      </c>
      <c r="S177" s="171"/>
      <c r="T177" s="62">
        <v>1</v>
      </c>
      <c r="U177" s="62">
        <v>0.8</v>
      </c>
      <c r="V177" s="40">
        <v>0.19999999999999996</v>
      </c>
      <c r="W177" s="172">
        <v>0.50412389120298939</v>
      </c>
      <c r="X177" s="172">
        <v>0.4877777737045656</v>
      </c>
      <c r="Y177" s="172">
        <v>0.46580975846181361</v>
      </c>
    </row>
    <row r="178" spans="1:25" s="173" customFormat="1" ht="13.2" x14ac:dyDescent="0.25">
      <c r="A178" s="58">
        <v>10.837066191187043</v>
      </c>
      <c r="B178" s="168">
        <v>905.92</v>
      </c>
      <c r="C178" s="168">
        <v>83.59</v>
      </c>
      <c r="D178" s="11" t="s">
        <v>485</v>
      </c>
      <c r="E178" s="51" t="s">
        <v>89</v>
      </c>
      <c r="F178" s="51" t="s">
        <v>94</v>
      </c>
      <c r="G178" s="52" t="s">
        <v>253</v>
      </c>
      <c r="H178" s="169" t="s">
        <v>394</v>
      </c>
      <c r="I178" s="169" t="s">
        <v>448</v>
      </c>
      <c r="J178" s="169" t="s">
        <v>449</v>
      </c>
      <c r="K178" s="17">
        <v>0</v>
      </c>
      <c r="L178" s="18">
        <v>0</v>
      </c>
      <c r="M178" s="24">
        <v>77.1484375</v>
      </c>
      <c r="N178" s="24">
        <v>0</v>
      </c>
      <c r="O178" s="24">
        <v>0</v>
      </c>
      <c r="P178" s="27">
        <v>9</v>
      </c>
      <c r="Q178" s="170">
        <v>12</v>
      </c>
      <c r="R178" s="61">
        <v>0</v>
      </c>
      <c r="S178" s="171"/>
      <c r="T178" s="62">
        <v>1</v>
      </c>
      <c r="U178" s="62">
        <v>0.8</v>
      </c>
      <c r="V178" s="40">
        <v>0.19999999999999996</v>
      </c>
      <c r="W178" s="172">
        <v>0.9074230041653808</v>
      </c>
      <c r="X178" s="172">
        <v>0.9145833256960606</v>
      </c>
      <c r="Y178" s="172">
        <v>0.89834739131921193</v>
      </c>
    </row>
    <row r="179" spans="1:25" s="53" customFormat="1" ht="13.8" thickBot="1" x14ac:dyDescent="0.3">
      <c r="A179" s="63">
        <v>2.4556569094644636</v>
      </c>
      <c r="B179" s="174">
        <v>9946.49</v>
      </c>
      <c r="C179" s="174">
        <v>4050.44</v>
      </c>
      <c r="D179" s="12" t="s">
        <v>40</v>
      </c>
      <c r="E179" s="53" t="s">
        <v>82</v>
      </c>
      <c r="F179" s="53" t="s">
        <v>86</v>
      </c>
      <c r="G179" s="54" t="s">
        <v>253</v>
      </c>
      <c r="H179" s="175" t="s">
        <v>283</v>
      </c>
      <c r="I179" s="175" t="s">
        <v>582</v>
      </c>
      <c r="J179" s="175" t="s">
        <v>581</v>
      </c>
      <c r="K179" s="21">
        <v>6707</v>
      </c>
      <c r="L179" s="22">
        <v>1.03</v>
      </c>
      <c r="M179" s="25">
        <v>0</v>
      </c>
      <c r="N179" s="25">
        <v>0</v>
      </c>
      <c r="O179" s="25">
        <v>0</v>
      </c>
      <c r="P179" s="30">
        <v>20</v>
      </c>
      <c r="Q179" s="176">
        <v>1741</v>
      </c>
      <c r="R179" s="66">
        <v>0</v>
      </c>
      <c r="S179" s="177"/>
      <c r="T179" s="68">
        <v>1</v>
      </c>
      <c r="U179" s="68">
        <v>0.8</v>
      </c>
      <c r="V179" s="42">
        <v>0.19999999999999996</v>
      </c>
      <c r="W179" s="178">
        <v>0.50412389120298939</v>
      </c>
      <c r="X179" s="178">
        <v>0.60972221713070707</v>
      </c>
      <c r="Y179" s="178">
        <v>0.66544251208830518</v>
      </c>
    </row>
    <row r="180" spans="1:25" s="51" customFormat="1" ht="13.8" thickTop="1" x14ac:dyDescent="0.25">
      <c r="A180" s="58">
        <v>1.2639046076796876</v>
      </c>
      <c r="B180" s="168">
        <v>15203.37</v>
      </c>
      <c r="C180" s="168">
        <v>12028.89</v>
      </c>
      <c r="D180" s="11" t="s">
        <v>455</v>
      </c>
      <c r="E180" s="51" t="s">
        <v>82</v>
      </c>
      <c r="F180" s="51" t="s">
        <v>94</v>
      </c>
      <c r="G180" s="52" t="s">
        <v>253</v>
      </c>
      <c r="H180" s="169" t="s">
        <v>452</v>
      </c>
      <c r="I180" s="169" t="s">
        <v>456</v>
      </c>
      <c r="J180" s="169" t="s">
        <v>457</v>
      </c>
      <c r="K180" s="69">
        <v>0</v>
      </c>
      <c r="L180" s="70">
        <v>0</v>
      </c>
      <c r="M180" s="24">
        <v>10096.751873554709</v>
      </c>
      <c r="N180" s="24">
        <v>15087.155260469868</v>
      </c>
      <c r="O180" s="24" t="s">
        <v>458</v>
      </c>
      <c r="P180" s="27">
        <v>20</v>
      </c>
      <c r="Q180" s="170">
        <v>53362.688630507582</v>
      </c>
      <c r="R180" s="61">
        <v>0</v>
      </c>
      <c r="S180" s="171"/>
      <c r="T180" s="62">
        <v>1</v>
      </c>
      <c r="U180" s="62">
        <v>0.8</v>
      </c>
      <c r="V180" s="40">
        <v>0.19999999999999996</v>
      </c>
      <c r="W180" s="172">
        <v>6.1315095073920127E-2</v>
      </c>
      <c r="X180" s="172">
        <v>5.5619029911732426E-2</v>
      </c>
      <c r="Y180" s="172">
        <v>6.0701850686283344E-2</v>
      </c>
    </row>
    <row r="181" spans="1:25" s="51" customFormat="1" ht="13.2" x14ac:dyDescent="0.25">
      <c r="A181" s="58">
        <v>0.82946982832364646</v>
      </c>
      <c r="B181" s="168">
        <v>164628.53</v>
      </c>
      <c r="C181" s="168">
        <v>198474.41</v>
      </c>
      <c r="D181" s="11" t="s">
        <v>459</v>
      </c>
      <c r="E181" s="51" t="s">
        <v>82</v>
      </c>
      <c r="F181" s="51" t="s">
        <v>94</v>
      </c>
      <c r="G181" s="52" t="s">
        <v>253</v>
      </c>
      <c r="H181" s="169" t="s">
        <v>452</v>
      </c>
      <c r="I181" s="169" t="s">
        <v>460</v>
      </c>
      <c r="J181" s="169" t="s">
        <v>461</v>
      </c>
      <c r="K181" s="69">
        <v>0</v>
      </c>
      <c r="L181" s="70">
        <v>0</v>
      </c>
      <c r="M181" s="24">
        <v>5829.4227148954469</v>
      </c>
      <c r="N181" s="24">
        <v>3969.9748471873595</v>
      </c>
      <c r="O181" s="24" t="s">
        <v>458</v>
      </c>
      <c r="P181" s="27">
        <v>15</v>
      </c>
      <c r="Q181" s="170">
        <v>38032.359036054906</v>
      </c>
      <c r="R181" s="61">
        <v>0</v>
      </c>
      <c r="S181" s="171"/>
      <c r="T181" s="62">
        <v>1</v>
      </c>
      <c r="U181" s="62">
        <v>0.8</v>
      </c>
      <c r="V181" s="40">
        <v>0.19999999999999996</v>
      </c>
      <c r="W181" s="172">
        <v>1.4102471867001631</v>
      </c>
      <c r="X181" s="172">
        <v>1.3904757477933105</v>
      </c>
      <c r="Y181" s="172">
        <v>1.3354407150982337</v>
      </c>
    </row>
    <row r="182" spans="1:25" s="173" customFormat="1" ht="13.2" x14ac:dyDescent="0.25">
      <c r="A182" s="58">
        <v>0.97790545284588082</v>
      </c>
      <c r="B182" s="168">
        <v>28985.599999999999</v>
      </c>
      <c r="C182" s="168">
        <v>29640.49</v>
      </c>
      <c r="D182" s="11" t="s">
        <v>462</v>
      </c>
      <c r="E182" s="51" t="s">
        <v>82</v>
      </c>
      <c r="F182" s="51" t="s">
        <v>83</v>
      </c>
      <c r="G182" s="52" t="s">
        <v>253</v>
      </c>
      <c r="H182" s="169" t="s">
        <v>463</v>
      </c>
      <c r="I182" s="169" t="s">
        <v>464</v>
      </c>
      <c r="J182" s="169" t="s">
        <v>464</v>
      </c>
      <c r="K182" s="69">
        <v>0</v>
      </c>
      <c r="L182" s="70">
        <v>0</v>
      </c>
      <c r="M182" s="24">
        <v>4261.6241867766694</v>
      </c>
      <c r="N182" s="24">
        <v>83.962576199013867</v>
      </c>
      <c r="O182" s="24" t="s">
        <v>465</v>
      </c>
      <c r="P182" s="27">
        <v>20</v>
      </c>
      <c r="Q182" s="170">
        <v>31588.867778826356</v>
      </c>
      <c r="R182" s="61">
        <v>0</v>
      </c>
      <c r="S182" s="171"/>
      <c r="T182" s="62">
        <v>1</v>
      </c>
      <c r="U182" s="62">
        <v>0.8</v>
      </c>
      <c r="V182" s="40">
        <v>0.19999999999999996</v>
      </c>
      <c r="W182" s="172">
        <v>0.28613711034496053</v>
      </c>
      <c r="X182" s="172">
        <v>0.27685917111617914</v>
      </c>
      <c r="Y182" s="172">
        <v>0.24550526277563481</v>
      </c>
    </row>
    <row r="183" spans="1:25" s="173" customFormat="1" ht="13.2" x14ac:dyDescent="0.25">
      <c r="A183" s="58">
        <v>7.7263841625637752</v>
      </c>
      <c r="B183" s="168">
        <v>280294.78999999998</v>
      </c>
      <c r="C183" s="168">
        <v>36277.61</v>
      </c>
      <c r="D183" s="11" t="s">
        <v>300</v>
      </c>
      <c r="E183" s="51" t="s">
        <v>82</v>
      </c>
      <c r="F183" s="51" t="s">
        <v>83</v>
      </c>
      <c r="G183" s="52" t="s">
        <v>253</v>
      </c>
      <c r="H183" s="169" t="s">
        <v>283</v>
      </c>
      <c r="I183" s="169" t="s">
        <v>112</v>
      </c>
      <c r="J183" s="169" t="s">
        <v>113</v>
      </c>
      <c r="K183" s="69">
        <v>0</v>
      </c>
      <c r="L183" s="70">
        <v>0</v>
      </c>
      <c r="M183" s="24">
        <v>12961.97668759668</v>
      </c>
      <c r="N183" s="24">
        <v>98.028126318880396</v>
      </c>
      <c r="O183" s="24" t="s">
        <v>161</v>
      </c>
      <c r="P183" s="27">
        <v>9</v>
      </c>
      <c r="Q183" s="170">
        <v>4872.8801311852249</v>
      </c>
      <c r="R183" s="61">
        <v>0</v>
      </c>
      <c r="S183" s="171"/>
      <c r="T183" s="62">
        <v>1</v>
      </c>
      <c r="U183" s="62">
        <v>0.8</v>
      </c>
      <c r="V183" s="40">
        <v>0.19999999999999996</v>
      </c>
      <c r="W183" s="172">
        <v>1.6473322209859873</v>
      </c>
      <c r="X183" s="172">
        <v>1.6871105739892169</v>
      </c>
      <c r="Y183" s="172">
        <v>1.6483924786364055</v>
      </c>
    </row>
    <row r="184" spans="1:25" s="173" customFormat="1" ht="13.2" x14ac:dyDescent="0.25">
      <c r="A184" s="58">
        <v>1.1029463888871691</v>
      </c>
      <c r="B184" s="168">
        <v>3088.12</v>
      </c>
      <c r="C184" s="168">
        <v>2799.88</v>
      </c>
      <c r="D184" s="11" t="s">
        <v>466</v>
      </c>
      <c r="E184" s="51" t="s">
        <v>89</v>
      </c>
      <c r="F184" s="51" t="s">
        <v>94</v>
      </c>
      <c r="G184" s="52" t="s">
        <v>253</v>
      </c>
      <c r="H184" s="169" t="s">
        <v>394</v>
      </c>
      <c r="I184" s="169" t="s">
        <v>467</v>
      </c>
      <c r="J184" s="169" t="s">
        <v>468</v>
      </c>
      <c r="K184" s="69">
        <v>0</v>
      </c>
      <c r="L184" s="70">
        <v>0</v>
      </c>
      <c r="M184" s="24">
        <v>30.2734375</v>
      </c>
      <c r="N184" s="24">
        <v>45</v>
      </c>
      <c r="O184" s="24" t="s">
        <v>469</v>
      </c>
      <c r="P184" s="27">
        <v>15</v>
      </c>
      <c r="Q184" s="170">
        <v>145</v>
      </c>
      <c r="R184" s="61">
        <v>0</v>
      </c>
      <c r="S184" s="171"/>
      <c r="T184" s="62">
        <v>1</v>
      </c>
      <c r="U184" s="62">
        <v>0.8</v>
      </c>
      <c r="V184" s="40">
        <v>0.19999999999999996</v>
      </c>
      <c r="W184" s="172">
        <v>5.0891528911353703</v>
      </c>
      <c r="X184" s="172">
        <v>5.1169507518793829</v>
      </c>
      <c r="Y184" s="172">
        <v>4.953945481008347</v>
      </c>
    </row>
    <row r="185" spans="1:25" s="173" customFormat="1" ht="13.2" x14ac:dyDescent="0.25">
      <c r="A185" s="58">
        <v>4.5390246114880286</v>
      </c>
      <c r="B185" s="168">
        <v>18727.95</v>
      </c>
      <c r="C185" s="168">
        <v>4125.9799999999996</v>
      </c>
      <c r="D185" s="11" t="s">
        <v>470</v>
      </c>
      <c r="E185" s="51" t="s">
        <v>89</v>
      </c>
      <c r="F185" s="51" t="s">
        <v>94</v>
      </c>
      <c r="G185" s="52" t="s">
        <v>253</v>
      </c>
      <c r="H185" s="169" t="s">
        <v>394</v>
      </c>
      <c r="I185" s="169" t="s">
        <v>471</v>
      </c>
      <c r="J185" s="169" t="s">
        <v>472</v>
      </c>
      <c r="K185" s="69">
        <v>0</v>
      </c>
      <c r="L185" s="70">
        <v>0</v>
      </c>
      <c r="M185" s="24">
        <v>183.59375</v>
      </c>
      <c r="N185" s="24">
        <v>200</v>
      </c>
      <c r="O185" s="24" t="s">
        <v>469</v>
      </c>
      <c r="P185" s="27">
        <v>15</v>
      </c>
      <c r="Q185" s="170">
        <v>209</v>
      </c>
      <c r="R185" s="61">
        <v>0</v>
      </c>
      <c r="S185" s="171"/>
      <c r="T185" s="62">
        <v>1</v>
      </c>
      <c r="U185" s="62">
        <v>0.8</v>
      </c>
      <c r="V185" s="40">
        <v>0.19999999999999996</v>
      </c>
      <c r="W185" s="172">
        <v>5.0891528911353703</v>
      </c>
      <c r="X185" s="172">
        <v>5.1169507518793829</v>
      </c>
      <c r="Y185" s="172">
        <v>4.953945481008347</v>
      </c>
    </row>
    <row r="186" spans="1:25" s="173" customFormat="1" ht="13.2" x14ac:dyDescent="0.25">
      <c r="A186" s="58">
        <v>0.7793073818260503</v>
      </c>
      <c r="B186" s="168">
        <v>17632.16</v>
      </c>
      <c r="C186" s="168">
        <v>22625.43</v>
      </c>
      <c r="D186" s="11" t="s">
        <v>473</v>
      </c>
      <c r="E186" s="51" t="s">
        <v>89</v>
      </c>
      <c r="F186" s="51" t="s">
        <v>94</v>
      </c>
      <c r="G186" s="52" t="s">
        <v>253</v>
      </c>
      <c r="H186" s="169" t="s">
        <v>394</v>
      </c>
      <c r="I186" s="169" t="s">
        <v>467</v>
      </c>
      <c r="J186" s="169" t="s">
        <v>474</v>
      </c>
      <c r="K186" s="69">
        <v>0</v>
      </c>
      <c r="L186" s="70">
        <v>0</v>
      </c>
      <c r="M186" s="24">
        <v>172.8515625</v>
      </c>
      <c r="N186" s="24">
        <v>150</v>
      </c>
      <c r="O186" s="24" t="s">
        <v>469</v>
      </c>
      <c r="P186" s="27">
        <v>15</v>
      </c>
      <c r="Q186" s="170">
        <v>1185</v>
      </c>
      <c r="R186" s="61">
        <v>0</v>
      </c>
      <c r="S186" s="171"/>
      <c r="T186" s="62">
        <v>1</v>
      </c>
      <c r="U186" s="62">
        <v>0.8</v>
      </c>
      <c r="V186" s="40">
        <v>0.19999999999999996</v>
      </c>
      <c r="W186" s="172">
        <v>5.0891528911353703</v>
      </c>
      <c r="X186" s="172">
        <v>5.1169507518793829</v>
      </c>
      <c r="Y186" s="172">
        <v>4.953945481008347</v>
      </c>
    </row>
    <row r="187" spans="1:25" s="53" customFormat="1" ht="13.8" thickBot="1" x14ac:dyDescent="0.3">
      <c r="A187" s="63">
        <v>10.838562750069565</v>
      </c>
      <c r="B187" s="174">
        <v>367.28</v>
      </c>
      <c r="C187" s="174">
        <v>33.89</v>
      </c>
      <c r="D187" s="12" t="s">
        <v>485</v>
      </c>
      <c r="E187" s="53" t="s">
        <v>89</v>
      </c>
      <c r="F187" s="53" t="s">
        <v>94</v>
      </c>
      <c r="G187" s="54" t="s">
        <v>253</v>
      </c>
      <c r="H187" s="175" t="s">
        <v>394</v>
      </c>
      <c r="I187" s="175" t="s">
        <v>448</v>
      </c>
      <c r="J187" s="175" t="s">
        <v>449</v>
      </c>
      <c r="K187" s="71">
        <v>0</v>
      </c>
      <c r="L187" s="72">
        <v>0</v>
      </c>
      <c r="M187" s="25">
        <v>77.1484375</v>
      </c>
      <c r="N187" s="25">
        <v>0</v>
      </c>
      <c r="O187" s="25">
        <v>0</v>
      </c>
      <c r="P187" s="30">
        <v>9</v>
      </c>
      <c r="Q187" s="176">
        <v>12</v>
      </c>
      <c r="R187" s="66">
        <v>0</v>
      </c>
      <c r="S187" s="177"/>
      <c r="T187" s="68">
        <v>1</v>
      </c>
      <c r="U187" s="68">
        <v>0.8</v>
      </c>
      <c r="V187" s="42">
        <v>0.19999999999999996</v>
      </c>
      <c r="W187" s="178">
        <v>0.36789057044352075</v>
      </c>
      <c r="X187" s="178">
        <v>0.3707935327448828</v>
      </c>
      <c r="Y187" s="178">
        <v>0.36421110411770008</v>
      </c>
    </row>
    <row r="188" spans="1:25" s="173" customFormat="1" ht="13.8" thickTop="1" x14ac:dyDescent="0.25">
      <c r="B188" s="195"/>
      <c r="C188" s="195"/>
      <c r="E188" s="196"/>
      <c r="F188" s="52"/>
      <c r="G188" s="52"/>
      <c r="I188" s="169"/>
      <c r="J188" s="169"/>
      <c r="K188" s="17"/>
      <c r="L188" s="18"/>
      <c r="M188" s="24"/>
      <c r="N188" s="24"/>
      <c r="O188" s="24"/>
      <c r="P188" s="27"/>
      <c r="Q188" s="197"/>
      <c r="R188" s="197"/>
      <c r="S188" s="198"/>
      <c r="T188" s="197"/>
      <c r="U188" s="197"/>
      <c r="V188" s="199"/>
      <c r="W188" s="200"/>
      <c r="X188" s="200"/>
      <c r="Y188" s="200"/>
    </row>
    <row r="189" spans="1:25" ht="13.2" hidden="1" x14ac:dyDescent="0.25"/>
    <row r="190" spans="1:25" ht="13.2" hidden="1" x14ac:dyDescent="0.25"/>
    <row r="191" spans="1:25" ht="13.2" hidden="1" x14ac:dyDescent="0.25"/>
    <row r="192" spans="1:25" ht="13.2" hidden="1" x14ac:dyDescent="0.25"/>
    <row r="193" ht="13.2" hidden="1" x14ac:dyDescent="0.25"/>
    <row r="194" ht="13.2" hidden="1" x14ac:dyDescent="0.25"/>
    <row r="195" ht="13.2" hidden="1" x14ac:dyDescent="0.25"/>
    <row r="196" ht="13.2" hidden="1" x14ac:dyDescent="0.25"/>
    <row r="197" ht="13.2" hidden="1" x14ac:dyDescent="0.25"/>
    <row r="198" ht="13.2" hidden="1" x14ac:dyDescent="0.25"/>
    <row r="199" ht="13.2" hidden="1" x14ac:dyDescent="0.25"/>
    <row r="200" ht="13.2" hidden="1" x14ac:dyDescent="0.25"/>
    <row r="201" ht="13.2" hidden="1" x14ac:dyDescent="0.25"/>
    <row r="202" ht="13.2" hidden="1" x14ac:dyDescent="0.25"/>
    <row r="203" ht="13.2" hidden="1" x14ac:dyDescent="0.25"/>
    <row r="204" ht="13.2" hidden="1" x14ac:dyDescent="0.25"/>
    <row r="205" ht="13.2" hidden="1" x14ac:dyDescent="0.25"/>
    <row r="206" ht="13.2" hidden="1" x14ac:dyDescent="0.25"/>
    <row r="207" ht="13.2" hidden="1" x14ac:dyDescent="0.25"/>
    <row r="208" ht="13.2" hidden="1" x14ac:dyDescent="0.25"/>
    <row r="209" ht="13.2" hidden="1" x14ac:dyDescent="0.25"/>
    <row r="210" ht="13.2" hidden="1" x14ac:dyDescent="0.25"/>
    <row r="211" ht="13.2" hidden="1" x14ac:dyDescent="0.25"/>
    <row r="212" ht="13.2" hidden="1" x14ac:dyDescent="0.25"/>
    <row r="213" ht="13.2" hidden="1" x14ac:dyDescent="0.25"/>
    <row r="214" ht="13.2" hidden="1" x14ac:dyDescent="0.25"/>
    <row r="215" ht="13.2" hidden="1" x14ac:dyDescent="0.25"/>
    <row r="216" ht="13.2" hidden="1" x14ac:dyDescent="0.25"/>
    <row r="217" ht="13.2" hidden="1" x14ac:dyDescent="0.25"/>
    <row r="218" ht="13.2" hidden="1" x14ac:dyDescent="0.25"/>
    <row r="219" ht="13.2" hidden="1" x14ac:dyDescent="0.25"/>
    <row r="220" ht="13.2" hidden="1" x14ac:dyDescent="0.25"/>
    <row r="221" ht="13.2" hidden="1" x14ac:dyDescent="0.25"/>
    <row r="222" ht="13.2" hidden="1" x14ac:dyDescent="0.25"/>
    <row r="223" ht="13.2" hidden="1" x14ac:dyDescent="0.25"/>
    <row r="224" ht="13.2" hidden="1" x14ac:dyDescent="0.25"/>
    <row r="225" ht="13.2" hidden="1" x14ac:dyDescent="0.25"/>
    <row r="226" ht="13.2" hidden="1" x14ac:dyDescent="0.25"/>
    <row r="227" ht="13.2" hidden="1" x14ac:dyDescent="0.25"/>
    <row r="228" ht="13.2" hidden="1" x14ac:dyDescent="0.25"/>
    <row r="229" ht="13.2" hidden="1" x14ac:dyDescent="0.25"/>
    <row r="230" ht="13.2" hidden="1" x14ac:dyDescent="0.25"/>
    <row r="231" ht="13.2" hidden="1" x14ac:dyDescent="0.25"/>
    <row r="232" ht="13.2" hidden="1" x14ac:dyDescent="0.25"/>
    <row r="233" ht="13.2" hidden="1" x14ac:dyDescent="0.25"/>
    <row r="234" ht="13.2" hidden="1" x14ac:dyDescent="0.25"/>
    <row r="235" ht="13.2" hidden="1" x14ac:dyDescent="0.25"/>
    <row r="236" ht="13.2" hidden="1" x14ac:dyDescent="0.25"/>
    <row r="237" ht="13.2" hidden="1" x14ac:dyDescent="0.25"/>
    <row r="238" ht="13.2" hidden="1" x14ac:dyDescent="0.25"/>
    <row r="239" ht="13.2" hidden="1" x14ac:dyDescent="0.25"/>
    <row r="240" ht="13.2" hidden="1" x14ac:dyDescent="0.25"/>
    <row r="241" ht="13.2" hidden="1" x14ac:dyDescent="0.25"/>
    <row r="242" ht="13.2" hidden="1" x14ac:dyDescent="0.25"/>
    <row r="243" ht="13.2" hidden="1" x14ac:dyDescent="0.25"/>
    <row r="244" ht="13.2" hidden="1" x14ac:dyDescent="0.25"/>
    <row r="245" ht="13.2" hidden="1" x14ac:dyDescent="0.25"/>
    <row r="246" ht="13.2" hidden="1" x14ac:dyDescent="0.25"/>
    <row r="247" ht="13.2" hidden="1" x14ac:dyDescent="0.25"/>
    <row r="248" ht="13.2" hidden="1" x14ac:dyDescent="0.25"/>
    <row r="249" ht="13.2" hidden="1" x14ac:dyDescent="0.25"/>
    <row r="250" ht="13.2" hidden="1" x14ac:dyDescent="0.25"/>
    <row r="251" ht="13.2" hidden="1" x14ac:dyDescent="0.25"/>
    <row r="252" ht="13.2" hidden="1" x14ac:dyDescent="0.25"/>
    <row r="253" ht="13.2" hidden="1" x14ac:dyDescent="0.25"/>
    <row r="254" ht="13.2" hidden="1" x14ac:dyDescent="0.25"/>
    <row r="255" ht="13.2" hidden="1" x14ac:dyDescent="0.25"/>
    <row r="256" ht="13.2" hidden="1" x14ac:dyDescent="0.25"/>
    <row r="257" ht="13.2" hidden="1" x14ac:dyDescent="0.25"/>
    <row r="258" ht="13.2" hidden="1" x14ac:dyDescent="0.25"/>
    <row r="259" ht="13.2" hidden="1" x14ac:dyDescent="0.25"/>
    <row r="260" ht="13.2" hidden="1" x14ac:dyDescent="0.25"/>
    <row r="261" ht="13.2" hidden="1" x14ac:dyDescent="0.25"/>
    <row r="262" ht="13.2" hidden="1" x14ac:dyDescent="0.25"/>
    <row r="263" ht="13.2" hidden="1" x14ac:dyDescent="0.25"/>
    <row r="264" ht="13.2" hidden="1" x14ac:dyDescent="0.25"/>
    <row r="265" ht="13.2" hidden="1" x14ac:dyDescent="0.25"/>
    <row r="266" ht="13.2" hidden="1" x14ac:dyDescent="0.25"/>
    <row r="267" ht="13.2" hidden="1" x14ac:dyDescent="0.25"/>
    <row r="268" ht="13.2" hidden="1" x14ac:dyDescent="0.25"/>
    <row r="269" ht="13.2" hidden="1" x14ac:dyDescent="0.25"/>
    <row r="270" ht="13.2" hidden="1" x14ac:dyDescent="0.25"/>
    <row r="271" ht="13.2" hidden="1" x14ac:dyDescent="0.25"/>
    <row r="272" ht="13.2" hidden="1" x14ac:dyDescent="0.25"/>
    <row r="273" ht="13.2" hidden="1" x14ac:dyDescent="0.25"/>
    <row r="274" ht="13.2" hidden="1" x14ac:dyDescent="0.25"/>
    <row r="275" ht="13.2" hidden="1" x14ac:dyDescent="0.25"/>
    <row r="276" ht="13.2" hidden="1" x14ac:dyDescent="0.25"/>
    <row r="277" ht="13.2" hidden="1" x14ac:dyDescent="0.25"/>
    <row r="278" ht="13.2" hidden="1" x14ac:dyDescent="0.25"/>
    <row r="279" ht="13.2" hidden="1" x14ac:dyDescent="0.25"/>
    <row r="280" ht="13.2" hidden="1" x14ac:dyDescent="0.25"/>
    <row r="281" ht="13.2" hidden="1" x14ac:dyDescent="0.25"/>
    <row r="282" ht="13.2" hidden="1" x14ac:dyDescent="0.25"/>
    <row r="283" ht="13.2" hidden="1" x14ac:dyDescent="0.25"/>
    <row r="284" ht="13.2" hidden="1" x14ac:dyDescent="0.25"/>
    <row r="285" ht="13.2" hidden="1" x14ac:dyDescent="0.25"/>
    <row r="286" ht="13.2" hidden="1" x14ac:dyDescent="0.25"/>
    <row r="287" ht="13.2" hidden="1" x14ac:dyDescent="0.25"/>
    <row r="288" ht="13.2" hidden="1" x14ac:dyDescent="0.25"/>
    <row r="289" ht="13.2" hidden="1" x14ac:dyDescent="0.25"/>
    <row r="290" ht="13.2" hidden="1" x14ac:dyDescent="0.25"/>
    <row r="291" ht="13.2" hidden="1" x14ac:dyDescent="0.25"/>
    <row r="292" ht="13.2" hidden="1" x14ac:dyDescent="0.25"/>
    <row r="293" ht="13.2" hidden="1" x14ac:dyDescent="0.25"/>
    <row r="294" ht="13.2" hidden="1" x14ac:dyDescent="0.25"/>
    <row r="295" ht="13.2" hidden="1" x14ac:dyDescent="0.25"/>
    <row r="296" ht="13.2" hidden="1" x14ac:dyDescent="0.25"/>
    <row r="297" ht="13.2" hidden="1" x14ac:dyDescent="0.25"/>
    <row r="298" ht="13.2" hidden="1" x14ac:dyDescent="0.25"/>
    <row r="299" ht="13.2" hidden="1" x14ac:dyDescent="0.25"/>
    <row r="300" ht="13.2" hidden="1" x14ac:dyDescent="0.25"/>
    <row r="301" ht="13.2" hidden="1" x14ac:dyDescent="0.25"/>
    <row r="302" ht="13.2" hidden="1" x14ac:dyDescent="0.25"/>
    <row r="303" ht="13.2" hidden="1" x14ac:dyDescent="0.25"/>
    <row r="304" ht="13.2" hidden="1" x14ac:dyDescent="0.25"/>
    <row r="305" ht="13.2" hidden="1" x14ac:dyDescent="0.25"/>
    <row r="306" ht="13.2" hidden="1" x14ac:dyDescent="0.25"/>
    <row r="307" ht="13.2" hidden="1" x14ac:dyDescent="0.25"/>
    <row r="308" ht="13.2" hidden="1" x14ac:dyDescent="0.25"/>
    <row r="309" ht="13.2" hidden="1" x14ac:dyDescent="0.25"/>
    <row r="310" ht="13.2" hidden="1" x14ac:dyDescent="0.25"/>
    <row r="311" ht="13.2" hidden="1" x14ac:dyDescent="0.25"/>
    <row r="312" ht="13.2" hidden="1" x14ac:dyDescent="0.25"/>
    <row r="313" ht="13.2" hidden="1" x14ac:dyDescent="0.25"/>
    <row r="314" ht="13.2" hidden="1" x14ac:dyDescent="0.25"/>
    <row r="315" ht="13.2" hidden="1" x14ac:dyDescent="0.25"/>
    <row r="316" ht="13.2" hidden="1" x14ac:dyDescent="0.25"/>
    <row r="317" ht="13.2" hidden="1" x14ac:dyDescent="0.25"/>
    <row r="318" ht="13.2" hidden="1" x14ac:dyDescent="0.25"/>
    <row r="319" ht="13.2" hidden="1" x14ac:dyDescent="0.25"/>
    <row r="320" ht="13.2" hidden="1" x14ac:dyDescent="0.25"/>
    <row r="321" ht="13.2" hidden="1" x14ac:dyDescent="0.25"/>
    <row r="322" ht="13.2" hidden="1" x14ac:dyDescent="0.25"/>
    <row r="323" ht="13.2" hidden="1" x14ac:dyDescent="0.25"/>
    <row r="324" ht="13.2" hidden="1" x14ac:dyDescent="0.25"/>
    <row r="325" ht="13.2" hidden="1" x14ac:dyDescent="0.25"/>
    <row r="326" ht="13.2" hidden="1" x14ac:dyDescent="0.25"/>
    <row r="327" ht="13.2" hidden="1" x14ac:dyDescent="0.25"/>
    <row r="328" ht="13.2" hidden="1" x14ac:dyDescent="0.25"/>
    <row r="329" ht="13.2" hidden="1" x14ac:dyDescent="0.25"/>
    <row r="330" ht="13.2" hidden="1" x14ac:dyDescent="0.25"/>
    <row r="331" ht="13.2" hidden="1" x14ac:dyDescent="0.25"/>
    <row r="332" ht="13.2" hidden="1" x14ac:dyDescent="0.25"/>
    <row r="333" ht="13.2" hidden="1" x14ac:dyDescent="0.25"/>
    <row r="334" ht="13.2" hidden="1" x14ac:dyDescent="0.25"/>
    <row r="335" ht="13.2" hidden="1" x14ac:dyDescent="0.25"/>
    <row r="336" ht="13.2" hidden="1" x14ac:dyDescent="0.25"/>
    <row r="337" ht="13.2" hidden="1" x14ac:dyDescent="0.25"/>
    <row r="338" ht="13.2" hidden="1" x14ac:dyDescent="0.25"/>
    <row r="339" ht="13.2" hidden="1" x14ac:dyDescent="0.25"/>
    <row r="340" ht="13.2" hidden="1" x14ac:dyDescent="0.25"/>
    <row r="341" ht="13.2" hidden="1" x14ac:dyDescent="0.25"/>
    <row r="342" ht="13.2" hidden="1" x14ac:dyDescent="0.25"/>
    <row r="343" ht="13.2" hidden="1" x14ac:dyDescent="0.25"/>
    <row r="344" ht="13.2" hidden="1" x14ac:dyDescent="0.25"/>
    <row r="345" ht="13.2" hidden="1" x14ac:dyDescent="0.25"/>
    <row r="346" ht="13.2" hidden="1" x14ac:dyDescent="0.25"/>
    <row r="347" ht="13.2" hidden="1" x14ac:dyDescent="0.25"/>
    <row r="348" ht="13.2" hidden="1" x14ac:dyDescent="0.25"/>
    <row r="349" ht="13.2" hidden="1" x14ac:dyDescent="0.25"/>
    <row r="350" ht="13.2" hidden="1" x14ac:dyDescent="0.25"/>
    <row r="351" ht="13.2" hidden="1" x14ac:dyDescent="0.25"/>
    <row r="352" ht="13.2" hidden="1" x14ac:dyDescent="0.25"/>
    <row r="353" ht="13.2" hidden="1" x14ac:dyDescent="0.25"/>
    <row r="354" ht="13.2" hidden="1" x14ac:dyDescent="0.25"/>
    <row r="355" ht="13.2" hidden="1" x14ac:dyDescent="0.25"/>
    <row r="356" ht="13.2" hidden="1" x14ac:dyDescent="0.25"/>
    <row r="357" ht="13.2" hidden="1" x14ac:dyDescent="0.25"/>
    <row r="358" ht="13.2" hidden="1" x14ac:dyDescent="0.25"/>
    <row r="359" ht="13.2" hidden="1" x14ac:dyDescent="0.25"/>
    <row r="360" ht="13.2" hidden="1" x14ac:dyDescent="0.25"/>
    <row r="361" ht="13.2" hidden="1" x14ac:dyDescent="0.25"/>
    <row r="362" ht="13.2" hidden="1" x14ac:dyDescent="0.25"/>
    <row r="363" ht="13.2" hidden="1" x14ac:dyDescent="0.25"/>
    <row r="364" ht="13.2" hidden="1" x14ac:dyDescent="0.25"/>
    <row r="365" ht="13.2" hidden="1" x14ac:dyDescent="0.25"/>
    <row r="366" ht="13.2" hidden="1" x14ac:dyDescent="0.25"/>
    <row r="367" ht="13.2" hidden="1" x14ac:dyDescent="0.25"/>
    <row r="368" ht="13.2" hidden="1" x14ac:dyDescent="0.25"/>
    <row r="369" ht="13.2" hidden="1" x14ac:dyDescent="0.25"/>
    <row r="370" ht="13.2" hidden="1" x14ac:dyDescent="0.25"/>
    <row r="371" ht="13.2" hidden="1" x14ac:dyDescent="0.25"/>
    <row r="372" ht="13.2" hidden="1" x14ac:dyDescent="0.25"/>
    <row r="373" ht="13.2" hidden="1" x14ac:dyDescent="0.25"/>
    <row r="374" ht="13.2" hidden="1" x14ac:dyDescent="0.25"/>
    <row r="375" ht="13.2" hidden="1" x14ac:dyDescent="0.25"/>
    <row r="376" ht="13.2" hidden="1" x14ac:dyDescent="0.25"/>
    <row r="377" ht="13.2" hidden="1" x14ac:dyDescent="0.25"/>
    <row r="378" ht="13.2" hidden="1" x14ac:dyDescent="0.25"/>
    <row r="379" ht="13.2" hidden="1" x14ac:dyDescent="0.25"/>
    <row r="380" ht="13.2" hidden="1" x14ac:dyDescent="0.25"/>
    <row r="381" ht="13.2" hidden="1" x14ac:dyDescent="0.25"/>
    <row r="382" ht="13.2" hidden="1" x14ac:dyDescent="0.25"/>
    <row r="383" ht="13.2" hidden="1" x14ac:dyDescent="0.25"/>
    <row r="384" ht="13.2" hidden="1" x14ac:dyDescent="0.25"/>
    <row r="385" ht="13.2" hidden="1" x14ac:dyDescent="0.25"/>
    <row r="386" ht="13.2" hidden="1" x14ac:dyDescent="0.25"/>
    <row r="387" ht="13.2" hidden="1" x14ac:dyDescent="0.25"/>
    <row r="388" ht="13.2" hidden="1" x14ac:dyDescent="0.25"/>
    <row r="389" ht="13.2" hidden="1" x14ac:dyDescent="0.25"/>
    <row r="390" ht="13.2" hidden="1" x14ac:dyDescent="0.25"/>
    <row r="391" ht="13.2" hidden="1" x14ac:dyDescent="0.25"/>
    <row r="392" ht="13.2" hidden="1" x14ac:dyDescent="0.25"/>
    <row r="393" ht="13.2" hidden="1" x14ac:dyDescent="0.25"/>
    <row r="394" ht="13.2" hidden="1" x14ac:dyDescent="0.25"/>
    <row r="395" ht="13.2" hidden="1" x14ac:dyDescent="0.25"/>
    <row r="396" ht="13.2" hidden="1" x14ac:dyDescent="0.25"/>
    <row r="397" ht="13.2" hidden="1" x14ac:dyDescent="0.25"/>
    <row r="398" ht="13.2" hidden="1" x14ac:dyDescent="0.25"/>
    <row r="399" ht="13.2" hidden="1" x14ac:dyDescent="0.25"/>
    <row r="400" ht="13.2" hidden="1" x14ac:dyDescent="0.25"/>
    <row r="401" ht="13.2" hidden="1" x14ac:dyDescent="0.25"/>
    <row r="402" ht="13.2" hidden="1" x14ac:dyDescent="0.25"/>
    <row r="403" ht="13.2" hidden="1" x14ac:dyDescent="0.25"/>
    <row r="404" ht="13.2" hidden="1" x14ac:dyDescent="0.25"/>
    <row r="405" ht="13.2" hidden="1" x14ac:dyDescent="0.25"/>
    <row r="406" ht="13.2" hidden="1" x14ac:dyDescent="0.25"/>
    <row r="407" ht="13.2" hidden="1" x14ac:dyDescent="0.25"/>
    <row r="408" ht="13.2" hidden="1" x14ac:dyDescent="0.25"/>
    <row r="409" ht="13.2" hidden="1" x14ac:dyDescent="0.25"/>
    <row r="410" ht="13.2" hidden="1" x14ac:dyDescent="0.25"/>
    <row r="411" ht="13.2" hidden="1" x14ac:dyDescent="0.25"/>
    <row r="412" ht="13.2" hidden="1" x14ac:dyDescent="0.25"/>
    <row r="413" ht="13.2" hidden="1" x14ac:dyDescent="0.25"/>
    <row r="414" ht="13.2" hidden="1" x14ac:dyDescent="0.25"/>
    <row r="415" ht="13.2" hidden="1" x14ac:dyDescent="0.25"/>
    <row r="416" ht="13.2" hidden="1" x14ac:dyDescent="0.25"/>
    <row r="417" ht="13.2" hidden="1" x14ac:dyDescent="0.25"/>
    <row r="418" ht="13.2" hidden="1" x14ac:dyDescent="0.25"/>
    <row r="419" ht="13.2" hidden="1" x14ac:dyDescent="0.25"/>
    <row r="420" ht="13.2" hidden="1" x14ac:dyDescent="0.25"/>
    <row r="421" ht="13.2" hidden="1" x14ac:dyDescent="0.25"/>
    <row r="422" ht="13.2" hidden="1" x14ac:dyDescent="0.25"/>
    <row r="423" ht="13.2" hidden="1" x14ac:dyDescent="0.25"/>
    <row r="424" ht="13.2" hidden="1" x14ac:dyDescent="0.25"/>
    <row r="425" ht="13.2" hidden="1" x14ac:dyDescent="0.25"/>
    <row r="426" ht="13.2" hidden="1" x14ac:dyDescent="0.25"/>
    <row r="427" ht="13.2" hidden="1" x14ac:dyDescent="0.25"/>
    <row r="428" ht="13.2" hidden="1" x14ac:dyDescent="0.25"/>
    <row r="429" ht="13.2" hidden="1" x14ac:dyDescent="0.25"/>
    <row r="430" ht="13.2" hidden="1" x14ac:dyDescent="0.25"/>
    <row r="431" ht="13.2" hidden="1" x14ac:dyDescent="0.25"/>
    <row r="432" ht="13.2" hidden="1" x14ac:dyDescent="0.25"/>
    <row r="433" ht="13.2" hidden="1" x14ac:dyDescent="0.25"/>
    <row r="434" ht="13.2" hidden="1" x14ac:dyDescent="0.25"/>
    <row r="435" ht="13.2" hidden="1" x14ac:dyDescent="0.25"/>
    <row r="436" ht="13.2" hidden="1" x14ac:dyDescent="0.25"/>
    <row r="437" ht="13.2" hidden="1" x14ac:dyDescent="0.25"/>
    <row r="438" ht="13.2" hidden="1" x14ac:dyDescent="0.25"/>
    <row r="439" ht="13.2" hidden="1" x14ac:dyDescent="0.25"/>
    <row r="440" ht="13.2" hidden="1" x14ac:dyDescent="0.25"/>
    <row r="441" ht="13.2" hidden="1" x14ac:dyDescent="0.25"/>
    <row r="442" ht="13.2" hidden="1" x14ac:dyDescent="0.25"/>
    <row r="443" ht="13.2" hidden="1" x14ac:dyDescent="0.25"/>
    <row r="444" ht="13.2" hidden="1" x14ac:dyDescent="0.25"/>
    <row r="445" ht="13.2" hidden="1" x14ac:dyDescent="0.25"/>
    <row r="446" ht="13.2" hidden="1" x14ac:dyDescent="0.25"/>
    <row r="447" ht="13.2" hidden="1" x14ac:dyDescent="0.25"/>
    <row r="448" ht="13.2" hidden="1" x14ac:dyDescent="0.25"/>
    <row r="449" ht="13.2" hidden="1" x14ac:dyDescent="0.25"/>
    <row r="450" ht="13.2" hidden="1" x14ac:dyDescent="0.25"/>
    <row r="451" ht="13.2" hidden="1" x14ac:dyDescent="0.25"/>
    <row r="452" ht="13.2" hidden="1" x14ac:dyDescent="0.25"/>
    <row r="453" ht="13.2" hidden="1" x14ac:dyDescent="0.25"/>
    <row r="454" ht="13.2" hidden="1" x14ac:dyDescent="0.25"/>
    <row r="455" ht="13.2" hidden="1" x14ac:dyDescent="0.25"/>
    <row r="456" ht="13.2" hidden="1" x14ac:dyDescent="0.25"/>
    <row r="457" ht="13.2" hidden="1" x14ac:dyDescent="0.25"/>
    <row r="458" ht="13.2" hidden="1" x14ac:dyDescent="0.25"/>
    <row r="459" ht="13.2" hidden="1" x14ac:dyDescent="0.25"/>
    <row r="460" ht="13.2" hidden="1" x14ac:dyDescent="0.25"/>
    <row r="461" ht="13.2" hidden="1" x14ac:dyDescent="0.25"/>
    <row r="462" ht="13.2" hidden="1" x14ac:dyDescent="0.25"/>
    <row r="463" ht="13.2" hidden="1" x14ac:dyDescent="0.25"/>
    <row r="464" ht="13.2" hidden="1" x14ac:dyDescent="0.25"/>
    <row r="465" ht="13.2" hidden="1" x14ac:dyDescent="0.25"/>
    <row r="466" ht="13.2" hidden="1" x14ac:dyDescent="0.25"/>
    <row r="467" ht="13.2" hidden="1" x14ac:dyDescent="0.25"/>
    <row r="468" ht="13.2" hidden="1" x14ac:dyDescent="0.25"/>
    <row r="469" ht="13.2" hidden="1" x14ac:dyDescent="0.25"/>
    <row r="470" ht="13.2" hidden="1" x14ac:dyDescent="0.25"/>
    <row r="471" ht="13.2" hidden="1" x14ac:dyDescent="0.25"/>
    <row r="472" ht="13.2" hidden="1" x14ac:dyDescent="0.25"/>
    <row r="473" ht="13.2" hidden="1" x14ac:dyDescent="0.25"/>
    <row r="474" ht="13.2" hidden="1" x14ac:dyDescent="0.25"/>
    <row r="475" ht="13.2" hidden="1" x14ac:dyDescent="0.25"/>
    <row r="476" ht="13.2" hidden="1" x14ac:dyDescent="0.25"/>
    <row r="477" ht="13.2" hidden="1" x14ac:dyDescent="0.25"/>
    <row r="478" ht="13.2" hidden="1" x14ac:dyDescent="0.25"/>
    <row r="479" ht="13.2" hidden="1" x14ac:dyDescent="0.25"/>
    <row r="480" ht="13.2" hidden="1" x14ac:dyDescent="0.25"/>
    <row r="481" ht="13.2" hidden="1" x14ac:dyDescent="0.25"/>
    <row r="482" ht="13.2" hidden="1" x14ac:dyDescent="0.25"/>
    <row r="483" ht="13.2" hidden="1" x14ac:dyDescent="0.25"/>
    <row r="484" ht="13.2" hidden="1" x14ac:dyDescent="0.25"/>
    <row r="485" ht="13.2" hidden="1" x14ac:dyDescent="0.25"/>
    <row r="486" ht="13.2" hidden="1" x14ac:dyDescent="0.25"/>
    <row r="487" ht="13.2" hidden="1" x14ac:dyDescent="0.25"/>
    <row r="488" ht="13.2" hidden="1" x14ac:dyDescent="0.25"/>
    <row r="489" ht="13.2" hidden="1" x14ac:dyDescent="0.25"/>
    <row r="490" ht="13.2" hidden="1" x14ac:dyDescent="0.25"/>
    <row r="491" ht="13.2" hidden="1" x14ac:dyDescent="0.25"/>
    <row r="492" ht="13.2" hidden="1" x14ac:dyDescent="0.25"/>
    <row r="493" ht="13.2" hidden="1" x14ac:dyDescent="0.25"/>
    <row r="494" ht="13.2" hidden="1" x14ac:dyDescent="0.25"/>
    <row r="495" ht="13.2" hidden="1" x14ac:dyDescent="0.25"/>
    <row r="496" ht="13.2" hidden="1" x14ac:dyDescent="0.25"/>
    <row r="497" ht="13.2" hidden="1" x14ac:dyDescent="0.25"/>
    <row r="498" ht="13.2" hidden="1" x14ac:dyDescent="0.25"/>
    <row r="499" ht="13.2" hidden="1" x14ac:dyDescent="0.25"/>
    <row r="500" ht="13.2" hidden="1" x14ac:dyDescent="0.25"/>
    <row r="501" ht="13.2" hidden="1" x14ac:dyDescent="0.25"/>
    <row r="502" ht="13.2" hidden="1" x14ac:dyDescent="0.25"/>
    <row r="503" ht="13.2" hidden="1" x14ac:dyDescent="0.25"/>
    <row r="504" ht="13.2" hidden="1" x14ac:dyDescent="0.25"/>
    <row r="505" ht="13.2" hidden="1" x14ac:dyDescent="0.25"/>
    <row r="506" ht="13.2" hidden="1" x14ac:dyDescent="0.25"/>
    <row r="507" ht="13.2" hidden="1" x14ac:dyDescent="0.25"/>
    <row r="508" ht="13.2" hidden="1" x14ac:dyDescent="0.25"/>
    <row r="509" ht="13.2" hidden="1" x14ac:dyDescent="0.25"/>
    <row r="510" ht="13.2" hidden="1" x14ac:dyDescent="0.25"/>
    <row r="511" ht="13.2" hidden="1" x14ac:dyDescent="0.25"/>
    <row r="512" ht="13.2" hidden="1" x14ac:dyDescent="0.25"/>
    <row r="513" ht="13.2" hidden="1" x14ac:dyDescent="0.25"/>
    <row r="514" ht="13.2" hidden="1" x14ac:dyDescent="0.25"/>
    <row r="515" ht="13.2" hidden="1" x14ac:dyDescent="0.25"/>
    <row r="516" ht="13.2" hidden="1" x14ac:dyDescent="0.25"/>
    <row r="517" ht="13.2" hidden="1" x14ac:dyDescent="0.25"/>
    <row r="518" ht="13.2" hidden="1" x14ac:dyDescent="0.25"/>
    <row r="519" ht="13.2" hidden="1" x14ac:dyDescent="0.25"/>
    <row r="520" ht="13.2" hidden="1" x14ac:dyDescent="0.25"/>
    <row r="521" ht="13.2" hidden="1" x14ac:dyDescent="0.25"/>
    <row r="522" ht="13.2" hidden="1" x14ac:dyDescent="0.25"/>
    <row r="523" ht="13.2" hidden="1" x14ac:dyDescent="0.25"/>
    <row r="524" ht="13.2" hidden="1" x14ac:dyDescent="0.25"/>
    <row r="525" ht="13.2" hidden="1" x14ac:dyDescent="0.25"/>
    <row r="526" ht="13.2" hidden="1" x14ac:dyDescent="0.25"/>
    <row r="527" ht="13.2" hidden="1" x14ac:dyDescent="0.25"/>
    <row r="528" ht="13.2" hidden="1" x14ac:dyDescent="0.25"/>
    <row r="529" ht="13.2" hidden="1" x14ac:dyDescent="0.25"/>
    <row r="530" ht="13.2" hidden="1" x14ac:dyDescent="0.25"/>
    <row r="531" ht="13.2" hidden="1" x14ac:dyDescent="0.25"/>
    <row r="532" ht="13.2" hidden="1" x14ac:dyDescent="0.25"/>
    <row r="533" ht="13.2" hidden="1" x14ac:dyDescent="0.25"/>
    <row r="534" ht="13.2" hidden="1" x14ac:dyDescent="0.25"/>
    <row r="535" ht="13.2" hidden="1" x14ac:dyDescent="0.25"/>
    <row r="536" ht="13.2" hidden="1" x14ac:dyDescent="0.25"/>
    <row r="537" ht="13.2" hidden="1" x14ac:dyDescent="0.25"/>
    <row r="538" ht="13.2" hidden="1" x14ac:dyDescent="0.25"/>
    <row r="539" ht="13.2" hidden="1" x14ac:dyDescent="0.25"/>
    <row r="540" ht="13.2" hidden="1" x14ac:dyDescent="0.25"/>
    <row r="541" ht="13.2" hidden="1" x14ac:dyDescent="0.25"/>
    <row r="542" ht="13.2" hidden="1" x14ac:dyDescent="0.25"/>
    <row r="543" ht="13.2" hidden="1" x14ac:dyDescent="0.25"/>
    <row r="544" ht="13.2" hidden="1" x14ac:dyDescent="0.25"/>
    <row r="545" ht="13.2" hidden="1" x14ac:dyDescent="0.25"/>
    <row r="546" ht="13.2" hidden="1" x14ac:dyDescent="0.25"/>
    <row r="547" ht="13.2" hidden="1" x14ac:dyDescent="0.25"/>
    <row r="548" ht="13.2" hidden="1" x14ac:dyDescent="0.25"/>
    <row r="549" ht="13.2" hidden="1" x14ac:dyDescent="0.25"/>
    <row r="550" ht="13.2" hidden="1" x14ac:dyDescent="0.25"/>
    <row r="551" ht="13.2" hidden="1" x14ac:dyDescent="0.25"/>
    <row r="552" ht="13.2" hidden="1" x14ac:dyDescent="0.25"/>
    <row r="553" ht="13.2" hidden="1" x14ac:dyDescent="0.25"/>
    <row r="554" ht="13.2" hidden="1" x14ac:dyDescent="0.25"/>
    <row r="555" ht="13.2" hidden="1" x14ac:dyDescent="0.25"/>
    <row r="556" ht="13.2" hidden="1" x14ac:dyDescent="0.25"/>
    <row r="557" ht="13.2" hidden="1" x14ac:dyDescent="0.25"/>
    <row r="558" ht="13.2" hidden="1" x14ac:dyDescent="0.25"/>
    <row r="559" ht="13.2" hidden="1" x14ac:dyDescent="0.25"/>
    <row r="560" ht="13.2" hidden="1" x14ac:dyDescent="0.25"/>
    <row r="561" ht="13.2" hidden="1" x14ac:dyDescent="0.25"/>
    <row r="562" ht="13.2" hidden="1" x14ac:dyDescent="0.25"/>
    <row r="563" ht="13.2" hidden="1" x14ac:dyDescent="0.25"/>
    <row r="564" ht="13.2" hidden="1" x14ac:dyDescent="0.25"/>
    <row r="565" ht="13.2" hidden="1" x14ac:dyDescent="0.25"/>
    <row r="566" ht="13.2" hidden="1" x14ac:dyDescent="0.25"/>
    <row r="567" ht="13.2" hidden="1" x14ac:dyDescent="0.25"/>
    <row r="568" ht="13.2" hidden="1" x14ac:dyDescent="0.25"/>
    <row r="569" ht="13.2" hidden="1" x14ac:dyDescent="0.25"/>
    <row r="570" ht="13.2" hidden="1" x14ac:dyDescent="0.25"/>
    <row r="571" ht="13.2" hidden="1" x14ac:dyDescent="0.25"/>
    <row r="572" ht="13.2" hidden="1" x14ac:dyDescent="0.25"/>
    <row r="573" ht="13.2" hidden="1" x14ac:dyDescent="0.25"/>
    <row r="574" ht="13.2" hidden="1" x14ac:dyDescent="0.25"/>
    <row r="575" ht="13.2" hidden="1" x14ac:dyDescent="0.25"/>
    <row r="576" ht="13.2" hidden="1" x14ac:dyDescent="0.25"/>
    <row r="577" ht="13.2" hidden="1" x14ac:dyDescent="0.25"/>
    <row r="578" ht="13.2" hidden="1" x14ac:dyDescent="0.25"/>
    <row r="579" ht="13.2" hidden="1" x14ac:dyDescent="0.25"/>
    <row r="580" ht="13.2" hidden="1" x14ac:dyDescent="0.25"/>
    <row r="581" ht="13.2" hidden="1" x14ac:dyDescent="0.25"/>
    <row r="582" ht="13.2" hidden="1" x14ac:dyDescent="0.25"/>
    <row r="583" ht="13.2" hidden="1" x14ac:dyDescent="0.25"/>
    <row r="584" ht="13.2" hidden="1" x14ac:dyDescent="0.25"/>
    <row r="585" ht="13.2" hidden="1" x14ac:dyDescent="0.25"/>
    <row r="586" ht="13.2" hidden="1" x14ac:dyDescent="0.25"/>
    <row r="587" ht="13.2" hidden="1" x14ac:dyDescent="0.25"/>
    <row r="588" ht="13.2" hidden="1" x14ac:dyDescent="0.25"/>
    <row r="589" ht="13.2" hidden="1" x14ac:dyDescent="0.25"/>
    <row r="590" ht="13.2" hidden="1" x14ac:dyDescent="0.25"/>
    <row r="591" ht="13.2" hidden="1" x14ac:dyDescent="0.25"/>
    <row r="592" ht="13.2" hidden="1" x14ac:dyDescent="0.25"/>
    <row r="593" ht="13.2" hidden="1" x14ac:dyDescent="0.25"/>
    <row r="594" ht="13.2" hidden="1" x14ac:dyDescent="0.25"/>
    <row r="595" ht="13.2" hidden="1" x14ac:dyDescent="0.25"/>
    <row r="596" ht="13.2" hidden="1" x14ac:dyDescent="0.25"/>
    <row r="597" ht="13.2" hidden="1" x14ac:dyDescent="0.25"/>
    <row r="598" ht="13.2" hidden="1" x14ac:dyDescent="0.25"/>
    <row r="599" ht="13.2" hidden="1" x14ac:dyDescent="0.25"/>
    <row r="600" ht="13.2" hidden="1" x14ac:dyDescent="0.25"/>
    <row r="601" ht="13.2" hidden="1" x14ac:dyDescent="0.25"/>
    <row r="602" ht="13.2" hidden="1" x14ac:dyDescent="0.25"/>
    <row r="603" ht="13.2" hidden="1" x14ac:dyDescent="0.25"/>
    <row r="604" ht="13.2" hidden="1" x14ac:dyDescent="0.25"/>
    <row r="605" ht="13.2" hidden="1" x14ac:dyDescent="0.25"/>
    <row r="606" ht="13.2" hidden="1" x14ac:dyDescent="0.25"/>
    <row r="607" ht="13.2" hidden="1" x14ac:dyDescent="0.25"/>
    <row r="608" ht="13.2" hidden="1" x14ac:dyDescent="0.25"/>
    <row r="609" ht="13.2" hidden="1" x14ac:dyDescent="0.25"/>
    <row r="610" ht="13.2" hidden="1" x14ac:dyDescent="0.25"/>
    <row r="611" ht="13.2" hidden="1" x14ac:dyDescent="0.25"/>
    <row r="612" ht="13.2" hidden="1" x14ac:dyDescent="0.25"/>
    <row r="613" ht="13.2" hidden="1" x14ac:dyDescent="0.25"/>
    <row r="614" ht="13.2" x14ac:dyDescent="0.25"/>
  </sheetData>
  <phoneticPr fontId="0" type="noConversion"/>
  <conditionalFormatting sqref="A3:A187">
    <cfRule type="cellIs" dxfId="0" priority="18" operator="greaterThan">
      <formula>1</formula>
    </cfRule>
  </conditionalFormatting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9"/>
  <sheetViews>
    <sheetView zoomScale="60" zoomScaleNormal="60" workbookViewId="0">
      <selection activeCell="S1" sqref="S1:S65536"/>
    </sheetView>
  </sheetViews>
  <sheetFormatPr defaultColWidth="0" defaultRowHeight="0" customHeight="1" zeroHeight="1" x14ac:dyDescent="0.3"/>
  <cols>
    <col min="1" max="1" width="6.88671875" bestFit="1" customWidth="1"/>
    <col min="2" max="2" width="13" bestFit="1" customWidth="1"/>
    <col min="3" max="3" width="13.33203125" bestFit="1" customWidth="1"/>
    <col min="4" max="4" width="46.5546875" bestFit="1" customWidth="1"/>
    <col min="5" max="5" width="9.5546875" bestFit="1" customWidth="1"/>
    <col min="6" max="6" width="9.6640625" bestFit="1" customWidth="1"/>
    <col min="7" max="7" width="9.109375" bestFit="1" customWidth="1"/>
    <col min="8" max="8" width="18.33203125" bestFit="1" customWidth="1"/>
    <col min="9" max="9" width="34.88671875" customWidth="1"/>
    <col min="10" max="10" width="45.5546875" customWidth="1"/>
    <col min="11" max="11" width="12.6640625" bestFit="1" customWidth="1"/>
    <col min="12" max="13" width="9.33203125" bestFit="1" customWidth="1"/>
    <col min="14" max="14" width="9.5546875" customWidth="1"/>
    <col min="15" max="15" width="24.44140625" bestFit="1" customWidth="1"/>
    <col min="16" max="16" width="11" customWidth="1"/>
    <col min="17" max="17" width="11.88671875" customWidth="1"/>
    <col min="18" max="18" width="11" customWidth="1"/>
    <col min="19" max="24" width="9.33203125" bestFit="1" customWidth="1"/>
    <col min="25" max="25" width="9.109375" customWidth="1"/>
    <col min="26" max="27" width="9.109375" hidden="1" customWidth="1"/>
  </cols>
  <sheetData>
    <row r="1" spans="1:25" ht="66.599999999999994" x14ac:dyDescent="0.3">
      <c r="A1" s="1" t="s">
        <v>0</v>
      </c>
      <c r="B1" s="2" t="s">
        <v>1</v>
      </c>
      <c r="C1" s="2" t="s">
        <v>2</v>
      </c>
      <c r="D1" s="9" t="s">
        <v>3</v>
      </c>
      <c r="E1" s="14" t="s">
        <v>20</v>
      </c>
      <c r="F1" s="14" t="s">
        <v>21</v>
      </c>
      <c r="G1" s="14" t="s">
        <v>22</v>
      </c>
      <c r="H1" s="14" t="s">
        <v>23</v>
      </c>
      <c r="I1" s="14" t="s">
        <v>24</v>
      </c>
      <c r="J1" s="14" t="s">
        <v>4</v>
      </c>
      <c r="K1" s="14" t="s">
        <v>5</v>
      </c>
      <c r="L1" s="9" t="s">
        <v>6</v>
      </c>
      <c r="M1" s="9" t="s">
        <v>7</v>
      </c>
      <c r="N1" s="26" t="s">
        <v>8</v>
      </c>
      <c r="O1" s="26" t="s">
        <v>9</v>
      </c>
      <c r="P1" s="26" t="s">
        <v>10</v>
      </c>
      <c r="Q1" s="26" t="s">
        <v>11</v>
      </c>
      <c r="R1" s="26" t="s">
        <v>12</v>
      </c>
      <c r="S1" s="34" t="s">
        <v>13</v>
      </c>
      <c r="T1" s="37" t="s">
        <v>14</v>
      </c>
      <c r="U1" s="37" t="s">
        <v>15</v>
      </c>
      <c r="V1" s="38" t="s">
        <v>16</v>
      </c>
      <c r="W1" s="43" t="s">
        <v>17</v>
      </c>
      <c r="X1" s="44" t="s">
        <v>18</v>
      </c>
      <c r="Y1" s="44" t="s">
        <v>19</v>
      </c>
    </row>
    <row r="2" spans="1:25" s="50" customFormat="1" ht="15" thickBot="1" x14ac:dyDescent="0.35">
      <c r="A2" s="3"/>
      <c r="B2" s="4"/>
      <c r="C2" s="4"/>
      <c r="D2" s="10"/>
      <c r="E2" s="15"/>
      <c r="F2" s="15"/>
      <c r="G2" s="15"/>
      <c r="H2" s="15"/>
      <c r="I2" s="15"/>
      <c r="J2" s="15"/>
      <c r="K2" s="15"/>
      <c r="L2" s="10"/>
      <c r="M2" s="10"/>
      <c r="N2" s="15"/>
      <c r="O2" s="15"/>
      <c r="P2" s="15"/>
      <c r="Q2" s="15"/>
      <c r="R2" s="15"/>
      <c r="S2" s="112">
        <v>0.03</v>
      </c>
      <c r="T2" s="57"/>
      <c r="U2" s="55"/>
      <c r="V2" s="56"/>
      <c r="W2" s="45"/>
      <c r="X2" s="15"/>
      <c r="Y2" s="15"/>
    </row>
    <row r="3" spans="1:25" ht="14.4" x14ac:dyDescent="0.3">
      <c r="A3" s="58">
        <v>1.5653940125873693</v>
      </c>
      <c r="B3" s="59">
        <v>812318.53</v>
      </c>
      <c r="C3" s="59">
        <v>518922.72</v>
      </c>
      <c r="D3" s="60" t="s">
        <v>189</v>
      </c>
      <c r="E3" s="51" t="s">
        <v>82</v>
      </c>
      <c r="F3" s="51" t="s">
        <v>83</v>
      </c>
      <c r="G3" s="52" t="s">
        <v>84</v>
      </c>
      <c r="H3" s="16" t="s">
        <v>85</v>
      </c>
      <c r="I3" s="16" t="s">
        <v>190</v>
      </c>
      <c r="J3" s="16" t="s">
        <v>191</v>
      </c>
      <c r="K3" s="17">
        <v>60.350036516303192</v>
      </c>
      <c r="L3" s="18">
        <v>3.4022113383404239E-2</v>
      </c>
      <c r="M3" s="19">
        <v>0</v>
      </c>
      <c r="N3" s="24">
        <v>1</v>
      </c>
      <c r="O3" s="24" t="s">
        <v>192</v>
      </c>
      <c r="P3" s="27">
        <v>14.999999999999998</v>
      </c>
      <c r="Q3" s="28">
        <v>24.999999999999996</v>
      </c>
      <c r="R3" s="61">
        <v>0</v>
      </c>
      <c r="S3" s="113"/>
      <c r="T3" s="62">
        <v>1</v>
      </c>
      <c r="U3" s="62">
        <v>0.8</v>
      </c>
      <c r="V3" s="40">
        <v>0.19999999999999996</v>
      </c>
      <c r="W3" s="47">
        <v>5593.0576937516225</v>
      </c>
      <c r="X3" s="47">
        <v>6402.1796394570219</v>
      </c>
      <c r="Y3" s="47">
        <v>7070.4818835155775</v>
      </c>
    </row>
    <row r="4" spans="1:25" ht="14.4" x14ac:dyDescent="0.3">
      <c r="A4" s="58">
        <v>3.4955144071222359</v>
      </c>
      <c r="B4" s="59">
        <v>457702.21</v>
      </c>
      <c r="C4" s="59">
        <v>130939.87</v>
      </c>
      <c r="D4" s="60" t="s">
        <v>38</v>
      </c>
      <c r="E4" s="51" t="s">
        <v>82</v>
      </c>
      <c r="F4" s="51" t="s">
        <v>83</v>
      </c>
      <c r="G4" s="52" t="s">
        <v>84</v>
      </c>
      <c r="H4" s="16" t="s">
        <v>85</v>
      </c>
      <c r="I4" s="16" t="s">
        <v>112</v>
      </c>
      <c r="J4" s="16" t="s">
        <v>113</v>
      </c>
      <c r="K4" s="17">
        <v>692.78167511072434</v>
      </c>
      <c r="L4" s="18">
        <v>-2.0790853793568886E-2</v>
      </c>
      <c r="M4" s="19">
        <v>0</v>
      </c>
      <c r="N4" s="24">
        <v>2.2000000000000002</v>
      </c>
      <c r="O4" s="24" t="s">
        <v>161</v>
      </c>
      <c r="P4" s="27">
        <v>9</v>
      </c>
      <c r="Q4" s="28">
        <v>73.43066541787752</v>
      </c>
      <c r="R4" s="61">
        <v>0</v>
      </c>
      <c r="S4" s="113"/>
      <c r="T4" s="62">
        <v>1</v>
      </c>
      <c r="U4" s="62">
        <v>0.8</v>
      </c>
      <c r="V4" s="40">
        <v>0.19999999999999996</v>
      </c>
      <c r="W4" s="47">
        <v>419.18808142959386</v>
      </c>
      <c r="X4" s="47">
        <v>505.68881377335191</v>
      </c>
      <c r="Y4" s="47">
        <v>544.81594616922223</v>
      </c>
    </row>
    <row r="5" spans="1:25" ht="14.4" x14ac:dyDescent="0.3">
      <c r="A5" s="58">
        <v>2.3019286762363347</v>
      </c>
      <c r="B5" s="59">
        <v>845238</v>
      </c>
      <c r="C5" s="59">
        <v>367186.88</v>
      </c>
      <c r="D5" s="60" t="s">
        <v>39</v>
      </c>
      <c r="E5" s="51" t="s">
        <v>82</v>
      </c>
      <c r="F5" s="51" t="s">
        <v>83</v>
      </c>
      <c r="G5" s="52" t="s">
        <v>84</v>
      </c>
      <c r="H5" s="16" t="s">
        <v>85</v>
      </c>
      <c r="I5" s="16" t="s">
        <v>112</v>
      </c>
      <c r="J5" s="16" t="s">
        <v>113</v>
      </c>
      <c r="K5" s="17">
        <v>426.45297253760759</v>
      </c>
      <c r="L5" s="18">
        <v>-2.0112261504339632E-2</v>
      </c>
      <c r="M5" s="19">
        <v>0</v>
      </c>
      <c r="N5" s="24">
        <v>2.2000000000000002</v>
      </c>
      <c r="O5" s="24" t="s">
        <v>161</v>
      </c>
      <c r="P5" s="27">
        <v>9</v>
      </c>
      <c r="Q5" s="28">
        <v>73.43066541787752</v>
      </c>
      <c r="R5" s="61">
        <v>0</v>
      </c>
      <c r="S5" s="113"/>
      <c r="T5" s="62">
        <v>1</v>
      </c>
      <c r="U5" s="62">
        <v>0.8</v>
      </c>
      <c r="V5" s="40">
        <v>0.19999999999999996</v>
      </c>
      <c r="W5" s="47">
        <v>1257.5642442887815</v>
      </c>
      <c r="X5" s="47">
        <v>1517.0664413200557</v>
      </c>
      <c r="Y5" s="47">
        <v>1634.4478385076666</v>
      </c>
    </row>
    <row r="6" spans="1:25" ht="14.4" x14ac:dyDescent="0.3">
      <c r="A6" s="58">
        <v>1.3526971007336099</v>
      </c>
      <c r="B6" s="59">
        <v>231254.58</v>
      </c>
      <c r="C6" s="59">
        <v>170958.14</v>
      </c>
      <c r="D6" s="60" t="s">
        <v>52</v>
      </c>
      <c r="E6" s="51" t="s">
        <v>89</v>
      </c>
      <c r="F6" s="51" t="s">
        <v>86</v>
      </c>
      <c r="G6" s="52" t="s">
        <v>84</v>
      </c>
      <c r="H6" s="16" t="s">
        <v>91</v>
      </c>
      <c r="I6" s="16" t="s">
        <v>130</v>
      </c>
      <c r="J6" s="16" t="s">
        <v>131</v>
      </c>
      <c r="K6" s="17">
        <v>157</v>
      </c>
      <c r="L6" s="18">
        <v>1.7711522965350522E-2</v>
      </c>
      <c r="M6" s="19">
        <v>0</v>
      </c>
      <c r="N6" s="24">
        <v>1</v>
      </c>
      <c r="O6" s="24" t="s">
        <v>166</v>
      </c>
      <c r="P6" s="27">
        <v>15</v>
      </c>
      <c r="Q6" s="28">
        <v>49</v>
      </c>
      <c r="R6" s="61">
        <v>0</v>
      </c>
      <c r="S6" s="113"/>
      <c r="T6" s="62">
        <v>1</v>
      </c>
      <c r="U6" s="62">
        <v>0.8</v>
      </c>
      <c r="V6" s="40">
        <v>0.19999999999999996</v>
      </c>
      <c r="W6" s="47">
        <v>1800.7241905914454</v>
      </c>
      <c r="X6" s="47">
        <v>875.1585392123776</v>
      </c>
      <c r="Y6" s="47">
        <v>390.34306252474767</v>
      </c>
    </row>
    <row r="7" spans="1:25" ht="14.4" x14ac:dyDescent="0.3">
      <c r="A7" s="58">
        <v>0.81837101715705363</v>
      </c>
      <c r="B7" s="59">
        <v>3702532.93</v>
      </c>
      <c r="C7" s="59">
        <v>4524271.82</v>
      </c>
      <c r="D7" s="60" t="s">
        <v>53</v>
      </c>
      <c r="E7" s="51" t="s">
        <v>89</v>
      </c>
      <c r="F7" s="51" t="s">
        <v>86</v>
      </c>
      <c r="G7" s="52" t="s">
        <v>84</v>
      </c>
      <c r="H7" s="16" t="s">
        <v>91</v>
      </c>
      <c r="I7" s="16" t="s">
        <v>130</v>
      </c>
      <c r="J7" s="16" t="s">
        <v>132</v>
      </c>
      <c r="K7" s="17">
        <v>1802</v>
      </c>
      <c r="L7" s="18">
        <v>0.32546333601933924</v>
      </c>
      <c r="M7" s="19">
        <v>0</v>
      </c>
      <c r="N7" s="24">
        <v>1</v>
      </c>
      <c r="O7" s="24" t="s">
        <v>166</v>
      </c>
      <c r="P7" s="27">
        <v>15</v>
      </c>
      <c r="Q7" s="28">
        <v>1020</v>
      </c>
      <c r="R7" s="61">
        <v>-0.02</v>
      </c>
      <c r="S7" s="113"/>
      <c r="T7" s="62">
        <v>1</v>
      </c>
      <c r="U7" s="62">
        <v>0.8</v>
      </c>
      <c r="V7" s="40">
        <v>0.19999999999999996</v>
      </c>
      <c r="W7" s="47">
        <v>1200.8993387636219</v>
      </c>
      <c r="X7" s="47">
        <v>1412.9170073111623</v>
      </c>
      <c r="Y7" s="47">
        <v>1712.4203977333939</v>
      </c>
    </row>
    <row r="8" spans="1:25" ht="14.4" x14ac:dyDescent="0.3">
      <c r="A8" s="58">
        <v>7.1687619998189005</v>
      </c>
      <c r="B8" s="59">
        <v>402412.6</v>
      </c>
      <c r="C8" s="59">
        <v>56134.18</v>
      </c>
      <c r="D8" s="60" t="s">
        <v>55</v>
      </c>
      <c r="E8" s="51" t="s">
        <v>89</v>
      </c>
      <c r="F8" s="51" t="s">
        <v>86</v>
      </c>
      <c r="G8" s="52" t="s">
        <v>84</v>
      </c>
      <c r="H8" s="16" t="s">
        <v>91</v>
      </c>
      <c r="I8" s="16" t="s">
        <v>135</v>
      </c>
      <c r="J8" s="16" t="s">
        <v>136</v>
      </c>
      <c r="K8" s="17">
        <v>424</v>
      </c>
      <c r="L8" s="18">
        <v>4.8000000000000001E-2</v>
      </c>
      <c r="M8" s="19">
        <v>0</v>
      </c>
      <c r="N8" s="24">
        <v>1</v>
      </c>
      <c r="O8" s="24" t="s">
        <v>166</v>
      </c>
      <c r="P8" s="27">
        <v>12</v>
      </c>
      <c r="Q8" s="28">
        <v>14.9</v>
      </c>
      <c r="R8" s="61">
        <v>0</v>
      </c>
      <c r="S8" s="113"/>
      <c r="T8" s="62">
        <v>1</v>
      </c>
      <c r="U8" s="62">
        <v>0.8</v>
      </c>
      <c r="V8" s="40">
        <v>0.19999999999999996</v>
      </c>
      <c r="W8" s="47">
        <v>692.53971467755446</v>
      </c>
      <c r="X8" s="47">
        <v>829.67383493007128</v>
      </c>
      <c r="Y8" s="47">
        <v>900.92154499172216</v>
      </c>
    </row>
    <row r="9" spans="1:25" ht="14.4" x14ac:dyDescent="0.3">
      <c r="A9" s="58">
        <v>9.5408601491060416</v>
      </c>
      <c r="B9" s="59">
        <v>403071.24</v>
      </c>
      <c r="C9" s="59">
        <v>42246.85</v>
      </c>
      <c r="D9" s="60" t="s">
        <v>56</v>
      </c>
      <c r="E9" s="51" t="s">
        <v>89</v>
      </c>
      <c r="F9" s="51" t="s">
        <v>86</v>
      </c>
      <c r="G9" s="52" t="s">
        <v>84</v>
      </c>
      <c r="H9" s="16" t="s">
        <v>91</v>
      </c>
      <c r="I9" s="16" t="s">
        <v>137</v>
      </c>
      <c r="J9" s="16" t="s">
        <v>138</v>
      </c>
      <c r="K9" s="17">
        <v>136</v>
      </c>
      <c r="L9" s="18">
        <v>1.6E-2</v>
      </c>
      <c r="M9" s="19">
        <v>0</v>
      </c>
      <c r="N9" s="24">
        <v>1</v>
      </c>
      <c r="O9" s="24" t="s">
        <v>166</v>
      </c>
      <c r="P9" s="27">
        <v>12</v>
      </c>
      <c r="Q9" s="28">
        <v>2.8</v>
      </c>
      <c r="R9" s="61">
        <v>0</v>
      </c>
      <c r="S9" s="113"/>
      <c r="T9" s="62">
        <v>1</v>
      </c>
      <c r="U9" s="62">
        <v>0.8</v>
      </c>
      <c r="V9" s="40">
        <v>0.19999999999999996</v>
      </c>
      <c r="W9" s="47">
        <v>2169.1246825843546</v>
      </c>
      <c r="X9" s="47">
        <v>2591.3317787243741</v>
      </c>
      <c r="Y9" s="47">
        <v>2806.152891882979</v>
      </c>
    </row>
    <row r="10" spans="1:25" ht="14.4" x14ac:dyDescent="0.3">
      <c r="A10" s="58">
        <v>0.90721361619221685</v>
      </c>
      <c r="B10" s="59">
        <v>19430.27</v>
      </c>
      <c r="C10" s="59">
        <v>21417.52</v>
      </c>
      <c r="D10" s="60" t="s">
        <v>193</v>
      </c>
      <c r="E10" s="51" t="s">
        <v>82</v>
      </c>
      <c r="F10" s="51" t="s">
        <v>86</v>
      </c>
      <c r="G10" s="52" t="s">
        <v>84</v>
      </c>
      <c r="H10" s="16" t="s">
        <v>87</v>
      </c>
      <c r="I10" s="16" t="s">
        <v>194</v>
      </c>
      <c r="J10" s="16" t="s">
        <v>195</v>
      </c>
      <c r="K10" s="17">
        <v>101</v>
      </c>
      <c r="L10" s="18">
        <v>9.4E-2</v>
      </c>
      <c r="M10" s="19">
        <v>0</v>
      </c>
      <c r="N10" s="24">
        <v>6000</v>
      </c>
      <c r="O10" s="24" t="s">
        <v>196</v>
      </c>
      <c r="P10" s="27">
        <v>12</v>
      </c>
      <c r="Q10" s="28">
        <v>86</v>
      </c>
      <c r="R10" s="61">
        <v>0</v>
      </c>
      <c r="S10" s="113"/>
      <c r="T10" s="62">
        <v>1</v>
      </c>
      <c r="U10" s="62">
        <v>0.8</v>
      </c>
      <c r="V10" s="40">
        <v>0.19999999999999996</v>
      </c>
      <c r="W10" s="47">
        <v>87.676011607897607</v>
      </c>
      <c r="X10" s="47">
        <v>100.02531339506538</v>
      </c>
      <c r="Y10" s="47">
        <v>43.660581464447638</v>
      </c>
    </row>
    <row r="11" spans="1:25" ht="14.4" x14ac:dyDescent="0.3">
      <c r="A11" s="58">
        <v>2.6757657830946089</v>
      </c>
      <c r="B11" s="59">
        <v>92130.15</v>
      </c>
      <c r="C11" s="59">
        <v>34431.32</v>
      </c>
      <c r="D11" s="60" t="s">
        <v>197</v>
      </c>
      <c r="E11" s="51" t="s">
        <v>89</v>
      </c>
      <c r="F11" s="51" t="s">
        <v>86</v>
      </c>
      <c r="G11" s="52" t="s">
        <v>84</v>
      </c>
      <c r="H11" s="16" t="s">
        <v>198</v>
      </c>
      <c r="I11" s="16" t="s">
        <v>199</v>
      </c>
      <c r="J11" s="16" t="s">
        <v>200</v>
      </c>
      <c r="K11" s="17">
        <v>694</v>
      </c>
      <c r="L11" s="18">
        <v>0.35699999999999998</v>
      </c>
      <c r="M11" s="19">
        <v>0</v>
      </c>
      <c r="N11" s="24">
        <v>1.5</v>
      </c>
      <c r="O11" s="24" t="s">
        <v>201</v>
      </c>
      <c r="P11" s="27">
        <v>10</v>
      </c>
      <c r="Q11" s="28">
        <v>85</v>
      </c>
      <c r="R11" s="61">
        <v>0</v>
      </c>
      <c r="S11" s="113"/>
      <c r="T11" s="62">
        <v>1</v>
      </c>
      <c r="U11" s="62">
        <v>0.8</v>
      </c>
      <c r="V11" s="40">
        <v>0.19999999999999996</v>
      </c>
      <c r="W11" s="47">
        <v>103.46441216564162</v>
      </c>
      <c r="X11" s="47">
        <v>117.51225629630056</v>
      </c>
      <c r="Y11" s="47">
        <v>143.7888482895809</v>
      </c>
    </row>
    <row r="12" spans="1:25" ht="14.4" x14ac:dyDescent="0.3">
      <c r="A12" s="58">
        <v>0</v>
      </c>
      <c r="B12" s="59">
        <v>0</v>
      </c>
      <c r="C12" s="59">
        <v>0</v>
      </c>
      <c r="D12" s="60" t="s">
        <v>202</v>
      </c>
      <c r="E12" s="51" t="s">
        <v>89</v>
      </c>
      <c r="F12" s="51" t="s">
        <v>86</v>
      </c>
      <c r="G12" s="52" t="s">
        <v>84</v>
      </c>
      <c r="H12" s="16" t="s">
        <v>203</v>
      </c>
      <c r="I12" s="16" t="s">
        <v>204</v>
      </c>
      <c r="J12" s="16" t="s">
        <v>205</v>
      </c>
      <c r="K12" s="17">
        <v>1543</v>
      </c>
      <c r="L12" s="18">
        <v>0.41184000000000004</v>
      </c>
      <c r="M12" s="19">
        <v>0</v>
      </c>
      <c r="N12" s="24">
        <v>1.5</v>
      </c>
      <c r="O12" s="24" t="s">
        <v>201</v>
      </c>
      <c r="P12" s="27">
        <v>10</v>
      </c>
      <c r="Q12" s="28">
        <v>425</v>
      </c>
      <c r="R12" s="61">
        <v>0</v>
      </c>
      <c r="S12" s="113"/>
      <c r="T12" s="62">
        <v>1</v>
      </c>
      <c r="U12" s="62">
        <v>0.8</v>
      </c>
      <c r="V12" s="40">
        <v>0.19999999999999996</v>
      </c>
      <c r="W12" s="47">
        <v>0</v>
      </c>
      <c r="X12" s="47">
        <v>0</v>
      </c>
      <c r="Y12" s="47">
        <v>0</v>
      </c>
    </row>
    <row r="13" spans="1:25" ht="14.4" x14ac:dyDescent="0.3">
      <c r="A13" s="58">
        <v>0.75451459178276559</v>
      </c>
      <c r="B13" s="59">
        <v>117080.07</v>
      </c>
      <c r="C13" s="59">
        <v>155172.71</v>
      </c>
      <c r="D13" s="60" t="s">
        <v>57</v>
      </c>
      <c r="E13" s="51" t="s">
        <v>89</v>
      </c>
      <c r="F13" s="51" t="s">
        <v>86</v>
      </c>
      <c r="G13" s="52" t="s">
        <v>84</v>
      </c>
      <c r="H13" s="16" t="s">
        <v>92</v>
      </c>
      <c r="I13" s="16" t="s">
        <v>139</v>
      </c>
      <c r="J13" s="16" t="s">
        <v>140</v>
      </c>
      <c r="K13" s="17">
        <v>184</v>
      </c>
      <c r="L13" s="18">
        <v>1.2924978926664794E-2</v>
      </c>
      <c r="M13" s="19">
        <v>0</v>
      </c>
      <c r="N13" s="24">
        <v>1</v>
      </c>
      <c r="O13" s="24" t="s">
        <v>166</v>
      </c>
      <c r="P13" s="27">
        <v>5</v>
      </c>
      <c r="Q13" s="28">
        <v>40</v>
      </c>
      <c r="R13" s="61">
        <v>0</v>
      </c>
      <c r="S13" s="113"/>
      <c r="T13" s="62">
        <v>1</v>
      </c>
      <c r="U13" s="62">
        <v>0.8</v>
      </c>
      <c r="V13" s="40">
        <v>0.19999999999999996</v>
      </c>
      <c r="W13" s="47">
        <v>1143.4295607334338</v>
      </c>
      <c r="X13" s="47">
        <v>1263.0888805333791</v>
      </c>
      <c r="Y13" s="47">
        <v>1338.5984992347931</v>
      </c>
    </row>
    <row r="14" spans="1:25" ht="14.4" x14ac:dyDescent="0.3">
      <c r="A14" s="58">
        <v>0</v>
      </c>
      <c r="B14" s="59">
        <v>0</v>
      </c>
      <c r="C14" s="59">
        <v>0</v>
      </c>
      <c r="D14" s="60" t="s">
        <v>58</v>
      </c>
      <c r="E14" s="51" t="s">
        <v>89</v>
      </c>
      <c r="F14" s="51" t="s">
        <v>86</v>
      </c>
      <c r="G14" s="52" t="s">
        <v>84</v>
      </c>
      <c r="H14" s="16" t="s">
        <v>91</v>
      </c>
      <c r="I14" s="16" t="s">
        <v>130</v>
      </c>
      <c r="J14" s="16" t="s">
        <v>141</v>
      </c>
      <c r="K14" s="17">
        <v>2546</v>
      </c>
      <c r="L14" s="18">
        <v>0.42</v>
      </c>
      <c r="M14" s="19">
        <v>0</v>
      </c>
      <c r="N14" s="24">
        <v>40</v>
      </c>
      <c r="O14" s="24" t="s">
        <v>168</v>
      </c>
      <c r="P14" s="27">
        <v>20</v>
      </c>
      <c r="Q14" s="28">
        <v>4500</v>
      </c>
      <c r="R14" s="61">
        <v>-0.02</v>
      </c>
      <c r="S14" s="113"/>
      <c r="T14" s="62">
        <v>1</v>
      </c>
      <c r="U14" s="62">
        <v>0.8</v>
      </c>
      <c r="V14" s="40">
        <v>0.19999999999999996</v>
      </c>
      <c r="W14" s="47">
        <v>0</v>
      </c>
      <c r="X14" s="47">
        <v>0</v>
      </c>
      <c r="Y14" s="47">
        <v>0</v>
      </c>
    </row>
    <row r="15" spans="1:25" ht="14.4" x14ac:dyDescent="0.3">
      <c r="A15" s="58">
        <v>2.8803256172289027</v>
      </c>
      <c r="B15" s="59">
        <v>369426.39</v>
      </c>
      <c r="C15" s="59">
        <v>128258.55</v>
      </c>
      <c r="D15" s="60" t="s">
        <v>60</v>
      </c>
      <c r="E15" s="51" t="s">
        <v>89</v>
      </c>
      <c r="F15" s="51" t="s">
        <v>86</v>
      </c>
      <c r="G15" s="52" t="s">
        <v>84</v>
      </c>
      <c r="H15" s="16" t="s">
        <v>91</v>
      </c>
      <c r="I15" s="16" t="s">
        <v>144</v>
      </c>
      <c r="J15" s="16" t="s">
        <v>145</v>
      </c>
      <c r="K15" s="17">
        <v>180</v>
      </c>
      <c r="L15" s="18">
        <v>0.02</v>
      </c>
      <c r="M15" s="19">
        <v>0</v>
      </c>
      <c r="N15" s="24">
        <v>1</v>
      </c>
      <c r="O15" s="24" t="s">
        <v>166</v>
      </c>
      <c r="P15" s="27">
        <v>10</v>
      </c>
      <c r="Q15" s="28">
        <v>18</v>
      </c>
      <c r="R15" s="61">
        <v>0</v>
      </c>
      <c r="S15" s="113"/>
      <c r="T15" s="62">
        <v>1</v>
      </c>
      <c r="U15" s="62">
        <v>0.8</v>
      </c>
      <c r="V15" s="40">
        <v>0.19999999999999996</v>
      </c>
      <c r="W15" s="47">
        <v>1801.4094743603353</v>
      </c>
      <c r="X15" s="47">
        <v>2119.9211035852627</v>
      </c>
      <c r="Y15" s="47">
        <v>2260.8496936246138</v>
      </c>
    </row>
    <row r="16" spans="1:25" ht="14.4" x14ac:dyDescent="0.3">
      <c r="A16" s="58">
        <v>0</v>
      </c>
      <c r="B16" s="59">
        <v>0</v>
      </c>
      <c r="C16" s="59">
        <v>0</v>
      </c>
      <c r="D16" s="60" t="s">
        <v>61</v>
      </c>
      <c r="E16" s="51" t="s">
        <v>89</v>
      </c>
      <c r="F16" s="51" t="s">
        <v>86</v>
      </c>
      <c r="G16" s="52" t="s">
        <v>84</v>
      </c>
      <c r="H16" s="16" t="s">
        <v>91</v>
      </c>
      <c r="I16" s="16" t="s">
        <v>146</v>
      </c>
      <c r="J16" s="16" t="s">
        <v>147</v>
      </c>
      <c r="K16" s="17">
        <v>163</v>
      </c>
      <c r="L16" s="18">
        <v>0.02</v>
      </c>
      <c r="M16" s="19">
        <v>0</v>
      </c>
      <c r="N16" s="24">
        <v>1</v>
      </c>
      <c r="O16" s="24" t="s">
        <v>166</v>
      </c>
      <c r="P16" s="27">
        <v>4</v>
      </c>
      <c r="Q16" s="28">
        <v>8</v>
      </c>
      <c r="R16" s="61">
        <v>0</v>
      </c>
      <c r="S16" s="113"/>
      <c r="T16" s="62">
        <v>1</v>
      </c>
      <c r="U16" s="62">
        <v>0.8</v>
      </c>
      <c r="V16" s="40">
        <v>0.19999999999999996</v>
      </c>
      <c r="W16" s="47">
        <v>0</v>
      </c>
      <c r="X16" s="47">
        <v>0</v>
      </c>
      <c r="Y16" s="47">
        <v>0</v>
      </c>
    </row>
    <row r="17" spans="1:25" ht="15" thickBot="1" x14ac:dyDescent="0.35">
      <c r="A17" s="63">
        <v>0.97368606261661783</v>
      </c>
      <c r="B17" s="64">
        <v>1515949.11</v>
      </c>
      <c r="C17" s="64">
        <v>1556917.74</v>
      </c>
      <c r="D17" s="65" t="s">
        <v>206</v>
      </c>
      <c r="E17" s="53" t="s">
        <v>82</v>
      </c>
      <c r="F17" s="53" t="s">
        <v>86</v>
      </c>
      <c r="G17" s="54" t="s">
        <v>84</v>
      </c>
      <c r="H17" s="20" t="s">
        <v>85</v>
      </c>
      <c r="I17" s="20" t="s">
        <v>207</v>
      </c>
      <c r="J17" s="20" t="s">
        <v>208</v>
      </c>
      <c r="K17" s="21">
        <v>11936</v>
      </c>
      <c r="L17" s="22">
        <v>0.71</v>
      </c>
      <c r="M17" s="23">
        <v>0</v>
      </c>
      <c r="N17" s="25">
        <v>1</v>
      </c>
      <c r="O17" s="25" t="s">
        <v>166</v>
      </c>
      <c r="P17" s="30">
        <v>15</v>
      </c>
      <c r="Q17" s="31">
        <v>8400</v>
      </c>
      <c r="R17" s="66">
        <v>-0.02</v>
      </c>
      <c r="S17" s="67"/>
      <c r="T17" s="68">
        <v>1</v>
      </c>
      <c r="U17" s="68">
        <v>0.8</v>
      </c>
      <c r="V17" s="42">
        <v>0.19999999999999996</v>
      </c>
      <c r="W17" s="49">
        <v>83.309007198308848</v>
      </c>
      <c r="X17" s="49">
        <v>65.750905308644363</v>
      </c>
      <c r="Y17" s="49">
        <v>66.946224912153042</v>
      </c>
    </row>
    <row r="18" spans="1:25" ht="15" thickTop="1" x14ac:dyDescent="0.3">
      <c r="A18" s="58">
        <v>1.5715096425614359</v>
      </c>
      <c r="B18" s="59">
        <v>1084942.93</v>
      </c>
      <c r="C18" s="59">
        <v>690382.61</v>
      </c>
      <c r="D18" s="60" t="s">
        <v>189</v>
      </c>
      <c r="E18" s="51" t="s">
        <v>82</v>
      </c>
      <c r="F18" s="51" t="s">
        <v>83</v>
      </c>
      <c r="G18" s="52" t="s">
        <v>84</v>
      </c>
      <c r="H18" s="16" t="s">
        <v>85</v>
      </c>
      <c r="I18" s="16" t="s">
        <v>190</v>
      </c>
      <c r="J18" s="16" t="s">
        <v>191</v>
      </c>
      <c r="K18" s="17">
        <v>60.350036516303192</v>
      </c>
      <c r="L18" s="18">
        <v>3.4022113383404239E-2</v>
      </c>
      <c r="M18" s="24">
        <v>2.5982883071243554E-2</v>
      </c>
      <c r="N18" s="24">
        <v>1</v>
      </c>
      <c r="O18" s="24" t="s">
        <v>192</v>
      </c>
      <c r="P18" s="27">
        <v>14.999999999999998</v>
      </c>
      <c r="Q18" s="28">
        <v>24.999999999999996</v>
      </c>
      <c r="R18" s="61">
        <v>0</v>
      </c>
      <c r="S18" s="113"/>
      <c r="T18" s="62">
        <v>1</v>
      </c>
      <c r="U18" s="62">
        <v>0.8</v>
      </c>
      <c r="V18" s="40">
        <v>0.19999999999999996</v>
      </c>
      <c r="W18" s="47">
        <v>7439.536950810455</v>
      </c>
      <c r="X18" s="47">
        <v>8515.7805625135388</v>
      </c>
      <c r="Y18" s="47">
        <v>9404.7145787918926</v>
      </c>
    </row>
    <row r="19" spans="1:25" ht="14.4" x14ac:dyDescent="0.3">
      <c r="A19" s="58">
        <v>6.2833545340738768</v>
      </c>
      <c r="B19" s="59">
        <v>1502588.56</v>
      </c>
      <c r="C19" s="59">
        <v>239137.96</v>
      </c>
      <c r="D19" s="60" t="s">
        <v>38</v>
      </c>
      <c r="E19" s="51" t="s">
        <v>82</v>
      </c>
      <c r="F19" s="51" t="s">
        <v>83</v>
      </c>
      <c r="G19" s="52" t="s">
        <v>84</v>
      </c>
      <c r="H19" s="16" t="s">
        <v>85</v>
      </c>
      <c r="I19" s="16" t="s">
        <v>112</v>
      </c>
      <c r="J19" s="16" t="s">
        <v>113</v>
      </c>
      <c r="K19" s="17">
        <v>692.78167511072434</v>
      </c>
      <c r="L19" s="18">
        <v>-2.0790853793568886E-2</v>
      </c>
      <c r="M19" s="24">
        <v>105.56760326088323</v>
      </c>
      <c r="N19" s="24">
        <v>2.2000000000000002</v>
      </c>
      <c r="O19" s="24" t="s">
        <v>161</v>
      </c>
      <c r="P19" s="27">
        <v>9</v>
      </c>
      <c r="Q19" s="28">
        <v>73.43066541787752</v>
      </c>
      <c r="R19" s="61">
        <v>0</v>
      </c>
      <c r="S19" s="113"/>
      <c r="T19" s="62">
        <v>1</v>
      </c>
      <c r="U19" s="62">
        <v>0.8</v>
      </c>
      <c r="V19" s="40">
        <v>0.19999999999999996</v>
      </c>
      <c r="W19" s="47">
        <v>557.57787455308414</v>
      </c>
      <c r="X19" s="47">
        <v>672.63576055745682</v>
      </c>
      <c r="Y19" s="47">
        <v>724.68023482839521</v>
      </c>
    </row>
    <row r="20" spans="1:25" ht="14.4" x14ac:dyDescent="0.3">
      <c r="A20" s="58">
        <v>4.1355272977936144</v>
      </c>
      <c r="B20" s="59">
        <v>2567888.35</v>
      </c>
      <c r="C20" s="59">
        <v>620933.72</v>
      </c>
      <c r="D20" s="60" t="s">
        <v>39</v>
      </c>
      <c r="E20" s="51" t="s">
        <v>82</v>
      </c>
      <c r="F20" s="51" t="s">
        <v>83</v>
      </c>
      <c r="G20" s="52" t="s">
        <v>84</v>
      </c>
      <c r="H20" s="16" t="s">
        <v>85</v>
      </c>
      <c r="I20" s="16" t="s">
        <v>112</v>
      </c>
      <c r="J20" s="16" t="s">
        <v>113</v>
      </c>
      <c r="K20" s="17">
        <v>426.45297253760759</v>
      </c>
      <c r="L20" s="18">
        <v>-2.0112261504339632E-2</v>
      </c>
      <c r="M20" s="24">
        <v>56.836391759687828</v>
      </c>
      <c r="N20" s="24">
        <v>2.2000000000000002</v>
      </c>
      <c r="O20" s="24" t="s">
        <v>161</v>
      </c>
      <c r="P20" s="27">
        <v>9</v>
      </c>
      <c r="Q20" s="28">
        <v>73.43066541787752</v>
      </c>
      <c r="R20" s="61">
        <v>0</v>
      </c>
      <c r="S20" s="113"/>
      <c r="T20" s="62">
        <v>1</v>
      </c>
      <c r="U20" s="62">
        <v>0.8</v>
      </c>
      <c r="V20" s="40">
        <v>0.19999999999999996</v>
      </c>
      <c r="W20" s="47">
        <v>1672.7336236592528</v>
      </c>
      <c r="X20" s="47">
        <v>2017.907281672371</v>
      </c>
      <c r="Y20" s="47">
        <v>2174.0407044851859</v>
      </c>
    </row>
    <row r="21" spans="1:25" ht="14.4" x14ac:dyDescent="0.3">
      <c r="A21" s="58">
        <v>1.3526970894902668</v>
      </c>
      <c r="B21" s="59">
        <v>307600.43</v>
      </c>
      <c r="C21" s="59">
        <v>227397.87</v>
      </c>
      <c r="D21" s="60" t="s">
        <v>52</v>
      </c>
      <c r="E21" s="51" t="s">
        <v>89</v>
      </c>
      <c r="F21" s="51" t="s">
        <v>86</v>
      </c>
      <c r="G21" s="52" t="s">
        <v>84</v>
      </c>
      <c r="H21" s="16" t="s">
        <v>91</v>
      </c>
      <c r="I21" s="16" t="s">
        <v>130</v>
      </c>
      <c r="J21" s="16" t="s">
        <v>131</v>
      </c>
      <c r="K21" s="17">
        <v>157</v>
      </c>
      <c r="L21" s="18">
        <v>1.7711522965350522E-2</v>
      </c>
      <c r="M21" s="24">
        <v>0</v>
      </c>
      <c r="N21" s="24">
        <v>1</v>
      </c>
      <c r="O21" s="24" t="s">
        <v>166</v>
      </c>
      <c r="P21" s="27">
        <v>15</v>
      </c>
      <c r="Q21" s="28">
        <v>49</v>
      </c>
      <c r="R21" s="61">
        <v>0</v>
      </c>
      <c r="S21" s="113"/>
      <c r="T21" s="62">
        <v>1</v>
      </c>
      <c r="U21" s="62">
        <v>0.8</v>
      </c>
      <c r="V21" s="40">
        <v>0.19999999999999996</v>
      </c>
      <c r="W21" s="47">
        <v>2395.2111506179331</v>
      </c>
      <c r="X21" s="47">
        <v>1164.0813749447645</v>
      </c>
      <c r="Y21" s="47">
        <v>519.21002717164811</v>
      </c>
    </row>
    <row r="22" spans="1:25" ht="14.4" x14ac:dyDescent="0.3">
      <c r="A22" s="58">
        <v>0.81837101770598342</v>
      </c>
      <c r="B22" s="59">
        <v>4924878.67</v>
      </c>
      <c r="C22" s="59">
        <v>6017904.5499999998</v>
      </c>
      <c r="D22" s="60" t="s">
        <v>53</v>
      </c>
      <c r="E22" s="51" t="s">
        <v>89</v>
      </c>
      <c r="F22" s="51" t="s">
        <v>86</v>
      </c>
      <c r="G22" s="52" t="s">
        <v>84</v>
      </c>
      <c r="H22" s="16" t="s">
        <v>91</v>
      </c>
      <c r="I22" s="16" t="s">
        <v>130</v>
      </c>
      <c r="J22" s="16" t="s">
        <v>132</v>
      </c>
      <c r="K22" s="17">
        <v>1802</v>
      </c>
      <c r="L22" s="18">
        <v>0.32546333601933924</v>
      </c>
      <c r="M22" s="24">
        <v>0</v>
      </c>
      <c r="N22" s="24">
        <v>1</v>
      </c>
      <c r="O22" s="24" t="s">
        <v>166</v>
      </c>
      <c r="P22" s="27">
        <v>15</v>
      </c>
      <c r="Q22" s="28">
        <v>1020</v>
      </c>
      <c r="R22" s="61">
        <v>-0.02</v>
      </c>
      <c r="S22" s="113"/>
      <c r="T22" s="62">
        <v>1</v>
      </c>
      <c r="U22" s="62">
        <v>0.8</v>
      </c>
      <c r="V22" s="40">
        <v>0.19999999999999996</v>
      </c>
      <c r="W22" s="47">
        <v>1597.3614960054365</v>
      </c>
      <c r="X22" s="47">
        <v>1879.374192056513</v>
      </c>
      <c r="Y22" s="47">
        <v>2277.7549458306839</v>
      </c>
    </row>
    <row r="23" spans="1:25" ht="14.4" x14ac:dyDescent="0.3">
      <c r="A23" s="58">
        <v>0.91711667840249456</v>
      </c>
      <c r="B23" s="59">
        <v>299718.08</v>
      </c>
      <c r="C23" s="59">
        <v>326804.74</v>
      </c>
      <c r="D23" s="60" t="s">
        <v>67</v>
      </c>
      <c r="E23" s="51" t="s">
        <v>89</v>
      </c>
      <c r="F23" s="51" t="s">
        <v>94</v>
      </c>
      <c r="G23" s="52" t="s">
        <v>84</v>
      </c>
      <c r="H23" s="16" t="s">
        <v>91</v>
      </c>
      <c r="I23" s="16" t="s">
        <v>154</v>
      </c>
      <c r="J23" s="16" t="s">
        <v>155</v>
      </c>
      <c r="K23" s="17">
        <v>0</v>
      </c>
      <c r="L23" s="18">
        <v>0</v>
      </c>
      <c r="M23" s="24">
        <v>9.765625</v>
      </c>
      <c r="N23" s="24">
        <v>1</v>
      </c>
      <c r="O23" s="24" t="s">
        <v>166</v>
      </c>
      <c r="P23" s="27">
        <v>15</v>
      </c>
      <c r="Q23" s="28">
        <v>67</v>
      </c>
      <c r="R23" s="61">
        <v>0</v>
      </c>
      <c r="S23" s="113"/>
      <c r="T23" s="62">
        <v>1</v>
      </c>
      <c r="U23" s="62">
        <v>0.8</v>
      </c>
      <c r="V23" s="40">
        <v>0.19999999999999996</v>
      </c>
      <c r="W23" s="47">
        <v>1330.3478115951209</v>
      </c>
      <c r="X23" s="47">
        <v>1538.3871839507901</v>
      </c>
      <c r="Y23" s="47">
        <v>1700.0347734333825</v>
      </c>
    </row>
    <row r="24" spans="1:25" ht="14.4" x14ac:dyDescent="0.3">
      <c r="A24" s="58">
        <v>0.60089663169303442</v>
      </c>
      <c r="B24" s="59">
        <v>689322.82</v>
      </c>
      <c r="C24" s="59">
        <v>1147157.06</v>
      </c>
      <c r="D24" s="60" t="s">
        <v>68</v>
      </c>
      <c r="E24" s="51" t="s">
        <v>89</v>
      </c>
      <c r="F24" s="51" t="s">
        <v>94</v>
      </c>
      <c r="G24" s="52" t="s">
        <v>84</v>
      </c>
      <c r="H24" s="16" t="s">
        <v>91</v>
      </c>
      <c r="I24" s="16" t="s">
        <v>154</v>
      </c>
      <c r="J24" s="16" t="s">
        <v>156</v>
      </c>
      <c r="K24" s="17">
        <v>0</v>
      </c>
      <c r="L24" s="18">
        <v>0</v>
      </c>
      <c r="M24" s="24">
        <v>22.46</v>
      </c>
      <c r="N24" s="24">
        <v>1</v>
      </c>
      <c r="O24" s="24" t="s">
        <v>166</v>
      </c>
      <c r="P24" s="27">
        <v>15</v>
      </c>
      <c r="Q24" s="28">
        <v>235</v>
      </c>
      <c r="R24" s="61">
        <v>0</v>
      </c>
      <c r="S24" s="113"/>
      <c r="T24" s="62">
        <v>1</v>
      </c>
      <c r="U24" s="62">
        <v>0.8</v>
      </c>
      <c r="V24" s="40">
        <v>0.19999999999999996</v>
      </c>
      <c r="W24" s="47">
        <v>1330.3478115951209</v>
      </c>
      <c r="X24" s="47">
        <v>1538.3871839507901</v>
      </c>
      <c r="Y24" s="47">
        <v>1700.0347734333825</v>
      </c>
    </row>
    <row r="25" spans="1:25" ht="14.4" x14ac:dyDescent="0.3">
      <c r="A25" s="58">
        <v>6.4293635216055725</v>
      </c>
      <c r="B25" s="59">
        <v>750254.52</v>
      </c>
      <c r="C25" s="59">
        <v>116691.88</v>
      </c>
      <c r="D25" s="60" t="s">
        <v>70</v>
      </c>
      <c r="E25" s="51" t="s">
        <v>89</v>
      </c>
      <c r="F25" s="51" t="s">
        <v>94</v>
      </c>
      <c r="G25" s="52" t="s">
        <v>84</v>
      </c>
      <c r="H25" s="16" t="s">
        <v>91</v>
      </c>
      <c r="I25" s="16" t="s">
        <v>135</v>
      </c>
      <c r="J25" s="16" t="s">
        <v>136</v>
      </c>
      <c r="K25" s="17">
        <v>0</v>
      </c>
      <c r="L25" s="18">
        <v>0</v>
      </c>
      <c r="M25" s="24">
        <v>21.484375</v>
      </c>
      <c r="N25" s="24">
        <v>1</v>
      </c>
      <c r="O25" s="24" t="s">
        <v>166</v>
      </c>
      <c r="P25" s="27">
        <v>12</v>
      </c>
      <c r="Q25" s="28">
        <v>14.9</v>
      </c>
      <c r="R25" s="61">
        <v>0</v>
      </c>
      <c r="S25" s="113"/>
      <c r="T25" s="62">
        <v>1</v>
      </c>
      <c r="U25" s="62">
        <v>0.8</v>
      </c>
      <c r="V25" s="40">
        <v>0.19999999999999996</v>
      </c>
      <c r="W25" s="47">
        <v>1793.0169657420627</v>
      </c>
      <c r="X25" s="47">
        <v>2147.9873618262095</v>
      </c>
      <c r="Y25" s="47">
        <v>2332.6625309152314</v>
      </c>
    </row>
    <row r="26" spans="1:25" ht="14.4" x14ac:dyDescent="0.3">
      <c r="A26" s="58">
        <v>7.1687621460253963</v>
      </c>
      <c r="B26" s="59">
        <v>535264.18000000005</v>
      </c>
      <c r="C26" s="59">
        <v>74666.19</v>
      </c>
      <c r="D26" s="60" t="s">
        <v>55</v>
      </c>
      <c r="E26" s="51" t="s">
        <v>89</v>
      </c>
      <c r="F26" s="51" t="s">
        <v>86</v>
      </c>
      <c r="G26" s="52" t="s">
        <v>84</v>
      </c>
      <c r="H26" s="16" t="s">
        <v>91</v>
      </c>
      <c r="I26" s="16" t="s">
        <v>135</v>
      </c>
      <c r="J26" s="16" t="s">
        <v>136</v>
      </c>
      <c r="K26" s="17">
        <v>424</v>
      </c>
      <c r="L26" s="18">
        <v>4.8000000000000001E-2</v>
      </c>
      <c r="M26" s="24">
        <v>0</v>
      </c>
      <c r="N26" s="24">
        <v>1</v>
      </c>
      <c r="O26" s="24" t="s">
        <v>166</v>
      </c>
      <c r="P26" s="27">
        <v>12</v>
      </c>
      <c r="Q26" s="28">
        <v>14.9</v>
      </c>
      <c r="R26" s="61">
        <v>0</v>
      </c>
      <c r="S26" s="113"/>
      <c r="T26" s="62">
        <v>1</v>
      </c>
      <c r="U26" s="62">
        <v>0.8</v>
      </c>
      <c r="V26" s="40">
        <v>0.19999999999999996</v>
      </c>
      <c r="W26" s="47">
        <v>921.17318993566505</v>
      </c>
      <c r="X26" s="47">
        <v>1103.5804545657497</v>
      </c>
      <c r="Y26" s="47">
        <v>1198.3497204462781</v>
      </c>
    </row>
    <row r="27" spans="1:25" ht="14.4" x14ac:dyDescent="0.3">
      <c r="A27" s="58">
        <v>9.2659893247517839</v>
      </c>
      <c r="B27" s="59">
        <v>745496.77</v>
      </c>
      <c r="C27" s="59">
        <v>80455.17</v>
      </c>
      <c r="D27" s="60" t="s">
        <v>71</v>
      </c>
      <c r="E27" s="51" t="s">
        <v>89</v>
      </c>
      <c r="F27" s="51" t="s">
        <v>94</v>
      </c>
      <c r="G27" s="52" t="s">
        <v>84</v>
      </c>
      <c r="H27" s="16" t="s">
        <v>91</v>
      </c>
      <c r="I27" s="16" t="s">
        <v>137</v>
      </c>
      <c r="J27" s="16" t="s">
        <v>138</v>
      </c>
      <c r="K27" s="17">
        <v>0</v>
      </c>
      <c r="L27" s="18">
        <v>0</v>
      </c>
      <c r="M27" s="24">
        <v>6.8359375</v>
      </c>
      <c r="N27" s="24">
        <v>1</v>
      </c>
      <c r="O27" s="24" t="s">
        <v>166</v>
      </c>
      <c r="P27" s="27">
        <v>12</v>
      </c>
      <c r="Q27" s="28">
        <v>2.8</v>
      </c>
      <c r="R27" s="61">
        <v>0</v>
      </c>
      <c r="S27" s="113"/>
      <c r="T27" s="62">
        <v>1</v>
      </c>
      <c r="U27" s="62">
        <v>0.8</v>
      </c>
      <c r="V27" s="40">
        <v>0.19999999999999996</v>
      </c>
      <c r="W27" s="47">
        <v>5616.4040202829528</v>
      </c>
      <c r="X27" s="47">
        <v>6709.4367002235349</v>
      </c>
      <c r="Y27" s="47">
        <v>7265.5952842591569</v>
      </c>
    </row>
    <row r="28" spans="1:25" ht="14.4" x14ac:dyDescent="0.3">
      <c r="A28" s="58">
        <v>9.5408608367514507</v>
      </c>
      <c r="B28" s="59">
        <v>536140.26</v>
      </c>
      <c r="C28" s="59">
        <v>56194.12</v>
      </c>
      <c r="D28" s="60" t="s">
        <v>56</v>
      </c>
      <c r="E28" s="51" t="s">
        <v>89</v>
      </c>
      <c r="F28" s="51" t="s">
        <v>86</v>
      </c>
      <c r="G28" s="52" t="s">
        <v>84</v>
      </c>
      <c r="H28" s="16" t="s">
        <v>91</v>
      </c>
      <c r="I28" s="16" t="s">
        <v>137</v>
      </c>
      <c r="J28" s="16" t="s">
        <v>138</v>
      </c>
      <c r="K28" s="17">
        <v>136</v>
      </c>
      <c r="L28" s="18">
        <v>1.6E-2</v>
      </c>
      <c r="M28" s="24">
        <v>0</v>
      </c>
      <c r="N28" s="24">
        <v>1</v>
      </c>
      <c r="O28" s="24" t="s">
        <v>166</v>
      </c>
      <c r="P28" s="27">
        <v>12</v>
      </c>
      <c r="Q28" s="28">
        <v>2.8</v>
      </c>
      <c r="R28" s="61">
        <v>0</v>
      </c>
      <c r="S28" s="113"/>
      <c r="T28" s="62">
        <v>1</v>
      </c>
      <c r="U28" s="62">
        <v>0.8</v>
      </c>
      <c r="V28" s="40">
        <v>0.19999999999999996</v>
      </c>
      <c r="W28" s="47">
        <v>2885.2345372781219</v>
      </c>
      <c r="X28" s="47">
        <v>3446.8281171435879</v>
      </c>
      <c r="Y28" s="47">
        <v>3732.5697805888071</v>
      </c>
    </row>
    <row r="29" spans="1:25" ht="14.4" x14ac:dyDescent="0.3">
      <c r="A29" s="58">
        <v>0.90721354156718303</v>
      </c>
      <c r="B29" s="59">
        <v>25844.93</v>
      </c>
      <c r="C29" s="59">
        <v>28488.26</v>
      </c>
      <c r="D29" s="60" t="s">
        <v>193</v>
      </c>
      <c r="E29" s="51" t="s">
        <v>82</v>
      </c>
      <c r="F29" s="51" t="s">
        <v>86</v>
      </c>
      <c r="G29" s="52" t="s">
        <v>84</v>
      </c>
      <c r="H29" s="16" t="s">
        <v>87</v>
      </c>
      <c r="I29" s="16" t="s">
        <v>194</v>
      </c>
      <c r="J29" s="16" t="s">
        <v>195</v>
      </c>
      <c r="K29" s="17">
        <v>101</v>
      </c>
      <c r="L29" s="18">
        <v>9.4E-2</v>
      </c>
      <c r="M29" s="24">
        <v>0</v>
      </c>
      <c r="N29" s="24">
        <v>6000</v>
      </c>
      <c r="O29" s="24" t="s">
        <v>196</v>
      </c>
      <c r="P29" s="27">
        <v>12</v>
      </c>
      <c r="Q29" s="28">
        <v>86</v>
      </c>
      <c r="R29" s="61">
        <v>0</v>
      </c>
      <c r="S29" s="113"/>
      <c r="T29" s="62">
        <v>1</v>
      </c>
      <c r="U29" s="62">
        <v>0.8</v>
      </c>
      <c r="V29" s="40">
        <v>0.19999999999999996</v>
      </c>
      <c r="W29" s="47">
        <v>116.621169272996</v>
      </c>
      <c r="X29" s="47">
        <v>133.0474412681842</v>
      </c>
      <c r="Y29" s="47">
        <v>58.074585831914476</v>
      </c>
    </row>
    <row r="30" spans="1:25" ht="14.4" x14ac:dyDescent="0.3">
      <c r="A30" s="58">
        <v>2.6757652865168438</v>
      </c>
      <c r="B30" s="59">
        <v>122545.78</v>
      </c>
      <c r="C30" s="59">
        <v>45798.41</v>
      </c>
      <c r="D30" s="60" t="s">
        <v>197</v>
      </c>
      <c r="E30" s="51" t="s">
        <v>89</v>
      </c>
      <c r="F30" s="51" t="s">
        <v>86</v>
      </c>
      <c r="G30" s="52" t="s">
        <v>84</v>
      </c>
      <c r="H30" s="16" t="s">
        <v>198</v>
      </c>
      <c r="I30" s="16" t="s">
        <v>199</v>
      </c>
      <c r="J30" s="16" t="s">
        <v>200</v>
      </c>
      <c r="K30" s="17">
        <v>694</v>
      </c>
      <c r="L30" s="18">
        <v>0.35699999999999998</v>
      </c>
      <c r="M30" s="24">
        <v>0</v>
      </c>
      <c r="N30" s="24">
        <v>1.5</v>
      </c>
      <c r="O30" s="24" t="s">
        <v>201</v>
      </c>
      <c r="P30" s="27">
        <v>10</v>
      </c>
      <c r="Q30" s="28">
        <v>85</v>
      </c>
      <c r="R30" s="61">
        <v>0</v>
      </c>
      <c r="S30" s="113"/>
      <c r="T30" s="62">
        <v>1</v>
      </c>
      <c r="U30" s="62">
        <v>0.8</v>
      </c>
      <c r="V30" s="40">
        <v>0.19999999999999996</v>
      </c>
      <c r="W30" s="47">
        <v>137.62191623020217</v>
      </c>
      <c r="X30" s="47">
        <v>156.30748344793668</v>
      </c>
      <c r="Y30" s="47">
        <v>191.25896933977168</v>
      </c>
    </row>
    <row r="31" spans="1:25" ht="14.4" x14ac:dyDescent="0.3">
      <c r="A31" s="58">
        <v>0</v>
      </c>
      <c r="B31" s="59">
        <v>0</v>
      </c>
      <c r="C31" s="59">
        <v>0</v>
      </c>
      <c r="D31" s="60" t="s">
        <v>202</v>
      </c>
      <c r="E31" s="51" t="s">
        <v>89</v>
      </c>
      <c r="F31" s="51" t="s">
        <v>86</v>
      </c>
      <c r="G31" s="52" t="s">
        <v>84</v>
      </c>
      <c r="H31" s="16" t="s">
        <v>203</v>
      </c>
      <c r="I31" s="16" t="s">
        <v>204</v>
      </c>
      <c r="J31" s="16" t="s">
        <v>205</v>
      </c>
      <c r="K31" s="17">
        <v>1543</v>
      </c>
      <c r="L31" s="18">
        <v>0.41184000000000004</v>
      </c>
      <c r="M31" s="24">
        <v>0</v>
      </c>
      <c r="N31" s="24">
        <v>1.5</v>
      </c>
      <c r="O31" s="24" t="s">
        <v>201</v>
      </c>
      <c r="P31" s="27">
        <v>10</v>
      </c>
      <c r="Q31" s="28">
        <v>425</v>
      </c>
      <c r="R31" s="61">
        <v>0</v>
      </c>
      <c r="S31" s="113"/>
      <c r="T31" s="62">
        <v>1</v>
      </c>
      <c r="U31" s="62">
        <v>0.8</v>
      </c>
      <c r="V31" s="40">
        <v>0.19999999999999996</v>
      </c>
      <c r="W31" s="47">
        <v>0</v>
      </c>
      <c r="X31" s="47">
        <v>0</v>
      </c>
      <c r="Y31" s="47">
        <v>0</v>
      </c>
    </row>
    <row r="32" spans="1:25" ht="14.4" x14ac:dyDescent="0.3">
      <c r="A32" s="58">
        <v>0.75451461075980508</v>
      </c>
      <c r="B32" s="59">
        <v>155732.62</v>
      </c>
      <c r="C32" s="59">
        <v>206401.06</v>
      </c>
      <c r="D32" s="60" t="s">
        <v>57</v>
      </c>
      <c r="E32" s="51" t="s">
        <v>89</v>
      </c>
      <c r="F32" s="51" t="s">
        <v>86</v>
      </c>
      <c r="G32" s="52" t="s">
        <v>84</v>
      </c>
      <c r="H32" s="16" t="s">
        <v>92</v>
      </c>
      <c r="I32" s="16" t="s">
        <v>139</v>
      </c>
      <c r="J32" s="16" t="s">
        <v>140</v>
      </c>
      <c r="K32" s="17">
        <v>184</v>
      </c>
      <c r="L32" s="18">
        <v>1.2924978926664794E-2</v>
      </c>
      <c r="M32" s="24">
        <v>0</v>
      </c>
      <c r="N32" s="24">
        <v>1</v>
      </c>
      <c r="O32" s="24" t="s">
        <v>166</v>
      </c>
      <c r="P32" s="27">
        <v>5</v>
      </c>
      <c r="Q32" s="28">
        <v>40</v>
      </c>
      <c r="R32" s="61">
        <v>0</v>
      </c>
      <c r="S32" s="113"/>
      <c r="T32" s="62">
        <v>1</v>
      </c>
      <c r="U32" s="62">
        <v>0.8</v>
      </c>
      <c r="V32" s="40">
        <v>0.19999999999999996</v>
      </c>
      <c r="W32" s="47">
        <v>1520.9187770812057</v>
      </c>
      <c r="X32" s="47">
        <v>1680.0821506603936</v>
      </c>
      <c r="Y32" s="47">
        <v>1780.5203419378324</v>
      </c>
    </row>
    <row r="33" spans="1:25" ht="14.4" x14ac:dyDescent="0.3">
      <c r="A33" s="58">
        <v>0</v>
      </c>
      <c r="B33" s="59">
        <v>0</v>
      </c>
      <c r="C33" s="59">
        <v>0</v>
      </c>
      <c r="D33" s="60" t="s">
        <v>58</v>
      </c>
      <c r="E33" s="51" t="s">
        <v>89</v>
      </c>
      <c r="F33" s="51" t="s">
        <v>86</v>
      </c>
      <c r="G33" s="52" t="s">
        <v>84</v>
      </c>
      <c r="H33" s="16" t="s">
        <v>91</v>
      </c>
      <c r="I33" s="16" t="s">
        <v>130</v>
      </c>
      <c r="J33" s="16" t="s">
        <v>141</v>
      </c>
      <c r="K33" s="17">
        <v>2546</v>
      </c>
      <c r="L33" s="18">
        <v>0.42</v>
      </c>
      <c r="M33" s="24">
        <v>0</v>
      </c>
      <c r="N33" s="24">
        <v>40</v>
      </c>
      <c r="O33" s="24" t="s">
        <v>168</v>
      </c>
      <c r="P33" s="27">
        <v>20</v>
      </c>
      <c r="Q33" s="28">
        <v>4500</v>
      </c>
      <c r="R33" s="61">
        <v>-0.02</v>
      </c>
      <c r="S33" s="113"/>
      <c r="T33" s="62">
        <v>1</v>
      </c>
      <c r="U33" s="62">
        <v>0.8</v>
      </c>
      <c r="V33" s="40">
        <v>0.19999999999999996</v>
      </c>
      <c r="W33" s="47">
        <v>0</v>
      </c>
      <c r="X33" s="47">
        <v>0</v>
      </c>
      <c r="Y33" s="47">
        <v>0</v>
      </c>
    </row>
    <row r="34" spans="1:25" ht="14.4" x14ac:dyDescent="0.3">
      <c r="A34" s="58">
        <v>0</v>
      </c>
      <c r="B34" s="59">
        <v>0</v>
      </c>
      <c r="C34" s="59">
        <v>0</v>
      </c>
      <c r="D34" s="60" t="s">
        <v>72</v>
      </c>
      <c r="E34" s="51" t="s">
        <v>89</v>
      </c>
      <c r="F34" s="51" t="s">
        <v>94</v>
      </c>
      <c r="G34" s="52" t="s">
        <v>84</v>
      </c>
      <c r="H34" s="16" t="s">
        <v>91</v>
      </c>
      <c r="I34" s="16" t="s">
        <v>154</v>
      </c>
      <c r="J34" s="16" t="s">
        <v>157</v>
      </c>
      <c r="K34" s="17">
        <v>0</v>
      </c>
      <c r="L34" s="18">
        <v>0</v>
      </c>
      <c r="M34" s="24">
        <v>108.3984375</v>
      </c>
      <c r="N34" s="24">
        <v>40</v>
      </c>
      <c r="O34" s="24" t="s">
        <v>168</v>
      </c>
      <c r="P34" s="27">
        <v>20</v>
      </c>
      <c r="Q34" s="28">
        <v>4500</v>
      </c>
      <c r="R34" s="61">
        <v>-0.02</v>
      </c>
      <c r="S34" s="113"/>
      <c r="T34" s="62">
        <v>1</v>
      </c>
      <c r="U34" s="62">
        <v>0.8</v>
      </c>
      <c r="V34" s="40">
        <v>0.19999999999999996</v>
      </c>
      <c r="W34" s="47">
        <v>0</v>
      </c>
      <c r="X34" s="47">
        <v>0</v>
      </c>
      <c r="Y34" s="47">
        <v>0</v>
      </c>
    </row>
    <row r="35" spans="1:25" ht="14.4" x14ac:dyDescent="0.3">
      <c r="A35" s="58">
        <v>2.8803255013943141</v>
      </c>
      <c r="B35" s="59">
        <v>491387.97</v>
      </c>
      <c r="C35" s="59">
        <v>170601.54</v>
      </c>
      <c r="D35" s="60" t="s">
        <v>60</v>
      </c>
      <c r="E35" s="51" t="s">
        <v>89</v>
      </c>
      <c r="F35" s="51" t="s">
        <v>86</v>
      </c>
      <c r="G35" s="52" t="s">
        <v>84</v>
      </c>
      <c r="H35" s="16" t="s">
        <v>91</v>
      </c>
      <c r="I35" s="16" t="s">
        <v>144</v>
      </c>
      <c r="J35" s="16" t="s">
        <v>145</v>
      </c>
      <c r="K35" s="17">
        <v>180</v>
      </c>
      <c r="L35" s="18">
        <v>0.02</v>
      </c>
      <c r="M35" s="24">
        <v>0</v>
      </c>
      <c r="N35" s="24">
        <v>1</v>
      </c>
      <c r="O35" s="24" t="s">
        <v>166</v>
      </c>
      <c r="P35" s="27">
        <v>10</v>
      </c>
      <c r="Q35" s="28">
        <v>18</v>
      </c>
      <c r="R35" s="61">
        <v>0</v>
      </c>
      <c r="S35" s="113"/>
      <c r="T35" s="62">
        <v>1</v>
      </c>
      <c r="U35" s="62">
        <v>0.8</v>
      </c>
      <c r="V35" s="40">
        <v>0.19999999999999996</v>
      </c>
      <c r="W35" s="47">
        <v>2396.1226724007565</v>
      </c>
      <c r="X35" s="47">
        <v>2819.7870014007781</v>
      </c>
      <c r="Y35" s="47">
        <v>3007.2414333825286</v>
      </c>
    </row>
    <row r="36" spans="1:25" ht="14.4" x14ac:dyDescent="0.3">
      <c r="A36" s="58">
        <v>0</v>
      </c>
      <c r="B36" s="59">
        <v>0</v>
      </c>
      <c r="C36" s="59">
        <v>0</v>
      </c>
      <c r="D36" s="60" t="s">
        <v>74</v>
      </c>
      <c r="E36" s="51" t="s">
        <v>89</v>
      </c>
      <c r="F36" s="51" t="s">
        <v>94</v>
      </c>
      <c r="G36" s="52" t="s">
        <v>84</v>
      </c>
      <c r="H36" s="16" t="s">
        <v>91</v>
      </c>
      <c r="I36" s="16" t="s">
        <v>144</v>
      </c>
      <c r="J36" s="16" t="s">
        <v>145</v>
      </c>
      <c r="K36" s="17">
        <v>0</v>
      </c>
      <c r="L36" s="18">
        <v>0</v>
      </c>
      <c r="M36" s="24">
        <v>11.71875</v>
      </c>
      <c r="N36" s="24">
        <v>1</v>
      </c>
      <c r="O36" s="24" t="s">
        <v>166</v>
      </c>
      <c r="P36" s="27">
        <v>10</v>
      </c>
      <c r="Q36" s="28">
        <v>18</v>
      </c>
      <c r="R36" s="61">
        <v>0</v>
      </c>
      <c r="S36" s="113"/>
      <c r="T36" s="62">
        <v>1</v>
      </c>
      <c r="U36" s="62">
        <v>0.8</v>
      </c>
      <c r="V36" s="40">
        <v>0.19999999999999996</v>
      </c>
      <c r="W36" s="47">
        <v>0</v>
      </c>
      <c r="X36" s="47">
        <v>0</v>
      </c>
      <c r="Y36" s="47">
        <v>0</v>
      </c>
    </row>
    <row r="37" spans="1:25" ht="14.4" x14ac:dyDescent="0.3">
      <c r="A37" s="58">
        <v>0</v>
      </c>
      <c r="B37" s="59">
        <v>0</v>
      </c>
      <c r="C37" s="59">
        <v>0</v>
      </c>
      <c r="D37" s="60" t="s">
        <v>61</v>
      </c>
      <c r="E37" s="51" t="s">
        <v>89</v>
      </c>
      <c r="F37" s="51" t="s">
        <v>86</v>
      </c>
      <c r="G37" s="52" t="s">
        <v>84</v>
      </c>
      <c r="H37" s="16" t="s">
        <v>91</v>
      </c>
      <c r="I37" s="16" t="s">
        <v>146</v>
      </c>
      <c r="J37" s="16" t="s">
        <v>147</v>
      </c>
      <c r="K37" s="17">
        <v>163</v>
      </c>
      <c r="L37" s="18">
        <v>0.02</v>
      </c>
      <c r="M37" s="24">
        <v>0</v>
      </c>
      <c r="N37" s="24">
        <v>1</v>
      </c>
      <c r="O37" s="24" t="s">
        <v>166</v>
      </c>
      <c r="P37" s="27">
        <v>4</v>
      </c>
      <c r="Q37" s="28">
        <v>8</v>
      </c>
      <c r="R37" s="61">
        <v>0</v>
      </c>
      <c r="S37" s="113"/>
      <c r="T37" s="62">
        <v>1</v>
      </c>
      <c r="U37" s="62">
        <v>0.8</v>
      </c>
      <c r="V37" s="40">
        <v>0.19999999999999996</v>
      </c>
      <c r="W37" s="47">
        <v>0</v>
      </c>
      <c r="X37" s="47">
        <v>0</v>
      </c>
      <c r="Y37" s="47">
        <v>0</v>
      </c>
    </row>
    <row r="38" spans="1:25" ht="14.4" x14ac:dyDescent="0.3">
      <c r="A38" s="58">
        <v>0</v>
      </c>
      <c r="B38" s="59">
        <v>0</v>
      </c>
      <c r="C38" s="59">
        <v>0</v>
      </c>
      <c r="D38" s="60" t="s">
        <v>75</v>
      </c>
      <c r="E38" s="51" t="s">
        <v>89</v>
      </c>
      <c r="F38" s="51" t="s">
        <v>94</v>
      </c>
      <c r="G38" s="52" t="s">
        <v>84</v>
      </c>
      <c r="H38" s="16" t="s">
        <v>91</v>
      </c>
      <c r="I38" s="16" t="s">
        <v>146</v>
      </c>
      <c r="J38" s="16" t="s">
        <v>147</v>
      </c>
      <c r="K38" s="17">
        <v>0</v>
      </c>
      <c r="L38" s="18">
        <v>0</v>
      </c>
      <c r="M38" s="24">
        <v>10.7421875</v>
      </c>
      <c r="N38" s="24">
        <v>1</v>
      </c>
      <c r="O38" s="24" t="s">
        <v>166</v>
      </c>
      <c r="P38" s="27">
        <v>4</v>
      </c>
      <c r="Q38" s="28">
        <v>8</v>
      </c>
      <c r="R38" s="61">
        <v>0</v>
      </c>
      <c r="S38" s="113"/>
      <c r="T38" s="62">
        <v>1</v>
      </c>
      <c r="U38" s="62">
        <v>0.8</v>
      </c>
      <c r="V38" s="40">
        <v>0.19999999999999996</v>
      </c>
      <c r="W38" s="47">
        <v>0</v>
      </c>
      <c r="X38" s="47">
        <v>0</v>
      </c>
      <c r="Y38" s="47">
        <v>0</v>
      </c>
    </row>
    <row r="39" spans="1:25" ht="15" thickBot="1" x14ac:dyDescent="0.35">
      <c r="A39" s="63">
        <v>0.97368606052980633</v>
      </c>
      <c r="B39" s="64">
        <v>2016421.07</v>
      </c>
      <c r="C39" s="64">
        <v>2070915</v>
      </c>
      <c r="D39" s="65" t="s">
        <v>206</v>
      </c>
      <c r="E39" s="53" t="s">
        <v>82</v>
      </c>
      <c r="F39" s="53" t="s">
        <v>86</v>
      </c>
      <c r="G39" s="54" t="s">
        <v>84</v>
      </c>
      <c r="H39" s="20" t="s">
        <v>85</v>
      </c>
      <c r="I39" s="20" t="s">
        <v>207</v>
      </c>
      <c r="J39" s="20" t="s">
        <v>208</v>
      </c>
      <c r="K39" s="21">
        <v>11936</v>
      </c>
      <c r="L39" s="22">
        <v>0.71</v>
      </c>
      <c r="M39" s="25">
        <v>0</v>
      </c>
      <c r="N39" s="25">
        <v>1</v>
      </c>
      <c r="O39" s="25" t="s">
        <v>166</v>
      </c>
      <c r="P39" s="30">
        <v>15</v>
      </c>
      <c r="Q39" s="31">
        <v>8400</v>
      </c>
      <c r="R39" s="66">
        <v>-0.02</v>
      </c>
      <c r="S39" s="67"/>
      <c r="T39" s="68">
        <v>1</v>
      </c>
      <c r="U39" s="68">
        <v>0.8</v>
      </c>
      <c r="V39" s="42">
        <v>0.19999999999999996</v>
      </c>
      <c r="W39" s="49">
        <v>110.81245202951344</v>
      </c>
      <c r="X39" s="49">
        <v>87.457758595869322</v>
      </c>
      <c r="Y39" s="49">
        <v>89.047698275602187</v>
      </c>
    </row>
    <row r="40" spans="1:25" ht="15" thickTop="1" x14ac:dyDescent="0.3">
      <c r="A40" s="58">
        <v>4.4775416521108307</v>
      </c>
      <c r="B40" s="59">
        <v>209535.49</v>
      </c>
      <c r="C40" s="59">
        <v>46796.99</v>
      </c>
      <c r="D40" s="60" t="s">
        <v>38</v>
      </c>
      <c r="E40" s="51" t="s">
        <v>82</v>
      </c>
      <c r="F40" s="51" t="s">
        <v>83</v>
      </c>
      <c r="G40" s="52" t="s">
        <v>84</v>
      </c>
      <c r="H40" s="16" t="s">
        <v>85</v>
      </c>
      <c r="I40" s="16" t="s">
        <v>112</v>
      </c>
      <c r="J40" s="16" t="s">
        <v>113</v>
      </c>
      <c r="K40" s="69">
        <v>0</v>
      </c>
      <c r="L40" s="70">
        <v>0</v>
      </c>
      <c r="M40" s="24">
        <v>105.56760326088323</v>
      </c>
      <c r="N40" s="24">
        <v>2.2000000000000002</v>
      </c>
      <c r="O40" s="24" t="s">
        <v>161</v>
      </c>
      <c r="P40" s="27">
        <v>9</v>
      </c>
      <c r="Q40" s="28">
        <v>73.43066541787752</v>
      </c>
      <c r="R40" s="61">
        <v>0</v>
      </c>
      <c r="S40" s="113"/>
      <c r="T40" s="62">
        <v>1</v>
      </c>
      <c r="U40" s="62">
        <v>0.8</v>
      </c>
      <c r="V40" s="40">
        <v>0.19999999999999996</v>
      </c>
      <c r="W40" s="47">
        <v>130.71689401732203</v>
      </c>
      <c r="X40" s="47">
        <v>157.6907216691917</v>
      </c>
      <c r="Y40" s="47">
        <v>169.89187300238325</v>
      </c>
    </row>
    <row r="41" spans="1:25" ht="14.4" x14ac:dyDescent="0.3">
      <c r="A41" s="58">
        <v>2.6909941032000626</v>
      </c>
      <c r="B41" s="59">
        <v>338434.55</v>
      </c>
      <c r="C41" s="59">
        <v>125765.62</v>
      </c>
      <c r="D41" s="60" t="s">
        <v>39</v>
      </c>
      <c r="E41" s="51" t="s">
        <v>82</v>
      </c>
      <c r="F41" s="51" t="s">
        <v>83</v>
      </c>
      <c r="G41" s="52" t="s">
        <v>84</v>
      </c>
      <c r="H41" s="16" t="s">
        <v>85</v>
      </c>
      <c r="I41" s="16" t="s">
        <v>112</v>
      </c>
      <c r="J41" s="16" t="s">
        <v>113</v>
      </c>
      <c r="K41" s="69">
        <v>0</v>
      </c>
      <c r="L41" s="70">
        <v>0</v>
      </c>
      <c r="M41" s="24">
        <v>56.836391759687828</v>
      </c>
      <c r="N41" s="24">
        <v>2.2000000000000002</v>
      </c>
      <c r="O41" s="24" t="s">
        <v>161</v>
      </c>
      <c r="P41" s="27">
        <v>9</v>
      </c>
      <c r="Q41" s="28">
        <v>73.43066541787752</v>
      </c>
      <c r="R41" s="61">
        <v>0</v>
      </c>
      <c r="S41" s="113"/>
      <c r="T41" s="62">
        <v>1</v>
      </c>
      <c r="U41" s="62">
        <v>0.8</v>
      </c>
      <c r="V41" s="40">
        <v>0.19999999999999996</v>
      </c>
      <c r="W41" s="47">
        <v>392.1506820519661</v>
      </c>
      <c r="X41" s="47">
        <v>473.07216500757511</v>
      </c>
      <c r="Y41" s="47">
        <v>509.67561900714975</v>
      </c>
    </row>
    <row r="42" spans="1:25" ht="14.4" x14ac:dyDescent="0.3">
      <c r="A42" s="58">
        <v>0.91711671077510359</v>
      </c>
      <c r="B42" s="59">
        <v>70265.009999999995</v>
      </c>
      <c r="C42" s="59">
        <v>76615.13</v>
      </c>
      <c r="D42" s="60" t="s">
        <v>67</v>
      </c>
      <c r="E42" s="51" t="s">
        <v>89</v>
      </c>
      <c r="F42" s="51" t="s">
        <v>94</v>
      </c>
      <c r="G42" s="52" t="s">
        <v>84</v>
      </c>
      <c r="H42" s="16" t="s">
        <v>91</v>
      </c>
      <c r="I42" s="16" t="s">
        <v>154</v>
      </c>
      <c r="J42" s="16" t="s">
        <v>155</v>
      </c>
      <c r="K42" s="69">
        <v>0</v>
      </c>
      <c r="L42" s="70">
        <v>0</v>
      </c>
      <c r="M42" s="24">
        <v>9.765625</v>
      </c>
      <c r="N42" s="24">
        <v>1</v>
      </c>
      <c r="O42" s="24" t="s">
        <v>166</v>
      </c>
      <c r="P42" s="27">
        <v>15</v>
      </c>
      <c r="Q42" s="28">
        <v>67</v>
      </c>
      <c r="R42" s="61">
        <v>0</v>
      </c>
      <c r="S42" s="113"/>
      <c r="T42" s="62">
        <v>1</v>
      </c>
      <c r="U42" s="62">
        <v>0.8</v>
      </c>
      <c r="V42" s="40">
        <v>0.19999999999999996</v>
      </c>
      <c r="W42" s="47">
        <v>311.8827733863024</v>
      </c>
      <c r="X42" s="47">
        <v>360.65490339494596</v>
      </c>
      <c r="Y42" s="47">
        <v>398.55108218340314</v>
      </c>
    </row>
    <row r="43" spans="1:25" ht="14.4" x14ac:dyDescent="0.3">
      <c r="A43" s="58">
        <v>0.60089662775072494</v>
      </c>
      <c r="B43" s="59">
        <v>161602.79</v>
      </c>
      <c r="C43" s="59">
        <v>268936.08</v>
      </c>
      <c r="D43" s="60" t="s">
        <v>68</v>
      </c>
      <c r="E43" s="51" t="s">
        <v>89</v>
      </c>
      <c r="F43" s="51" t="s">
        <v>94</v>
      </c>
      <c r="G43" s="52" t="s">
        <v>84</v>
      </c>
      <c r="H43" s="16" t="s">
        <v>91</v>
      </c>
      <c r="I43" s="16" t="s">
        <v>154</v>
      </c>
      <c r="J43" s="16" t="s">
        <v>156</v>
      </c>
      <c r="K43" s="69">
        <v>0</v>
      </c>
      <c r="L43" s="70">
        <v>0</v>
      </c>
      <c r="M43" s="24">
        <v>22.46</v>
      </c>
      <c r="N43" s="24">
        <v>1</v>
      </c>
      <c r="O43" s="24" t="s">
        <v>166</v>
      </c>
      <c r="P43" s="27">
        <v>15</v>
      </c>
      <c r="Q43" s="28">
        <v>235</v>
      </c>
      <c r="R43" s="61">
        <v>0</v>
      </c>
      <c r="S43" s="113"/>
      <c r="T43" s="62">
        <v>1</v>
      </c>
      <c r="U43" s="62">
        <v>0.8</v>
      </c>
      <c r="V43" s="40">
        <v>0.19999999999999996</v>
      </c>
      <c r="W43" s="47">
        <v>311.8827733863024</v>
      </c>
      <c r="X43" s="47">
        <v>360.65490339494596</v>
      </c>
      <c r="Y43" s="47">
        <v>398.55108218340314</v>
      </c>
    </row>
    <row r="44" spans="1:25" ht="14.4" x14ac:dyDescent="0.3">
      <c r="A44" s="58">
        <v>6.4293630353051565</v>
      </c>
      <c r="B44" s="59">
        <v>175887.43</v>
      </c>
      <c r="C44" s="59">
        <v>27356.9</v>
      </c>
      <c r="D44" s="60" t="s">
        <v>70</v>
      </c>
      <c r="E44" s="51" t="s">
        <v>89</v>
      </c>
      <c r="F44" s="51" t="s">
        <v>94</v>
      </c>
      <c r="G44" s="52" t="s">
        <v>84</v>
      </c>
      <c r="H44" s="16" t="s">
        <v>91</v>
      </c>
      <c r="I44" s="16" t="s">
        <v>135</v>
      </c>
      <c r="J44" s="16" t="s">
        <v>136</v>
      </c>
      <c r="K44" s="69">
        <v>0</v>
      </c>
      <c r="L44" s="70">
        <v>0</v>
      </c>
      <c r="M44" s="24">
        <v>21.484375</v>
      </c>
      <c r="N44" s="24">
        <v>1</v>
      </c>
      <c r="O44" s="24" t="s">
        <v>166</v>
      </c>
      <c r="P44" s="27">
        <v>12</v>
      </c>
      <c r="Q44" s="28">
        <v>14.9</v>
      </c>
      <c r="R44" s="61">
        <v>0</v>
      </c>
      <c r="S44" s="113"/>
      <c r="T44" s="62">
        <v>1</v>
      </c>
      <c r="U44" s="62">
        <v>0.8</v>
      </c>
      <c r="V44" s="40">
        <v>0.19999999999999996</v>
      </c>
      <c r="W44" s="47">
        <v>420.34955004272069</v>
      </c>
      <c r="X44" s="47">
        <v>503.56775105439056</v>
      </c>
      <c r="Y44" s="47">
        <v>546.86244692945536</v>
      </c>
    </row>
    <row r="45" spans="1:25" ht="14.4" x14ac:dyDescent="0.3">
      <c r="A45" s="58">
        <v>9.2659873117034177</v>
      </c>
      <c r="B45" s="59">
        <v>174772.04</v>
      </c>
      <c r="C45" s="59">
        <v>18861.669999999998</v>
      </c>
      <c r="D45" s="60" t="s">
        <v>71</v>
      </c>
      <c r="E45" s="51" t="s">
        <v>89</v>
      </c>
      <c r="F45" s="51" t="s">
        <v>94</v>
      </c>
      <c r="G45" s="52" t="s">
        <v>84</v>
      </c>
      <c r="H45" s="16" t="s">
        <v>91</v>
      </c>
      <c r="I45" s="16" t="s">
        <v>137</v>
      </c>
      <c r="J45" s="16" t="s">
        <v>138</v>
      </c>
      <c r="K45" s="69">
        <v>0</v>
      </c>
      <c r="L45" s="70">
        <v>0</v>
      </c>
      <c r="M45" s="24">
        <v>6.8359375</v>
      </c>
      <c r="N45" s="24">
        <v>1</v>
      </c>
      <c r="O45" s="24" t="s">
        <v>166</v>
      </c>
      <c r="P45" s="27">
        <v>12</v>
      </c>
      <c r="Q45" s="28">
        <v>2.8</v>
      </c>
      <c r="R45" s="61">
        <v>0</v>
      </c>
      <c r="S45" s="113"/>
      <c r="T45" s="62">
        <v>1</v>
      </c>
      <c r="U45" s="62">
        <v>0.8</v>
      </c>
      <c r="V45" s="40">
        <v>0.19999999999999996</v>
      </c>
      <c r="W45" s="47">
        <v>1316.6930084272783</v>
      </c>
      <c r="X45" s="47">
        <v>1572.940330105499</v>
      </c>
      <c r="Y45" s="47">
        <v>1703.3244898867292</v>
      </c>
    </row>
    <row r="46" spans="1:25" ht="14.4" x14ac:dyDescent="0.3">
      <c r="A46" s="58">
        <v>0</v>
      </c>
      <c r="B46" s="59">
        <v>0</v>
      </c>
      <c r="C46" s="59">
        <v>0</v>
      </c>
      <c r="D46" s="60" t="s">
        <v>72</v>
      </c>
      <c r="E46" s="51" t="s">
        <v>89</v>
      </c>
      <c r="F46" s="51" t="s">
        <v>94</v>
      </c>
      <c r="G46" s="52" t="s">
        <v>84</v>
      </c>
      <c r="H46" s="16" t="s">
        <v>91</v>
      </c>
      <c r="I46" s="16" t="s">
        <v>154</v>
      </c>
      <c r="J46" s="16" t="s">
        <v>157</v>
      </c>
      <c r="K46" s="69">
        <v>0</v>
      </c>
      <c r="L46" s="70">
        <v>0</v>
      </c>
      <c r="M46" s="24">
        <v>108.3984375</v>
      </c>
      <c r="N46" s="24">
        <v>40</v>
      </c>
      <c r="O46" s="24" t="s">
        <v>168</v>
      </c>
      <c r="P46" s="27">
        <v>20</v>
      </c>
      <c r="Q46" s="28">
        <v>4500</v>
      </c>
      <c r="R46" s="61">
        <v>-0.02</v>
      </c>
      <c r="S46" s="113"/>
      <c r="T46" s="62">
        <v>1</v>
      </c>
      <c r="U46" s="62">
        <v>0.8</v>
      </c>
      <c r="V46" s="40">
        <v>0.19999999999999996</v>
      </c>
      <c r="W46" s="47">
        <v>0</v>
      </c>
      <c r="X46" s="47">
        <v>0</v>
      </c>
      <c r="Y46" s="47">
        <v>0</v>
      </c>
    </row>
    <row r="47" spans="1:25" ht="14.4" x14ac:dyDescent="0.3">
      <c r="A47" s="58">
        <v>0</v>
      </c>
      <c r="B47" s="59">
        <v>0</v>
      </c>
      <c r="C47" s="59">
        <v>0</v>
      </c>
      <c r="D47" s="60" t="s">
        <v>74</v>
      </c>
      <c r="E47" s="51" t="s">
        <v>89</v>
      </c>
      <c r="F47" s="51" t="s">
        <v>94</v>
      </c>
      <c r="G47" s="52" t="s">
        <v>84</v>
      </c>
      <c r="H47" s="16" t="s">
        <v>91</v>
      </c>
      <c r="I47" s="16" t="s">
        <v>144</v>
      </c>
      <c r="J47" s="16" t="s">
        <v>145</v>
      </c>
      <c r="K47" s="69">
        <v>0</v>
      </c>
      <c r="L47" s="70">
        <v>0</v>
      </c>
      <c r="M47" s="24">
        <v>11.71875</v>
      </c>
      <c r="N47" s="24">
        <v>1</v>
      </c>
      <c r="O47" s="24" t="s">
        <v>166</v>
      </c>
      <c r="P47" s="27">
        <v>10</v>
      </c>
      <c r="Q47" s="28">
        <v>18</v>
      </c>
      <c r="R47" s="61">
        <v>0</v>
      </c>
      <c r="S47" s="113"/>
      <c r="T47" s="62">
        <v>1</v>
      </c>
      <c r="U47" s="62">
        <v>0.8</v>
      </c>
      <c r="V47" s="40">
        <v>0.19999999999999996</v>
      </c>
      <c r="W47" s="47">
        <v>0</v>
      </c>
      <c r="X47" s="47">
        <v>0</v>
      </c>
      <c r="Y47" s="47">
        <v>0</v>
      </c>
    </row>
    <row r="48" spans="1:25" ht="15" thickBot="1" x14ac:dyDescent="0.35">
      <c r="A48" s="63">
        <v>0</v>
      </c>
      <c r="B48" s="64">
        <v>0</v>
      </c>
      <c r="C48" s="64">
        <v>0</v>
      </c>
      <c r="D48" s="65" t="s">
        <v>75</v>
      </c>
      <c r="E48" s="53" t="s">
        <v>89</v>
      </c>
      <c r="F48" s="53" t="s">
        <v>94</v>
      </c>
      <c r="G48" s="54" t="s">
        <v>84</v>
      </c>
      <c r="H48" s="20" t="s">
        <v>91</v>
      </c>
      <c r="I48" s="20" t="s">
        <v>146</v>
      </c>
      <c r="J48" s="20" t="s">
        <v>147</v>
      </c>
      <c r="K48" s="71">
        <v>0</v>
      </c>
      <c r="L48" s="72">
        <v>0</v>
      </c>
      <c r="M48" s="25">
        <v>10.7421875</v>
      </c>
      <c r="N48" s="25">
        <v>1</v>
      </c>
      <c r="O48" s="25" t="s">
        <v>166</v>
      </c>
      <c r="P48" s="30">
        <v>4</v>
      </c>
      <c r="Q48" s="31">
        <v>8</v>
      </c>
      <c r="R48" s="66">
        <v>0</v>
      </c>
      <c r="S48" s="67"/>
      <c r="T48" s="68">
        <v>1</v>
      </c>
      <c r="U48" s="68">
        <v>0.8</v>
      </c>
      <c r="V48" s="42">
        <v>0.19999999999999996</v>
      </c>
      <c r="W48" s="49">
        <v>0</v>
      </c>
      <c r="X48" s="49">
        <v>0</v>
      </c>
      <c r="Y48" s="49">
        <v>0</v>
      </c>
    </row>
    <row r="49" spans="1:25" ht="15" hidden="1" thickTop="1" x14ac:dyDescent="0.3">
      <c r="A49" s="5"/>
      <c r="B49" s="6"/>
      <c r="C49" s="6"/>
      <c r="D49" s="11"/>
      <c r="E49" s="51"/>
      <c r="F49" s="51"/>
      <c r="G49" s="52"/>
      <c r="H49" s="16"/>
      <c r="I49" s="16"/>
      <c r="J49" s="16"/>
      <c r="K49" s="17"/>
      <c r="L49" s="18"/>
      <c r="M49" s="24"/>
      <c r="N49" s="24"/>
      <c r="O49" s="24"/>
      <c r="P49" s="27"/>
      <c r="Q49" s="28"/>
      <c r="R49" s="29"/>
      <c r="S49" s="35"/>
      <c r="T49" s="39"/>
      <c r="U49" s="39"/>
      <c r="V49" s="40"/>
      <c r="W49" s="46"/>
      <c r="X49" s="47"/>
      <c r="Y49" s="47"/>
    </row>
    <row r="50" spans="1:25" ht="15" hidden="1" thickTop="1" x14ac:dyDescent="0.3">
      <c r="A50" s="5"/>
      <c r="B50" s="6"/>
      <c r="C50" s="6"/>
      <c r="D50" s="11"/>
      <c r="E50" s="51"/>
      <c r="F50" s="51"/>
      <c r="G50" s="52"/>
      <c r="H50" s="16"/>
      <c r="I50" s="16"/>
      <c r="J50" s="16"/>
      <c r="K50" s="17"/>
      <c r="L50" s="18"/>
      <c r="M50" s="24"/>
      <c r="N50" s="24"/>
      <c r="O50" s="24"/>
      <c r="P50" s="27"/>
      <c r="Q50" s="28"/>
      <c r="R50" s="29"/>
      <c r="S50" s="35"/>
      <c r="T50" s="39"/>
      <c r="U50" s="39"/>
      <c r="V50" s="40"/>
      <c r="W50" s="46"/>
      <c r="X50" s="47"/>
      <c r="Y50" s="47"/>
    </row>
    <row r="51" spans="1:25" ht="15" hidden="1" thickTop="1" x14ac:dyDescent="0.3">
      <c r="A51" s="5"/>
      <c r="B51" s="6"/>
      <c r="C51" s="6"/>
      <c r="D51" s="11"/>
      <c r="E51" s="51"/>
      <c r="F51" s="51"/>
      <c r="G51" s="52"/>
      <c r="H51" s="16"/>
      <c r="I51" s="16"/>
      <c r="J51" s="16"/>
      <c r="K51" s="17"/>
      <c r="L51" s="18"/>
      <c r="M51" s="24"/>
      <c r="N51" s="24"/>
      <c r="O51" s="24"/>
      <c r="P51" s="27"/>
      <c r="Q51" s="28"/>
      <c r="R51" s="29"/>
      <c r="S51" s="35"/>
      <c r="T51" s="39"/>
      <c r="U51" s="39"/>
      <c r="V51" s="40"/>
      <c r="W51" s="46"/>
      <c r="X51" s="47"/>
      <c r="Y51" s="47"/>
    </row>
    <row r="52" spans="1:25" ht="15" hidden="1" thickTop="1" x14ac:dyDescent="0.3">
      <c r="A52" s="5"/>
      <c r="B52" s="6"/>
      <c r="C52" s="6"/>
      <c r="D52" s="11"/>
      <c r="E52" s="51"/>
      <c r="F52" s="51"/>
      <c r="G52" s="52"/>
      <c r="H52" s="16"/>
      <c r="I52" s="16"/>
      <c r="J52" s="16"/>
      <c r="K52" s="17"/>
      <c r="L52" s="18"/>
      <c r="M52" s="24"/>
      <c r="N52" s="24"/>
      <c r="O52" s="24"/>
      <c r="P52" s="27"/>
      <c r="Q52" s="28"/>
      <c r="R52" s="29"/>
      <c r="S52" s="35"/>
      <c r="T52" s="39"/>
      <c r="U52" s="39"/>
      <c r="V52" s="40"/>
      <c r="W52" s="46"/>
      <c r="X52" s="47"/>
      <c r="Y52" s="47"/>
    </row>
    <row r="53" spans="1:25" ht="15" hidden="1" thickTop="1" x14ac:dyDescent="0.3">
      <c r="A53" s="5"/>
      <c r="B53" s="6"/>
      <c r="C53" s="6"/>
      <c r="D53" s="11"/>
      <c r="E53" s="51"/>
      <c r="F53" s="51"/>
      <c r="G53" s="52"/>
      <c r="H53" s="16"/>
      <c r="I53" s="16"/>
      <c r="J53" s="16"/>
      <c r="K53" s="17"/>
      <c r="L53" s="18"/>
      <c r="M53" s="24"/>
      <c r="N53" s="24"/>
      <c r="O53" s="24"/>
      <c r="P53" s="27"/>
      <c r="Q53" s="28"/>
      <c r="R53" s="29"/>
      <c r="S53" s="35"/>
      <c r="T53" s="39"/>
      <c r="U53" s="39"/>
      <c r="V53" s="40"/>
      <c r="W53" s="46"/>
      <c r="X53" s="47"/>
      <c r="Y53" s="47"/>
    </row>
    <row r="54" spans="1:25" ht="15" hidden="1" thickTop="1" x14ac:dyDescent="0.3">
      <c r="A54" s="5"/>
      <c r="B54" s="6"/>
      <c r="C54" s="6"/>
      <c r="D54" s="11"/>
      <c r="E54" s="51"/>
      <c r="F54" s="51"/>
      <c r="G54" s="52"/>
      <c r="H54" s="16"/>
      <c r="I54" s="16"/>
      <c r="J54" s="16"/>
      <c r="K54" s="17"/>
      <c r="L54" s="18"/>
      <c r="M54" s="24"/>
      <c r="N54" s="24"/>
      <c r="O54" s="24"/>
      <c r="P54" s="27"/>
      <c r="Q54" s="28"/>
      <c r="R54" s="29"/>
      <c r="S54" s="35"/>
      <c r="T54" s="39"/>
      <c r="U54" s="39"/>
      <c r="V54" s="40"/>
      <c r="W54" s="46"/>
      <c r="X54" s="47"/>
      <c r="Y54" s="47"/>
    </row>
    <row r="55" spans="1:25" ht="15" hidden="1" thickTop="1" x14ac:dyDescent="0.3">
      <c r="A55" s="5"/>
      <c r="B55" s="6"/>
      <c r="C55" s="6"/>
      <c r="D55" s="11"/>
      <c r="E55" s="51"/>
      <c r="F55" s="51"/>
      <c r="G55" s="52"/>
      <c r="H55" s="16"/>
      <c r="I55" s="16"/>
      <c r="J55" s="16"/>
      <c r="K55" s="17"/>
      <c r="L55" s="18"/>
      <c r="M55" s="24"/>
      <c r="N55" s="24"/>
      <c r="O55" s="24"/>
      <c r="P55" s="27"/>
      <c r="Q55" s="28"/>
      <c r="R55" s="29"/>
      <c r="S55" s="35"/>
      <c r="T55" s="39"/>
      <c r="U55" s="39"/>
      <c r="V55" s="40"/>
      <c r="W55" s="46"/>
      <c r="X55" s="47"/>
      <c r="Y55" s="47"/>
    </row>
    <row r="56" spans="1:25" ht="15" hidden="1" thickTop="1" x14ac:dyDescent="0.3">
      <c r="A56" s="5"/>
      <c r="B56" s="6"/>
      <c r="C56" s="6"/>
      <c r="D56" s="11"/>
      <c r="E56" s="51"/>
      <c r="F56" s="51"/>
      <c r="G56" s="52"/>
      <c r="H56" s="16"/>
      <c r="I56" s="16"/>
      <c r="J56" s="16"/>
      <c r="K56" s="17"/>
      <c r="L56" s="18"/>
      <c r="M56" s="24"/>
      <c r="N56" s="24"/>
      <c r="O56" s="24"/>
      <c r="P56" s="27"/>
      <c r="Q56" s="28"/>
      <c r="R56" s="29"/>
      <c r="S56" s="35"/>
      <c r="T56" s="39"/>
      <c r="U56" s="39"/>
      <c r="V56" s="40"/>
      <c r="W56" s="46"/>
      <c r="X56" s="47"/>
      <c r="Y56" s="47"/>
    </row>
    <row r="57" spans="1:25" ht="15" hidden="1" thickTop="1" x14ac:dyDescent="0.3">
      <c r="A57" s="5"/>
      <c r="B57" s="6"/>
      <c r="C57" s="6"/>
      <c r="D57" s="11"/>
      <c r="E57" s="51"/>
      <c r="F57" s="51"/>
      <c r="G57" s="52"/>
      <c r="H57" s="16"/>
      <c r="I57" s="16"/>
      <c r="J57" s="16"/>
      <c r="K57" s="17"/>
      <c r="L57" s="18"/>
      <c r="M57" s="24"/>
      <c r="N57" s="24"/>
      <c r="O57" s="24"/>
      <c r="P57" s="27"/>
      <c r="Q57" s="28"/>
      <c r="R57" s="29"/>
      <c r="S57" s="35"/>
      <c r="T57" s="39"/>
      <c r="U57" s="39"/>
      <c r="V57" s="40"/>
      <c r="W57" s="46"/>
      <c r="X57" s="47"/>
      <c r="Y57" s="47"/>
    </row>
    <row r="58" spans="1:25" ht="15" hidden="1" thickTop="1" x14ac:dyDescent="0.3">
      <c r="A58" s="5"/>
      <c r="B58" s="6"/>
      <c r="C58" s="6"/>
      <c r="D58" s="11"/>
      <c r="E58" s="51"/>
      <c r="F58" s="51"/>
      <c r="G58" s="52"/>
      <c r="H58" s="16"/>
      <c r="I58" s="16"/>
      <c r="J58" s="16"/>
      <c r="K58" s="17"/>
      <c r="L58" s="18"/>
      <c r="M58" s="24"/>
      <c r="N58" s="24"/>
      <c r="O58" s="24"/>
      <c r="P58" s="27"/>
      <c r="Q58" s="28"/>
      <c r="R58" s="29"/>
      <c r="S58" s="35"/>
      <c r="T58" s="39"/>
      <c r="U58" s="39"/>
      <c r="V58" s="40"/>
      <c r="W58" s="46"/>
      <c r="X58" s="47"/>
      <c r="Y58" s="47"/>
    </row>
    <row r="59" spans="1:25" ht="15.6" hidden="1" thickTop="1" thickBot="1" x14ac:dyDescent="0.35">
      <c r="A59" s="7"/>
      <c r="B59" s="8"/>
      <c r="C59" s="8"/>
      <c r="D59" s="12"/>
      <c r="E59" s="53"/>
      <c r="F59" s="53"/>
      <c r="G59" s="54"/>
      <c r="H59" s="20"/>
      <c r="I59" s="20"/>
      <c r="J59" s="20"/>
      <c r="K59" s="21"/>
      <c r="L59" s="22"/>
      <c r="M59" s="25"/>
      <c r="N59" s="25"/>
      <c r="O59" s="25"/>
      <c r="P59" s="30"/>
      <c r="Q59" s="31"/>
      <c r="R59" s="32"/>
      <c r="S59" s="36"/>
      <c r="T59" s="41"/>
      <c r="U59" s="41"/>
      <c r="V59" s="42"/>
      <c r="W59" s="48"/>
      <c r="X59" s="49"/>
      <c r="Y59" s="49"/>
    </row>
    <row r="60" spans="1:25" ht="15" hidden="1" thickTop="1" x14ac:dyDescent="0.3">
      <c r="D60" s="13"/>
      <c r="N60" s="24"/>
      <c r="O60" s="24"/>
      <c r="P60" s="27"/>
      <c r="Q60" s="33"/>
      <c r="R60" s="33"/>
    </row>
    <row r="61" spans="1:25" ht="15" hidden="1" thickTop="1" x14ac:dyDescent="0.3"/>
    <row r="62" spans="1:25" ht="15" hidden="1" thickTop="1" x14ac:dyDescent="0.3"/>
    <row r="63" spans="1:25" ht="15" hidden="1" thickTop="1" x14ac:dyDescent="0.3"/>
    <row r="64" spans="1:25" ht="15" hidden="1" thickTop="1" x14ac:dyDescent="0.3"/>
    <row r="65" ht="15" hidden="1" thickTop="1" x14ac:dyDescent="0.3"/>
    <row r="66" ht="15" hidden="1" thickTop="1" x14ac:dyDescent="0.3"/>
    <row r="67" ht="15" hidden="1" thickTop="1" x14ac:dyDescent="0.3"/>
    <row r="68" ht="15" hidden="1" thickTop="1" x14ac:dyDescent="0.3"/>
    <row r="69" ht="15" hidden="1" thickTop="1" x14ac:dyDescent="0.3"/>
    <row r="70" ht="15" hidden="1" thickTop="1" x14ac:dyDescent="0.3"/>
    <row r="71" ht="15" hidden="1" thickTop="1" x14ac:dyDescent="0.3"/>
    <row r="72" ht="15" hidden="1" thickTop="1" x14ac:dyDescent="0.3"/>
    <row r="73" ht="15" hidden="1" thickTop="1" x14ac:dyDescent="0.3"/>
    <row r="74" ht="15" hidden="1" thickTop="1" x14ac:dyDescent="0.3"/>
    <row r="75" ht="15" hidden="1" thickTop="1" x14ac:dyDescent="0.3"/>
    <row r="76" ht="15" hidden="1" thickTop="1" x14ac:dyDescent="0.3"/>
    <row r="77" ht="15" hidden="1" thickTop="1" x14ac:dyDescent="0.3"/>
    <row r="78" ht="15" hidden="1" thickTop="1" x14ac:dyDescent="0.3"/>
    <row r="79" ht="15" hidden="1" thickTop="1" x14ac:dyDescent="0.3"/>
    <row r="80" ht="15" hidden="1" thickTop="1" x14ac:dyDescent="0.3"/>
    <row r="81" ht="15" hidden="1" thickTop="1" x14ac:dyDescent="0.3"/>
    <row r="82" ht="15" hidden="1" thickTop="1" x14ac:dyDescent="0.3"/>
    <row r="83" ht="15" hidden="1" thickTop="1" x14ac:dyDescent="0.3"/>
    <row r="84" ht="15" hidden="1" thickTop="1" x14ac:dyDescent="0.3"/>
    <row r="85" ht="15" hidden="1" thickTop="1" x14ac:dyDescent="0.3"/>
    <row r="86" ht="15" hidden="1" thickTop="1" x14ac:dyDescent="0.3"/>
    <row r="87" ht="15" hidden="1" thickTop="1" x14ac:dyDescent="0.3"/>
    <row r="88" ht="15" hidden="1" thickTop="1" x14ac:dyDescent="0.3"/>
    <row r="89" ht="15" hidden="1" thickTop="1" x14ac:dyDescent="0.3"/>
    <row r="90" ht="15" hidden="1" thickTop="1" x14ac:dyDescent="0.3"/>
    <row r="91" ht="15" hidden="1" thickTop="1" x14ac:dyDescent="0.3"/>
    <row r="92" ht="15" hidden="1" thickTop="1" x14ac:dyDescent="0.3"/>
    <row r="93" ht="15" hidden="1" thickTop="1" x14ac:dyDescent="0.3"/>
    <row r="94" ht="15" hidden="1" thickTop="1" x14ac:dyDescent="0.3"/>
    <row r="95" ht="15" hidden="1" thickTop="1" x14ac:dyDescent="0.3"/>
    <row r="96" ht="15" hidden="1" thickTop="1" x14ac:dyDescent="0.3"/>
    <row r="97" ht="15" hidden="1" thickTop="1" x14ac:dyDescent="0.3"/>
    <row r="98" ht="15" hidden="1" thickTop="1" x14ac:dyDescent="0.3"/>
    <row r="99" ht="15" hidden="1" thickTop="1" x14ac:dyDescent="0.3"/>
    <row r="100" ht="15" hidden="1" thickTop="1" x14ac:dyDescent="0.3"/>
    <row r="101" ht="15" hidden="1" thickTop="1" x14ac:dyDescent="0.3"/>
    <row r="102" ht="15" hidden="1" thickTop="1" x14ac:dyDescent="0.3"/>
    <row r="103" ht="15" hidden="1" thickTop="1" x14ac:dyDescent="0.3"/>
    <row r="104" ht="15" hidden="1" thickTop="1" x14ac:dyDescent="0.3"/>
    <row r="105" ht="15" hidden="1" thickTop="1" x14ac:dyDescent="0.3"/>
    <row r="106" ht="15" hidden="1" thickTop="1" x14ac:dyDescent="0.3"/>
    <row r="107" ht="15" hidden="1" thickTop="1" x14ac:dyDescent="0.3"/>
    <row r="108" ht="15" hidden="1" thickTop="1" x14ac:dyDescent="0.3"/>
    <row r="109" ht="15" hidden="1" thickTop="1" x14ac:dyDescent="0.3"/>
    <row r="110" ht="15" hidden="1" thickTop="1" x14ac:dyDescent="0.3"/>
    <row r="111" ht="15" hidden="1" thickTop="1" x14ac:dyDescent="0.3"/>
    <row r="112" ht="15" hidden="1" thickTop="1" x14ac:dyDescent="0.3"/>
    <row r="113" ht="15" hidden="1" thickTop="1" x14ac:dyDescent="0.3"/>
    <row r="114" ht="15" hidden="1" thickTop="1" x14ac:dyDescent="0.3"/>
    <row r="115" ht="15" hidden="1" thickTop="1" x14ac:dyDescent="0.3"/>
    <row r="116" ht="15" hidden="1" thickTop="1" x14ac:dyDescent="0.3"/>
    <row r="117" ht="15" hidden="1" thickTop="1" x14ac:dyDescent="0.3"/>
    <row r="118" ht="15" hidden="1" thickTop="1" x14ac:dyDescent="0.3"/>
    <row r="119" ht="15" hidden="1" thickTop="1" x14ac:dyDescent="0.3"/>
    <row r="120" ht="15" hidden="1" thickTop="1" x14ac:dyDescent="0.3"/>
    <row r="121" ht="15" hidden="1" thickTop="1" x14ac:dyDescent="0.3"/>
    <row r="122" ht="15" hidden="1" thickTop="1" x14ac:dyDescent="0.3"/>
    <row r="123" ht="15" hidden="1" thickTop="1" x14ac:dyDescent="0.3"/>
    <row r="124" ht="15" hidden="1" thickTop="1" x14ac:dyDescent="0.3"/>
    <row r="125" ht="15" hidden="1" thickTop="1" x14ac:dyDescent="0.3"/>
    <row r="126" ht="15" hidden="1" thickTop="1" x14ac:dyDescent="0.3"/>
    <row r="127" ht="15" hidden="1" thickTop="1" x14ac:dyDescent="0.3"/>
    <row r="128" ht="15" hidden="1" thickTop="1" x14ac:dyDescent="0.3"/>
    <row r="129" ht="15" hidden="1" thickTop="1" x14ac:dyDescent="0.3"/>
    <row r="130" ht="15" hidden="1" thickTop="1" x14ac:dyDescent="0.3"/>
    <row r="131" ht="15" hidden="1" thickTop="1" x14ac:dyDescent="0.3"/>
    <row r="132" ht="15" hidden="1" thickTop="1" x14ac:dyDescent="0.3"/>
    <row r="133" ht="15" hidden="1" thickTop="1" x14ac:dyDescent="0.3"/>
    <row r="134" ht="15" hidden="1" thickTop="1" x14ac:dyDescent="0.3"/>
    <row r="135" ht="15" hidden="1" thickTop="1" x14ac:dyDescent="0.3"/>
    <row r="136" ht="15" hidden="1" thickTop="1" x14ac:dyDescent="0.3"/>
    <row r="137" ht="15" hidden="1" thickTop="1" x14ac:dyDescent="0.3"/>
    <row r="138" ht="15" hidden="1" thickTop="1" x14ac:dyDescent="0.3"/>
    <row r="139" ht="15" hidden="1" thickTop="1" x14ac:dyDescent="0.3"/>
    <row r="140" ht="15" hidden="1" thickTop="1" x14ac:dyDescent="0.3"/>
    <row r="141" ht="15" hidden="1" thickTop="1" x14ac:dyDescent="0.3"/>
    <row r="142" ht="15" hidden="1" thickTop="1" x14ac:dyDescent="0.3"/>
    <row r="143" ht="15" hidden="1" thickTop="1" x14ac:dyDescent="0.3"/>
    <row r="144" ht="15" hidden="1" thickTop="1" x14ac:dyDescent="0.3"/>
    <row r="145" ht="15" hidden="1" thickTop="1" x14ac:dyDescent="0.3"/>
    <row r="146" ht="15" hidden="1" thickTop="1" x14ac:dyDescent="0.3"/>
    <row r="147" ht="15" hidden="1" thickTop="1" x14ac:dyDescent="0.3"/>
    <row r="148" ht="15" hidden="1" thickTop="1" x14ac:dyDescent="0.3"/>
    <row r="149" ht="15" hidden="1" thickTop="1" x14ac:dyDescent="0.3"/>
    <row r="150" ht="15" hidden="1" thickTop="1" x14ac:dyDescent="0.3"/>
    <row r="151" ht="15" hidden="1" thickTop="1" x14ac:dyDescent="0.3"/>
    <row r="152" ht="15" hidden="1" thickTop="1" x14ac:dyDescent="0.3"/>
    <row r="153" ht="15" hidden="1" thickTop="1" x14ac:dyDescent="0.3"/>
    <row r="154" ht="15" hidden="1" thickTop="1" x14ac:dyDescent="0.3"/>
    <row r="155" ht="15" hidden="1" thickTop="1" x14ac:dyDescent="0.3"/>
    <row r="156" ht="15" hidden="1" thickTop="1" x14ac:dyDescent="0.3"/>
    <row r="157" ht="15" hidden="1" thickTop="1" x14ac:dyDescent="0.3"/>
    <row r="158" ht="15" hidden="1" thickTop="1" x14ac:dyDescent="0.3"/>
    <row r="159" ht="15" hidden="1" thickTop="1" x14ac:dyDescent="0.3"/>
    <row r="160" ht="15" hidden="1" thickTop="1" x14ac:dyDescent="0.3"/>
    <row r="161" ht="15" hidden="1" thickTop="1" x14ac:dyDescent="0.3"/>
    <row r="162" ht="15" hidden="1" thickTop="1" x14ac:dyDescent="0.3"/>
    <row r="163" ht="15" hidden="1" thickTop="1" x14ac:dyDescent="0.3"/>
    <row r="164" ht="15" hidden="1" thickTop="1" x14ac:dyDescent="0.3"/>
    <row r="165" ht="15" hidden="1" thickTop="1" x14ac:dyDescent="0.3"/>
    <row r="166" ht="15" hidden="1" thickTop="1" x14ac:dyDescent="0.3"/>
    <row r="167" ht="15" hidden="1" thickTop="1" x14ac:dyDescent="0.3"/>
    <row r="168" ht="15" hidden="1" thickTop="1" x14ac:dyDescent="0.3"/>
    <row r="169" ht="15" hidden="1" thickTop="1" x14ac:dyDescent="0.3"/>
    <row r="170" ht="15" hidden="1" thickTop="1" x14ac:dyDescent="0.3"/>
    <row r="171" ht="15" hidden="1" thickTop="1" x14ac:dyDescent="0.3"/>
    <row r="172" ht="15" hidden="1" thickTop="1" x14ac:dyDescent="0.3"/>
    <row r="173" ht="15" hidden="1" thickTop="1" x14ac:dyDescent="0.3"/>
    <row r="174" ht="15" hidden="1" thickTop="1" x14ac:dyDescent="0.3"/>
    <row r="175" ht="15" hidden="1" thickTop="1" x14ac:dyDescent="0.3"/>
    <row r="176" ht="15" hidden="1" thickTop="1" x14ac:dyDescent="0.3"/>
    <row r="177" ht="15" hidden="1" thickTop="1" x14ac:dyDescent="0.3"/>
    <row r="178" ht="15" hidden="1" thickTop="1" x14ac:dyDescent="0.3"/>
    <row r="179" ht="15" hidden="1" thickTop="1" x14ac:dyDescent="0.3"/>
    <row r="180" ht="15" hidden="1" thickTop="1" x14ac:dyDescent="0.3"/>
    <row r="181" ht="15" hidden="1" thickTop="1" x14ac:dyDescent="0.3"/>
    <row r="182" ht="15" hidden="1" thickTop="1" x14ac:dyDescent="0.3"/>
    <row r="183" ht="15" hidden="1" thickTop="1" x14ac:dyDescent="0.3"/>
    <row r="184" ht="15" hidden="1" thickTop="1" x14ac:dyDescent="0.3"/>
    <row r="185" ht="15" hidden="1" thickTop="1" x14ac:dyDescent="0.3"/>
    <row r="186" ht="15" hidden="1" thickTop="1" x14ac:dyDescent="0.3"/>
    <row r="187" ht="15" hidden="1" thickTop="1" x14ac:dyDescent="0.3"/>
    <row r="188" ht="15" hidden="1" thickTop="1" x14ac:dyDescent="0.3"/>
    <row r="189" ht="15" hidden="1" thickTop="1" x14ac:dyDescent="0.3"/>
    <row r="190" ht="15" hidden="1" thickTop="1" x14ac:dyDescent="0.3"/>
    <row r="191" ht="15" hidden="1" thickTop="1" x14ac:dyDescent="0.3"/>
    <row r="192" ht="15" hidden="1" thickTop="1" x14ac:dyDescent="0.3"/>
    <row r="193" ht="15" hidden="1" thickTop="1" x14ac:dyDescent="0.3"/>
    <row r="194" ht="15" hidden="1" thickTop="1" x14ac:dyDescent="0.3"/>
    <row r="195" ht="15" hidden="1" thickTop="1" x14ac:dyDescent="0.3"/>
    <row r="196" ht="15" hidden="1" thickTop="1" x14ac:dyDescent="0.3"/>
    <row r="197" ht="15" hidden="1" thickTop="1" x14ac:dyDescent="0.3"/>
    <row r="198" ht="15" hidden="1" thickTop="1" x14ac:dyDescent="0.3"/>
    <row r="199" ht="15" hidden="1" thickTop="1" x14ac:dyDescent="0.3"/>
    <row r="200" ht="15" hidden="1" thickTop="1" x14ac:dyDescent="0.3"/>
    <row r="201" ht="15" hidden="1" thickTop="1" x14ac:dyDescent="0.3"/>
    <row r="202" ht="15" hidden="1" thickTop="1" x14ac:dyDescent="0.3"/>
    <row r="203" ht="15" hidden="1" thickTop="1" x14ac:dyDescent="0.3"/>
    <row r="204" ht="15" hidden="1" thickTop="1" x14ac:dyDescent="0.3"/>
    <row r="205" ht="15" hidden="1" thickTop="1" x14ac:dyDescent="0.3"/>
    <row r="206" ht="15" hidden="1" thickTop="1" x14ac:dyDescent="0.3"/>
    <row r="207" ht="15" hidden="1" thickTop="1" x14ac:dyDescent="0.3"/>
    <row r="208" ht="15" hidden="1" thickTop="1" x14ac:dyDescent="0.3"/>
    <row r="209" ht="15" hidden="1" thickTop="1" x14ac:dyDescent="0.3"/>
    <row r="210" ht="15" hidden="1" thickTop="1" x14ac:dyDescent="0.3"/>
    <row r="211" ht="15" hidden="1" thickTop="1" x14ac:dyDescent="0.3"/>
    <row r="212" ht="15" hidden="1" thickTop="1" x14ac:dyDescent="0.3"/>
    <row r="213" ht="15" hidden="1" thickTop="1" x14ac:dyDescent="0.3"/>
    <row r="214" ht="15" hidden="1" thickTop="1" x14ac:dyDescent="0.3"/>
    <row r="215" ht="15" hidden="1" thickTop="1" x14ac:dyDescent="0.3"/>
    <row r="216" ht="15" hidden="1" thickTop="1" x14ac:dyDescent="0.3"/>
    <row r="217" ht="15" hidden="1" thickTop="1" x14ac:dyDescent="0.3"/>
    <row r="218" ht="15" hidden="1" thickTop="1" x14ac:dyDescent="0.3"/>
    <row r="219" ht="15" hidden="1" thickTop="1" x14ac:dyDescent="0.3"/>
    <row r="220" ht="15" hidden="1" thickTop="1" x14ac:dyDescent="0.3"/>
    <row r="221" ht="15" hidden="1" thickTop="1" x14ac:dyDescent="0.3"/>
    <row r="222" ht="15" hidden="1" thickTop="1" x14ac:dyDescent="0.3"/>
    <row r="223" ht="15" hidden="1" thickTop="1" x14ac:dyDescent="0.3"/>
    <row r="224" ht="15" hidden="1" thickTop="1" x14ac:dyDescent="0.3"/>
    <row r="225" ht="15" hidden="1" thickTop="1" x14ac:dyDescent="0.3"/>
    <row r="226" ht="15" hidden="1" thickTop="1" x14ac:dyDescent="0.3"/>
    <row r="227" ht="15" hidden="1" thickTop="1" x14ac:dyDescent="0.3"/>
    <row r="228" ht="15" hidden="1" thickTop="1" x14ac:dyDescent="0.3"/>
    <row r="229" ht="15" hidden="1" thickTop="1" x14ac:dyDescent="0.3"/>
    <row r="230" ht="15" hidden="1" thickTop="1" x14ac:dyDescent="0.3"/>
    <row r="231" ht="15" hidden="1" thickTop="1" x14ac:dyDescent="0.3"/>
    <row r="232" ht="15" hidden="1" thickTop="1" x14ac:dyDescent="0.3"/>
    <row r="233" ht="15" hidden="1" thickTop="1" x14ac:dyDescent="0.3"/>
    <row r="234" ht="15" hidden="1" thickTop="1" x14ac:dyDescent="0.3"/>
    <row r="235" ht="15" hidden="1" thickTop="1" x14ac:dyDescent="0.3"/>
    <row r="236" ht="15" hidden="1" thickTop="1" x14ac:dyDescent="0.3"/>
    <row r="237" ht="15" hidden="1" thickTop="1" x14ac:dyDescent="0.3"/>
    <row r="238" ht="15" hidden="1" thickTop="1" x14ac:dyDescent="0.3"/>
    <row r="239" ht="15" hidden="1" thickTop="1" x14ac:dyDescent="0.3"/>
    <row r="240" ht="15" hidden="1" thickTop="1" x14ac:dyDescent="0.3"/>
    <row r="241" ht="15" hidden="1" thickTop="1" x14ac:dyDescent="0.3"/>
    <row r="242" ht="15" hidden="1" thickTop="1" x14ac:dyDescent="0.3"/>
    <row r="243" ht="15" hidden="1" thickTop="1" x14ac:dyDescent="0.3"/>
    <row r="244" ht="15" hidden="1" thickTop="1" x14ac:dyDescent="0.3"/>
    <row r="245" ht="15" hidden="1" thickTop="1" x14ac:dyDescent="0.3"/>
    <row r="246" ht="15" hidden="1" thickTop="1" x14ac:dyDescent="0.3"/>
    <row r="247" ht="15" hidden="1" thickTop="1" x14ac:dyDescent="0.3"/>
    <row r="248" ht="15" hidden="1" thickTop="1" x14ac:dyDescent="0.3"/>
    <row r="249" ht="15" hidden="1" thickTop="1" x14ac:dyDescent="0.3"/>
    <row r="250" ht="15" hidden="1" thickTop="1" x14ac:dyDescent="0.3"/>
    <row r="251" ht="15" hidden="1" thickTop="1" x14ac:dyDescent="0.3"/>
    <row r="252" ht="15" hidden="1" thickTop="1" x14ac:dyDescent="0.3"/>
    <row r="253" ht="15" hidden="1" thickTop="1" x14ac:dyDescent="0.3"/>
    <row r="254" ht="15" hidden="1" thickTop="1" x14ac:dyDescent="0.3"/>
    <row r="255" ht="15" hidden="1" thickTop="1" x14ac:dyDescent="0.3"/>
    <row r="256" ht="15" hidden="1" thickTop="1" x14ac:dyDescent="0.3"/>
    <row r="257" ht="15" hidden="1" thickTop="1" x14ac:dyDescent="0.3"/>
    <row r="258" ht="15" hidden="1" thickTop="1" x14ac:dyDescent="0.3"/>
    <row r="259" ht="15" hidden="1" thickTop="1" x14ac:dyDescent="0.3"/>
    <row r="260" ht="15" hidden="1" thickTop="1" x14ac:dyDescent="0.3"/>
    <row r="261" ht="15" hidden="1" thickTop="1" x14ac:dyDescent="0.3"/>
    <row r="262" ht="15" hidden="1" thickTop="1" x14ac:dyDescent="0.3"/>
    <row r="263" ht="15" hidden="1" thickTop="1" x14ac:dyDescent="0.3"/>
    <row r="264" ht="15" hidden="1" thickTop="1" x14ac:dyDescent="0.3"/>
    <row r="265" ht="15" hidden="1" thickTop="1" x14ac:dyDescent="0.3"/>
    <row r="266" ht="15" hidden="1" thickTop="1" x14ac:dyDescent="0.3"/>
    <row r="267" ht="15" hidden="1" thickTop="1" x14ac:dyDescent="0.3"/>
    <row r="268" ht="15" hidden="1" thickTop="1" x14ac:dyDescent="0.3"/>
    <row r="269" ht="15" hidden="1" thickTop="1" x14ac:dyDescent="0.3"/>
    <row r="270" ht="15" hidden="1" thickTop="1" x14ac:dyDescent="0.3"/>
    <row r="271" ht="15" hidden="1" thickTop="1" x14ac:dyDescent="0.3"/>
    <row r="272" ht="15" hidden="1" thickTop="1" x14ac:dyDescent="0.3"/>
    <row r="273" ht="15" hidden="1" thickTop="1" x14ac:dyDescent="0.3"/>
    <row r="274" ht="15" hidden="1" thickTop="1" x14ac:dyDescent="0.3"/>
    <row r="275" ht="15" hidden="1" thickTop="1" x14ac:dyDescent="0.3"/>
    <row r="276" ht="15" hidden="1" thickTop="1" x14ac:dyDescent="0.3"/>
    <row r="277" ht="15" hidden="1" thickTop="1" x14ac:dyDescent="0.3"/>
    <row r="278" ht="15" hidden="1" thickTop="1" x14ac:dyDescent="0.3"/>
    <row r="279" ht="15" hidden="1" thickTop="1" x14ac:dyDescent="0.3"/>
    <row r="280" ht="15" hidden="1" thickTop="1" x14ac:dyDescent="0.3"/>
    <row r="281" ht="15" hidden="1" thickTop="1" x14ac:dyDescent="0.3"/>
    <row r="282" ht="15" hidden="1" thickTop="1" x14ac:dyDescent="0.3"/>
    <row r="283" ht="15" hidden="1" thickTop="1" x14ac:dyDescent="0.3"/>
    <row r="284" ht="15" hidden="1" thickTop="1" x14ac:dyDescent="0.3"/>
    <row r="285" ht="15" hidden="1" thickTop="1" x14ac:dyDescent="0.3"/>
    <row r="286" ht="15" hidden="1" thickTop="1" x14ac:dyDescent="0.3"/>
    <row r="287" ht="15" hidden="1" thickTop="1" x14ac:dyDescent="0.3"/>
    <row r="288" ht="15" hidden="1" thickTop="1" x14ac:dyDescent="0.3"/>
    <row r="289" ht="15" hidden="1" thickTop="1" x14ac:dyDescent="0.3"/>
    <row r="290" ht="15" hidden="1" thickTop="1" x14ac:dyDescent="0.3"/>
    <row r="291" ht="15" hidden="1" thickTop="1" x14ac:dyDescent="0.3"/>
    <row r="292" ht="15" hidden="1" thickTop="1" x14ac:dyDescent="0.3"/>
    <row r="293" ht="15" hidden="1" thickTop="1" x14ac:dyDescent="0.3"/>
    <row r="294" ht="15" hidden="1" thickTop="1" x14ac:dyDescent="0.3"/>
    <row r="295" ht="15" hidden="1" thickTop="1" x14ac:dyDescent="0.3"/>
    <row r="296" ht="15" hidden="1" thickTop="1" x14ac:dyDescent="0.3"/>
    <row r="297" ht="15" hidden="1" thickTop="1" x14ac:dyDescent="0.3"/>
    <row r="298" ht="15" hidden="1" thickTop="1" x14ac:dyDescent="0.3"/>
    <row r="299" ht="15" hidden="1" thickTop="1" x14ac:dyDescent="0.3"/>
    <row r="300" ht="15" hidden="1" thickTop="1" x14ac:dyDescent="0.3"/>
    <row r="301" ht="15" hidden="1" thickTop="1" x14ac:dyDescent="0.3"/>
    <row r="302" ht="15" hidden="1" thickTop="1" x14ac:dyDescent="0.3"/>
    <row r="303" ht="15" hidden="1" thickTop="1" x14ac:dyDescent="0.3"/>
    <row r="304" ht="15" hidden="1" thickTop="1" x14ac:dyDescent="0.3"/>
    <row r="305" ht="15" hidden="1" thickTop="1" x14ac:dyDescent="0.3"/>
    <row r="306" ht="15" hidden="1" thickTop="1" x14ac:dyDescent="0.3"/>
    <row r="307" ht="15" hidden="1" thickTop="1" x14ac:dyDescent="0.3"/>
    <row r="308" ht="15" hidden="1" thickTop="1" x14ac:dyDescent="0.3"/>
    <row r="309" ht="15" hidden="1" thickTop="1" x14ac:dyDescent="0.3"/>
    <row r="310" ht="15" hidden="1" thickTop="1" x14ac:dyDescent="0.3"/>
    <row r="311" ht="15" hidden="1" thickTop="1" x14ac:dyDescent="0.3"/>
    <row r="312" ht="15" hidden="1" thickTop="1" x14ac:dyDescent="0.3"/>
    <row r="313" ht="15" hidden="1" thickTop="1" x14ac:dyDescent="0.3"/>
    <row r="314" ht="15" hidden="1" thickTop="1" x14ac:dyDescent="0.3"/>
    <row r="315" ht="15" hidden="1" thickTop="1" x14ac:dyDescent="0.3"/>
    <row r="316" ht="15" hidden="1" thickTop="1" x14ac:dyDescent="0.3"/>
    <row r="317" ht="15" hidden="1" thickTop="1" x14ac:dyDescent="0.3"/>
    <row r="318" ht="15" hidden="1" thickTop="1" x14ac:dyDescent="0.3"/>
    <row r="319" ht="15" hidden="1" thickTop="1" x14ac:dyDescent="0.3"/>
    <row r="320" ht="15" hidden="1" thickTop="1" x14ac:dyDescent="0.3"/>
    <row r="321" ht="15" hidden="1" thickTop="1" x14ac:dyDescent="0.3"/>
    <row r="322" ht="15" hidden="1" thickTop="1" x14ac:dyDescent="0.3"/>
    <row r="323" ht="15" hidden="1" thickTop="1" x14ac:dyDescent="0.3"/>
    <row r="324" ht="15" hidden="1" thickTop="1" x14ac:dyDescent="0.3"/>
    <row r="325" ht="15" hidden="1" thickTop="1" x14ac:dyDescent="0.3"/>
    <row r="326" ht="15" hidden="1" thickTop="1" x14ac:dyDescent="0.3"/>
    <row r="327" ht="15" hidden="1" thickTop="1" x14ac:dyDescent="0.3"/>
    <row r="328" ht="15" hidden="1" thickTop="1" x14ac:dyDescent="0.3"/>
    <row r="329" ht="15" hidden="1" thickTop="1" x14ac:dyDescent="0.3"/>
    <row r="330" ht="15" hidden="1" thickTop="1" x14ac:dyDescent="0.3"/>
    <row r="331" ht="15" hidden="1" thickTop="1" x14ac:dyDescent="0.3"/>
    <row r="332" ht="15" hidden="1" thickTop="1" x14ac:dyDescent="0.3"/>
    <row r="333" ht="15" hidden="1" thickTop="1" x14ac:dyDescent="0.3"/>
    <row r="334" ht="15" hidden="1" thickTop="1" x14ac:dyDescent="0.3"/>
    <row r="335" ht="15" hidden="1" thickTop="1" x14ac:dyDescent="0.3"/>
    <row r="336" ht="15" hidden="1" thickTop="1" x14ac:dyDescent="0.3"/>
    <row r="337" ht="15" hidden="1" thickTop="1" x14ac:dyDescent="0.3"/>
    <row r="338" ht="15" hidden="1" thickTop="1" x14ac:dyDescent="0.3"/>
    <row r="339" ht="15" hidden="1" thickTop="1" x14ac:dyDescent="0.3"/>
    <row r="340" ht="15" hidden="1" thickTop="1" x14ac:dyDescent="0.3"/>
    <row r="341" ht="15" hidden="1" thickTop="1" x14ac:dyDescent="0.3"/>
    <row r="342" ht="15" hidden="1" thickTop="1" x14ac:dyDescent="0.3"/>
    <row r="343" ht="15" hidden="1" thickTop="1" x14ac:dyDescent="0.3"/>
    <row r="344" ht="15" hidden="1" thickTop="1" x14ac:dyDescent="0.3"/>
    <row r="345" ht="15" hidden="1" thickTop="1" x14ac:dyDescent="0.3"/>
    <row r="346" ht="15" hidden="1" thickTop="1" x14ac:dyDescent="0.3"/>
    <row r="347" ht="15" hidden="1" thickTop="1" x14ac:dyDescent="0.3"/>
    <row r="348" ht="15" hidden="1" thickTop="1" x14ac:dyDescent="0.3"/>
    <row r="349" ht="15" hidden="1" thickTop="1" x14ac:dyDescent="0.3"/>
    <row r="350" ht="15" hidden="1" thickTop="1" x14ac:dyDescent="0.3"/>
    <row r="351" ht="15" hidden="1" thickTop="1" x14ac:dyDescent="0.3"/>
    <row r="352" ht="15" hidden="1" thickTop="1" x14ac:dyDescent="0.3"/>
    <row r="353" ht="15" hidden="1" thickTop="1" x14ac:dyDescent="0.3"/>
    <row r="354" ht="15" hidden="1" thickTop="1" x14ac:dyDescent="0.3"/>
    <row r="355" ht="15" hidden="1" thickTop="1" x14ac:dyDescent="0.3"/>
    <row r="356" ht="15" hidden="1" thickTop="1" x14ac:dyDescent="0.3"/>
    <row r="357" ht="15" hidden="1" thickTop="1" x14ac:dyDescent="0.3"/>
    <row r="358" ht="15" hidden="1" thickTop="1" x14ac:dyDescent="0.3"/>
    <row r="359" ht="15" hidden="1" thickTop="1" x14ac:dyDescent="0.3"/>
    <row r="360" ht="15" hidden="1" thickTop="1" x14ac:dyDescent="0.3"/>
    <row r="361" ht="15" hidden="1" thickTop="1" x14ac:dyDescent="0.3"/>
    <row r="362" ht="15" hidden="1" thickTop="1" x14ac:dyDescent="0.3"/>
    <row r="363" ht="15" hidden="1" thickTop="1" x14ac:dyDescent="0.3"/>
    <row r="364" ht="15" hidden="1" thickTop="1" x14ac:dyDescent="0.3"/>
    <row r="365" ht="15" hidden="1" thickTop="1" x14ac:dyDescent="0.3"/>
    <row r="366" ht="15" hidden="1" thickTop="1" x14ac:dyDescent="0.3"/>
    <row r="367" ht="15" hidden="1" thickTop="1" x14ac:dyDescent="0.3"/>
    <row r="368" ht="15" hidden="1" thickTop="1" x14ac:dyDescent="0.3"/>
    <row r="369" ht="15" hidden="1" thickTop="1" x14ac:dyDescent="0.3"/>
    <row r="370" ht="15" hidden="1" thickTop="1" x14ac:dyDescent="0.3"/>
    <row r="371" ht="15" hidden="1" thickTop="1" x14ac:dyDescent="0.3"/>
    <row r="372" ht="15" hidden="1" thickTop="1" x14ac:dyDescent="0.3"/>
    <row r="373" ht="15" hidden="1" thickTop="1" x14ac:dyDescent="0.3"/>
    <row r="374" ht="15" hidden="1" thickTop="1" x14ac:dyDescent="0.3"/>
    <row r="375" ht="15" hidden="1" thickTop="1" x14ac:dyDescent="0.3"/>
    <row r="376" ht="15" hidden="1" thickTop="1" x14ac:dyDescent="0.3"/>
    <row r="377" ht="15" hidden="1" thickTop="1" x14ac:dyDescent="0.3"/>
    <row r="378" ht="15" hidden="1" thickTop="1" x14ac:dyDescent="0.3"/>
    <row r="379" ht="15" hidden="1" thickTop="1" x14ac:dyDescent="0.3"/>
    <row r="380" ht="15" hidden="1" thickTop="1" x14ac:dyDescent="0.3"/>
    <row r="381" ht="15" hidden="1" thickTop="1" x14ac:dyDescent="0.3"/>
    <row r="382" ht="15" hidden="1" thickTop="1" x14ac:dyDescent="0.3"/>
    <row r="383" ht="15" hidden="1" thickTop="1" x14ac:dyDescent="0.3"/>
    <row r="384" ht="15" hidden="1" thickTop="1" x14ac:dyDescent="0.3"/>
    <row r="385" ht="15" hidden="1" thickTop="1" x14ac:dyDescent="0.3"/>
    <row r="386" ht="15" hidden="1" thickTop="1" x14ac:dyDescent="0.3"/>
    <row r="387" ht="15" hidden="1" thickTop="1" x14ac:dyDescent="0.3"/>
    <row r="388" ht="15" hidden="1" thickTop="1" x14ac:dyDescent="0.3"/>
    <row r="389" ht="15" hidden="1" thickTop="1" x14ac:dyDescent="0.3"/>
    <row r="390" ht="15" hidden="1" thickTop="1" x14ac:dyDescent="0.3"/>
    <row r="391" ht="15" hidden="1" thickTop="1" x14ac:dyDescent="0.3"/>
    <row r="392" ht="15" hidden="1" thickTop="1" x14ac:dyDescent="0.3"/>
    <row r="393" ht="15" hidden="1" thickTop="1" x14ac:dyDescent="0.3"/>
    <row r="394" ht="15" hidden="1" thickTop="1" x14ac:dyDescent="0.3"/>
    <row r="395" ht="15" hidden="1" thickTop="1" x14ac:dyDescent="0.3"/>
    <row r="396" ht="15" hidden="1" thickTop="1" x14ac:dyDescent="0.3"/>
    <row r="397" ht="15" hidden="1" thickTop="1" x14ac:dyDescent="0.3"/>
    <row r="398" ht="15" hidden="1" thickTop="1" x14ac:dyDescent="0.3"/>
    <row r="399" ht="15" hidden="1" thickTop="1" x14ac:dyDescent="0.3"/>
    <row r="400" ht="15" hidden="1" thickTop="1" x14ac:dyDescent="0.3"/>
    <row r="401" ht="15" hidden="1" thickTop="1" x14ac:dyDescent="0.3"/>
    <row r="402" ht="15" hidden="1" thickTop="1" x14ac:dyDescent="0.3"/>
    <row r="403" ht="15" hidden="1" thickTop="1" x14ac:dyDescent="0.3"/>
    <row r="404" ht="15" hidden="1" thickTop="1" x14ac:dyDescent="0.3"/>
    <row r="405" ht="15" hidden="1" thickTop="1" x14ac:dyDescent="0.3"/>
    <row r="406" ht="15" hidden="1" thickTop="1" x14ac:dyDescent="0.3"/>
    <row r="407" ht="15" hidden="1" thickTop="1" x14ac:dyDescent="0.3"/>
    <row r="408" ht="15" hidden="1" thickTop="1" x14ac:dyDescent="0.3"/>
    <row r="409" ht="15" hidden="1" thickTop="1" x14ac:dyDescent="0.3"/>
    <row r="410" ht="15" hidden="1" thickTop="1" x14ac:dyDescent="0.3"/>
    <row r="411" ht="15" hidden="1" thickTop="1" x14ac:dyDescent="0.3"/>
    <row r="412" ht="15" hidden="1" thickTop="1" x14ac:dyDescent="0.3"/>
    <row r="413" ht="15" hidden="1" thickTop="1" x14ac:dyDescent="0.3"/>
    <row r="414" ht="15" hidden="1" thickTop="1" x14ac:dyDescent="0.3"/>
    <row r="415" ht="15" hidden="1" thickTop="1" x14ac:dyDescent="0.3"/>
    <row r="416" ht="15" hidden="1" thickTop="1" x14ac:dyDescent="0.3"/>
    <row r="417" ht="15" hidden="1" thickTop="1" x14ac:dyDescent="0.3"/>
    <row r="418" ht="15" hidden="1" thickTop="1" x14ac:dyDescent="0.3"/>
    <row r="419" ht="15" hidden="1" thickTop="1" x14ac:dyDescent="0.3"/>
  </sheetData>
  <phoneticPr fontId="0" type="noConversion"/>
  <conditionalFormatting sqref="A3:A59">
    <cfRule type="cellIs" dxfId="11" priority="2" operator="greaterThan">
      <formula>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1"/>
  <sheetViews>
    <sheetView zoomScale="60" zoomScaleNormal="60" workbookViewId="0">
      <selection activeCell="S1" sqref="S1:S65536"/>
    </sheetView>
  </sheetViews>
  <sheetFormatPr defaultColWidth="0" defaultRowHeight="0" customHeight="1" zeroHeight="1" x14ac:dyDescent="0.3"/>
  <cols>
    <col min="1" max="1" width="6.88671875" bestFit="1" customWidth="1"/>
    <col min="2" max="2" width="13" bestFit="1" customWidth="1"/>
    <col min="3" max="3" width="13.33203125" bestFit="1" customWidth="1"/>
    <col min="4" max="4" width="38.44140625" bestFit="1" customWidth="1"/>
    <col min="5" max="5" width="9.5546875" bestFit="1" customWidth="1"/>
    <col min="6" max="6" width="9.6640625" bestFit="1" customWidth="1"/>
    <col min="7" max="7" width="9.109375" bestFit="1" customWidth="1"/>
    <col min="8" max="8" width="12.6640625" bestFit="1" customWidth="1"/>
    <col min="9" max="9" width="51.109375" bestFit="1" customWidth="1"/>
    <col min="10" max="10" width="44" bestFit="1" customWidth="1"/>
    <col min="11" max="11" width="12.6640625" bestFit="1" customWidth="1"/>
    <col min="12" max="13" width="9.33203125" bestFit="1" customWidth="1"/>
    <col min="14" max="14" width="9.5546875" customWidth="1"/>
    <col min="15" max="15" width="24.44140625" bestFit="1" customWidth="1"/>
    <col min="16" max="16" width="11" customWidth="1"/>
    <col min="17" max="17" width="11.88671875" customWidth="1"/>
    <col min="18" max="18" width="11" customWidth="1"/>
    <col min="19" max="24" width="9.33203125" bestFit="1" customWidth="1"/>
    <col min="25" max="25" width="9.109375" customWidth="1"/>
    <col min="26" max="27" width="9.109375" hidden="1" customWidth="1"/>
  </cols>
  <sheetData>
    <row r="1" spans="1:25" ht="66.599999999999994" x14ac:dyDescent="0.3">
      <c r="A1" s="1" t="s">
        <v>0</v>
      </c>
      <c r="B1" s="2" t="s">
        <v>1</v>
      </c>
      <c r="C1" s="2" t="s">
        <v>2</v>
      </c>
      <c r="D1" s="9" t="s">
        <v>3</v>
      </c>
      <c r="E1" s="14" t="s">
        <v>20</v>
      </c>
      <c r="F1" s="14" t="s">
        <v>21</v>
      </c>
      <c r="G1" s="14" t="s">
        <v>22</v>
      </c>
      <c r="H1" s="14" t="s">
        <v>23</v>
      </c>
      <c r="I1" s="14" t="s">
        <v>24</v>
      </c>
      <c r="J1" s="14" t="s">
        <v>4</v>
      </c>
      <c r="K1" s="14" t="s">
        <v>5</v>
      </c>
      <c r="L1" s="9" t="s">
        <v>6</v>
      </c>
      <c r="M1" s="9" t="s">
        <v>7</v>
      </c>
      <c r="N1" s="26" t="s">
        <v>8</v>
      </c>
      <c r="O1" s="26" t="s">
        <v>9</v>
      </c>
      <c r="P1" s="26" t="s">
        <v>10</v>
      </c>
      <c r="Q1" s="26" t="s">
        <v>11</v>
      </c>
      <c r="R1" s="26" t="s">
        <v>12</v>
      </c>
      <c r="S1" s="34" t="s">
        <v>13</v>
      </c>
      <c r="T1" s="37" t="s">
        <v>14</v>
      </c>
      <c r="U1" s="37" t="s">
        <v>15</v>
      </c>
      <c r="V1" s="38" t="s">
        <v>16</v>
      </c>
      <c r="W1" s="43" t="s">
        <v>17</v>
      </c>
      <c r="X1" s="44" t="s">
        <v>18</v>
      </c>
      <c r="Y1" s="44" t="s">
        <v>19</v>
      </c>
    </row>
    <row r="2" spans="1:25" s="50" customFormat="1" ht="15" thickBot="1" x14ac:dyDescent="0.35">
      <c r="A2" s="3"/>
      <c r="B2" s="4"/>
      <c r="C2" s="4"/>
      <c r="D2" s="10"/>
      <c r="E2" s="15"/>
      <c r="F2" s="15"/>
      <c r="G2" s="15"/>
      <c r="H2" s="15"/>
      <c r="I2" s="15"/>
      <c r="J2" s="15"/>
      <c r="K2" s="15"/>
      <c r="L2" s="10"/>
      <c r="M2" s="10"/>
      <c r="N2" s="15"/>
      <c r="O2" s="15"/>
      <c r="P2" s="15"/>
      <c r="Q2" s="15"/>
      <c r="R2" s="15"/>
      <c r="S2" s="75">
        <v>0.03</v>
      </c>
      <c r="T2" s="57"/>
      <c r="U2" s="55"/>
      <c r="V2" s="56"/>
      <c r="W2" s="45"/>
      <c r="X2" s="15"/>
      <c r="Y2" s="15"/>
    </row>
    <row r="3" spans="1:25" ht="14.4" x14ac:dyDescent="0.3">
      <c r="A3" s="58">
        <v>1.2394156927801288</v>
      </c>
      <c r="B3" s="59">
        <v>50447.14</v>
      </c>
      <c r="C3" s="59">
        <v>40702.36</v>
      </c>
      <c r="D3" s="11" t="s">
        <v>209</v>
      </c>
      <c r="E3" s="51" t="s">
        <v>82</v>
      </c>
      <c r="F3" s="51" t="s">
        <v>86</v>
      </c>
      <c r="G3" s="52" t="s">
        <v>84</v>
      </c>
      <c r="H3" s="16" t="s">
        <v>85</v>
      </c>
      <c r="I3" s="16" t="s">
        <v>106</v>
      </c>
      <c r="J3" s="16" t="s">
        <v>107</v>
      </c>
      <c r="K3" s="17">
        <v>495.89230928214954</v>
      </c>
      <c r="L3" s="18">
        <v>0.54202315809215496</v>
      </c>
      <c r="M3" s="19">
        <v>0</v>
      </c>
      <c r="N3" s="24">
        <v>2.7424242424242422</v>
      </c>
      <c r="O3" s="24" t="s">
        <v>162</v>
      </c>
      <c r="P3" s="27">
        <v>12</v>
      </c>
      <c r="Q3" s="28">
        <v>268.58228736595061</v>
      </c>
      <c r="R3" s="61">
        <v>-0.02</v>
      </c>
      <c r="S3" s="76"/>
      <c r="T3" s="62">
        <v>1</v>
      </c>
      <c r="U3" s="62">
        <v>0.8</v>
      </c>
      <c r="V3" s="40">
        <f>1 - (T3*U3)</f>
        <v>0.19999999999999996</v>
      </c>
      <c r="W3" s="47">
        <v>67.184683224442608</v>
      </c>
      <c r="X3" s="47">
        <v>53.160306419755024</v>
      </c>
      <c r="Y3" s="47">
        <v>53.556979929722438</v>
      </c>
    </row>
    <row r="4" spans="1:25" ht="14.4" x14ac:dyDescent="0.3">
      <c r="A4" s="58">
        <v>1.1585845162603707</v>
      </c>
      <c r="B4" s="59">
        <v>30100.93</v>
      </c>
      <c r="C4" s="59">
        <v>25980.78</v>
      </c>
      <c r="D4" s="11" t="s">
        <v>210</v>
      </c>
      <c r="E4" s="51" t="s">
        <v>82</v>
      </c>
      <c r="F4" s="51" t="s">
        <v>86</v>
      </c>
      <c r="G4" s="52" t="s">
        <v>84</v>
      </c>
      <c r="H4" s="16" t="s">
        <v>85</v>
      </c>
      <c r="I4" s="16" t="s">
        <v>106</v>
      </c>
      <c r="J4" s="16" t="s">
        <v>108</v>
      </c>
      <c r="K4" s="17">
        <v>924.09461506774039</v>
      </c>
      <c r="L4" s="18">
        <v>0.75955579406749851</v>
      </c>
      <c r="M4" s="19">
        <v>0</v>
      </c>
      <c r="N4" s="24">
        <v>2.7424242424242422</v>
      </c>
      <c r="O4" s="24" t="s">
        <v>162</v>
      </c>
      <c r="P4" s="27">
        <v>12</v>
      </c>
      <c r="Q4" s="28">
        <v>537.16457473190155</v>
      </c>
      <c r="R4" s="61">
        <v>-0.02</v>
      </c>
      <c r="S4" s="76"/>
      <c r="T4" s="62">
        <v>1</v>
      </c>
      <c r="U4" s="62">
        <v>0.8</v>
      </c>
      <c r="V4" s="40">
        <f t="shared" ref="V4:V67" si="0">1 - (T4*U4)</f>
        <v>0.19999999999999996</v>
      </c>
      <c r="W4" s="47">
        <v>21.700652681494962</v>
      </c>
      <c r="X4" s="47">
        <v>16.834097032922422</v>
      </c>
      <c r="Y4" s="47">
        <v>17.144054988373103</v>
      </c>
    </row>
    <row r="5" spans="1:25" ht="14.4" x14ac:dyDescent="0.3">
      <c r="A5" s="58">
        <v>0.98184663581798071</v>
      </c>
      <c r="B5" s="59">
        <v>27201.71</v>
      </c>
      <c r="C5" s="59">
        <v>27704.639999999999</v>
      </c>
      <c r="D5" s="11" t="s">
        <v>211</v>
      </c>
      <c r="E5" s="51" t="s">
        <v>82</v>
      </c>
      <c r="F5" s="51" t="s">
        <v>86</v>
      </c>
      <c r="G5" s="52" t="s">
        <v>84</v>
      </c>
      <c r="H5" s="16" t="s">
        <v>85</v>
      </c>
      <c r="I5" s="16" t="s">
        <v>106</v>
      </c>
      <c r="J5" s="16" t="s">
        <v>109</v>
      </c>
      <c r="K5" s="17">
        <v>1165.7176010286464</v>
      </c>
      <c r="L5" s="18">
        <v>0.72161568126587694</v>
      </c>
      <c r="M5" s="19">
        <v>0</v>
      </c>
      <c r="N5" s="24">
        <v>2.7424242424242422</v>
      </c>
      <c r="O5" s="24" t="s">
        <v>162</v>
      </c>
      <c r="P5" s="27">
        <v>12</v>
      </c>
      <c r="Q5" s="28">
        <v>805.74686209785227</v>
      </c>
      <c r="R5" s="61">
        <v>-0.02</v>
      </c>
      <c r="S5" s="76"/>
      <c r="T5" s="62">
        <v>1</v>
      </c>
      <c r="U5" s="62">
        <v>0.8</v>
      </c>
      <c r="V5" s="40">
        <f t="shared" si="0"/>
        <v>0.19999999999999996</v>
      </c>
      <c r="W5" s="47">
        <v>15.318107775172914</v>
      </c>
      <c r="X5" s="47">
        <v>12.404071497942837</v>
      </c>
      <c r="Y5" s="47">
        <v>12.166748701426073</v>
      </c>
    </row>
    <row r="6" spans="1:25" ht="14.4" x14ac:dyDescent="0.3">
      <c r="A6" s="58">
        <v>1.54759319941173</v>
      </c>
      <c r="B6" s="59">
        <v>3389.99</v>
      </c>
      <c r="C6" s="59">
        <v>2190.4899999999998</v>
      </c>
      <c r="D6" s="11" t="s">
        <v>212</v>
      </c>
      <c r="E6" s="51" t="s">
        <v>82</v>
      </c>
      <c r="F6" s="51" t="s">
        <v>86</v>
      </c>
      <c r="G6" s="52" t="s">
        <v>84</v>
      </c>
      <c r="H6" s="16" t="s">
        <v>85</v>
      </c>
      <c r="I6" s="16" t="s">
        <v>213</v>
      </c>
      <c r="J6" s="16" t="s">
        <v>107</v>
      </c>
      <c r="K6" s="17">
        <v>594.56824998558329</v>
      </c>
      <c r="L6" s="18">
        <v>0.54202315809215496</v>
      </c>
      <c r="M6" s="19">
        <v>0</v>
      </c>
      <c r="N6" s="24">
        <v>2.7424242424242422</v>
      </c>
      <c r="O6" s="24" t="s">
        <v>162</v>
      </c>
      <c r="P6" s="27">
        <v>12</v>
      </c>
      <c r="Q6" s="28">
        <v>253.99980655094146</v>
      </c>
      <c r="R6" s="61">
        <v>-0.02</v>
      </c>
      <c r="S6" s="76"/>
      <c r="T6" s="62">
        <v>1</v>
      </c>
      <c r="U6" s="62">
        <v>0.8</v>
      </c>
      <c r="V6" s="40">
        <f t="shared" si="0"/>
        <v>0.19999999999999996</v>
      </c>
      <c r="W6" s="47">
        <v>4.0310809934665564</v>
      </c>
      <c r="X6" s="47">
        <v>2.7979108641976325</v>
      </c>
      <c r="Y6" s="47">
        <v>2.9107054309631759</v>
      </c>
    </row>
    <row r="7" spans="1:25" ht="14.4" x14ac:dyDescent="0.3">
      <c r="A7" s="58">
        <v>1.5987341522554515</v>
      </c>
      <c r="B7" s="59">
        <v>4690.34</v>
      </c>
      <c r="C7" s="59">
        <v>2933.78</v>
      </c>
      <c r="D7" s="11" t="s">
        <v>214</v>
      </c>
      <c r="E7" s="51" t="s">
        <v>82</v>
      </c>
      <c r="F7" s="51" t="s">
        <v>86</v>
      </c>
      <c r="G7" s="52" t="s">
        <v>84</v>
      </c>
      <c r="H7" s="16" t="s">
        <v>85</v>
      </c>
      <c r="I7" s="16" t="s">
        <v>213</v>
      </c>
      <c r="J7" s="16" t="s">
        <v>108</v>
      </c>
      <c r="K7" s="17">
        <v>1227.1378789914036</v>
      </c>
      <c r="L7" s="18">
        <v>0.75955579406749851</v>
      </c>
      <c r="M7" s="19">
        <v>0</v>
      </c>
      <c r="N7" s="24">
        <v>2.7424242424242422</v>
      </c>
      <c r="O7" s="24" t="s">
        <v>162</v>
      </c>
      <c r="P7" s="27">
        <v>12</v>
      </c>
      <c r="Q7" s="28">
        <v>507.99961310188291</v>
      </c>
      <c r="R7" s="61">
        <v>-0.02</v>
      </c>
      <c r="S7" s="76"/>
      <c r="T7" s="62">
        <v>1</v>
      </c>
      <c r="U7" s="62">
        <v>0.8</v>
      </c>
      <c r="V7" s="40">
        <f t="shared" si="0"/>
        <v>0.19999999999999996</v>
      </c>
      <c r="W7" s="47">
        <v>2.553017962528819</v>
      </c>
      <c r="X7" s="47">
        <v>1.7720102139918339</v>
      </c>
      <c r="Y7" s="47">
        <v>2.2121361275320135</v>
      </c>
    </row>
    <row r="8" spans="1:25" ht="14.4" x14ac:dyDescent="0.3">
      <c r="A8" s="58">
        <v>1.1913667634805096</v>
      </c>
      <c r="B8" s="59">
        <v>2575.9699999999998</v>
      </c>
      <c r="C8" s="59">
        <v>2162.19</v>
      </c>
      <c r="D8" s="11" t="s">
        <v>215</v>
      </c>
      <c r="E8" s="51" t="s">
        <v>82</v>
      </c>
      <c r="F8" s="51" t="s">
        <v>86</v>
      </c>
      <c r="G8" s="52" t="s">
        <v>84</v>
      </c>
      <c r="H8" s="16" t="s">
        <v>85</v>
      </c>
      <c r="I8" s="16" t="s">
        <v>213</v>
      </c>
      <c r="J8" s="16" t="s">
        <v>109</v>
      </c>
      <c r="K8" s="17">
        <v>1347.9038252128889</v>
      </c>
      <c r="L8" s="18">
        <v>0.72161568126587694</v>
      </c>
      <c r="M8" s="19">
        <v>0</v>
      </c>
      <c r="N8" s="24">
        <v>2.7424242424242422</v>
      </c>
      <c r="O8" s="24" t="s">
        <v>162</v>
      </c>
      <c r="P8" s="27">
        <v>12</v>
      </c>
      <c r="Q8" s="28">
        <v>761.99941965282449</v>
      </c>
      <c r="R8" s="61">
        <v>-0.02</v>
      </c>
      <c r="S8" s="76"/>
      <c r="T8" s="62">
        <v>1</v>
      </c>
      <c r="U8" s="62">
        <v>0.8</v>
      </c>
      <c r="V8" s="40">
        <f t="shared" si="0"/>
        <v>0.19999999999999996</v>
      </c>
      <c r="W8" s="47">
        <v>1.2765089812644095</v>
      </c>
      <c r="X8" s="47">
        <v>0.88600510699591695</v>
      </c>
      <c r="Y8" s="47">
        <v>1.1060680637660067</v>
      </c>
    </row>
    <row r="9" spans="1:25" ht="14.4" x14ac:dyDescent="0.3">
      <c r="A9" s="58">
        <v>0</v>
      </c>
      <c r="B9" s="59">
        <v>0</v>
      </c>
      <c r="C9" s="59">
        <v>0</v>
      </c>
      <c r="D9" s="11" t="s">
        <v>216</v>
      </c>
      <c r="E9" s="51" t="s">
        <v>82</v>
      </c>
      <c r="F9" s="51" t="s">
        <v>86</v>
      </c>
      <c r="G9" s="52" t="s">
        <v>84</v>
      </c>
      <c r="H9" s="16" t="s">
        <v>85</v>
      </c>
      <c r="I9" s="16" t="s">
        <v>213</v>
      </c>
      <c r="J9" s="16" t="s">
        <v>110</v>
      </c>
      <c r="K9" s="17">
        <v>1633.905148897705</v>
      </c>
      <c r="L9" s="18">
        <v>0.72063534386584116</v>
      </c>
      <c r="M9" s="19">
        <v>0</v>
      </c>
      <c r="N9" s="24">
        <v>2.7424242424242422</v>
      </c>
      <c r="O9" s="24" t="s">
        <v>162</v>
      </c>
      <c r="P9" s="27">
        <v>12</v>
      </c>
      <c r="Q9" s="28">
        <v>1015.9992262037657</v>
      </c>
      <c r="R9" s="61">
        <v>-0.02</v>
      </c>
      <c r="S9" s="76"/>
      <c r="T9" s="62">
        <v>1</v>
      </c>
      <c r="U9" s="62">
        <v>0.8</v>
      </c>
      <c r="V9" s="40">
        <f t="shared" si="0"/>
        <v>0.19999999999999996</v>
      </c>
      <c r="W9" s="47">
        <v>0</v>
      </c>
      <c r="X9" s="47">
        <v>0</v>
      </c>
      <c r="Y9" s="47">
        <v>0</v>
      </c>
    </row>
    <row r="10" spans="1:25" ht="14.4" x14ac:dyDescent="0.3">
      <c r="A10" s="58">
        <v>1.3039560515341948</v>
      </c>
      <c r="B10" s="59">
        <v>530806.80000000005</v>
      </c>
      <c r="C10" s="59">
        <v>407074.15</v>
      </c>
      <c r="D10" s="11" t="s">
        <v>25</v>
      </c>
      <c r="E10" s="51" t="s">
        <v>82</v>
      </c>
      <c r="F10" s="51" t="s">
        <v>83</v>
      </c>
      <c r="G10" s="52" t="s">
        <v>84</v>
      </c>
      <c r="H10" s="16" t="s">
        <v>85</v>
      </c>
      <c r="I10" s="16" t="s">
        <v>95</v>
      </c>
      <c r="J10" s="16" t="s">
        <v>96</v>
      </c>
      <c r="K10" s="17">
        <v>277.76437000216936</v>
      </c>
      <c r="L10" s="18">
        <v>4.4679898663099939E-2</v>
      </c>
      <c r="M10" s="19">
        <v>0</v>
      </c>
      <c r="N10" s="24">
        <v>2.2000000000000002</v>
      </c>
      <c r="O10" s="24" t="s">
        <v>161</v>
      </c>
      <c r="P10" s="27">
        <v>20.000000000000004</v>
      </c>
      <c r="Q10" s="28">
        <v>220.00000000000003</v>
      </c>
      <c r="R10" s="61">
        <v>0</v>
      </c>
      <c r="S10" s="76"/>
      <c r="T10" s="62">
        <v>1</v>
      </c>
      <c r="U10" s="62">
        <v>0.8</v>
      </c>
      <c r="V10" s="40">
        <f t="shared" si="0"/>
        <v>0.19999999999999996</v>
      </c>
      <c r="W10" s="47">
        <v>631.13291421041379</v>
      </c>
      <c r="X10" s="47">
        <v>728.57598903706355</v>
      </c>
      <c r="Y10" s="47">
        <v>812.55252810768013</v>
      </c>
    </row>
    <row r="11" spans="1:25" ht="14.4" x14ac:dyDescent="0.3">
      <c r="A11" s="58">
        <v>2.1190482168109819</v>
      </c>
      <c r="B11" s="59">
        <v>48884.94</v>
      </c>
      <c r="C11" s="59">
        <v>23069.29</v>
      </c>
      <c r="D11" s="11" t="s">
        <v>26</v>
      </c>
      <c r="E11" s="51" t="s">
        <v>82</v>
      </c>
      <c r="F11" s="51" t="s">
        <v>83</v>
      </c>
      <c r="G11" s="52" t="s">
        <v>84</v>
      </c>
      <c r="H11" s="16" t="s">
        <v>85</v>
      </c>
      <c r="I11" s="16" t="s">
        <v>97</v>
      </c>
      <c r="J11" s="16" t="s">
        <v>98</v>
      </c>
      <c r="K11" s="17">
        <v>159.43139007795438</v>
      </c>
      <c r="L11" s="18">
        <v>3.7312725071853521E-2</v>
      </c>
      <c r="M11" s="19">
        <v>0</v>
      </c>
      <c r="N11" s="24">
        <v>2.2000000000000002</v>
      </c>
      <c r="O11" s="24" t="s">
        <v>161</v>
      </c>
      <c r="P11" s="27">
        <v>18</v>
      </c>
      <c r="Q11" s="28">
        <v>73.333333333333343</v>
      </c>
      <c r="R11" s="61">
        <v>0</v>
      </c>
      <c r="S11" s="76"/>
      <c r="T11" s="62">
        <v>1</v>
      </c>
      <c r="U11" s="62">
        <v>0.8</v>
      </c>
      <c r="V11" s="40">
        <f t="shared" si="0"/>
        <v>0.19999999999999996</v>
      </c>
      <c r="W11" s="47">
        <v>109.84695707196369</v>
      </c>
      <c r="X11" s="47">
        <v>128.91374306790593</v>
      </c>
      <c r="Y11" s="47">
        <v>137.18154696129449</v>
      </c>
    </row>
    <row r="12" spans="1:25" ht="14.4" x14ac:dyDescent="0.3">
      <c r="A12" s="58">
        <v>3.1881051107130394</v>
      </c>
      <c r="B12" s="59">
        <v>152070.32999999999</v>
      </c>
      <c r="C12" s="59">
        <v>47699.28</v>
      </c>
      <c r="D12" s="11" t="s">
        <v>27</v>
      </c>
      <c r="E12" s="51" t="s">
        <v>82</v>
      </c>
      <c r="F12" s="51" t="s">
        <v>83</v>
      </c>
      <c r="G12" s="52" t="s">
        <v>84</v>
      </c>
      <c r="H12" s="16" t="s">
        <v>85</v>
      </c>
      <c r="I12" s="16" t="s">
        <v>99</v>
      </c>
      <c r="J12" s="16" t="s">
        <v>98</v>
      </c>
      <c r="K12" s="17">
        <v>248.01526478804601</v>
      </c>
      <c r="L12" s="18">
        <v>6.0987731093972049E-2</v>
      </c>
      <c r="M12" s="19">
        <v>0</v>
      </c>
      <c r="N12" s="24">
        <v>2.2000000000000002</v>
      </c>
      <c r="O12" s="24" t="s">
        <v>161</v>
      </c>
      <c r="P12" s="27">
        <v>18</v>
      </c>
      <c r="Q12" s="28">
        <v>73.333333333333343</v>
      </c>
      <c r="R12" s="61">
        <v>0</v>
      </c>
      <c r="S12" s="76"/>
      <c r="T12" s="62">
        <v>1</v>
      </c>
      <c r="U12" s="62">
        <v>0.8</v>
      </c>
      <c r="V12" s="40">
        <f t="shared" si="0"/>
        <v>0.19999999999999996</v>
      </c>
      <c r="W12" s="47">
        <v>219.69391414392737</v>
      </c>
      <c r="X12" s="47">
        <v>257.75753836420694</v>
      </c>
      <c r="Y12" s="47">
        <v>274.31943334112452</v>
      </c>
    </row>
    <row r="13" spans="1:25" ht="14.4" x14ac:dyDescent="0.3">
      <c r="A13" s="58">
        <v>4.1940495128778572</v>
      </c>
      <c r="B13" s="59">
        <v>206660.99</v>
      </c>
      <c r="C13" s="59">
        <v>49274.81</v>
      </c>
      <c r="D13" s="11" t="s">
        <v>28</v>
      </c>
      <c r="E13" s="51" t="s">
        <v>82</v>
      </c>
      <c r="F13" s="51" t="s">
        <v>83</v>
      </c>
      <c r="G13" s="52" t="s">
        <v>84</v>
      </c>
      <c r="H13" s="16" t="s">
        <v>85</v>
      </c>
      <c r="I13" s="16" t="s">
        <v>100</v>
      </c>
      <c r="J13" s="16" t="s">
        <v>98</v>
      </c>
      <c r="K13" s="17">
        <v>337.04851523123585</v>
      </c>
      <c r="L13" s="18">
        <v>9.1900451297869251E-2</v>
      </c>
      <c r="M13" s="19">
        <v>0</v>
      </c>
      <c r="N13" s="24">
        <v>2.2000000000000002</v>
      </c>
      <c r="O13" s="24" t="s">
        <v>161</v>
      </c>
      <c r="P13" s="27">
        <v>18</v>
      </c>
      <c r="Q13" s="28">
        <v>73.333333333333343</v>
      </c>
      <c r="R13" s="61">
        <v>0</v>
      </c>
      <c r="S13" s="76"/>
      <c r="T13" s="62">
        <v>1</v>
      </c>
      <c r="U13" s="62">
        <v>0.8</v>
      </c>
      <c r="V13" s="40">
        <f t="shared" si="0"/>
        <v>0.19999999999999996</v>
      </c>
      <c r="W13" s="47">
        <v>219.69391414392737</v>
      </c>
      <c r="X13" s="47">
        <v>257.75753836420694</v>
      </c>
      <c r="Y13" s="47">
        <v>274.31943334112452</v>
      </c>
    </row>
    <row r="14" spans="1:25" ht="14.4" x14ac:dyDescent="0.3">
      <c r="A14" s="58">
        <v>5.1175371564568115</v>
      </c>
      <c r="B14" s="59">
        <v>216728.08</v>
      </c>
      <c r="C14" s="59">
        <v>42350.07</v>
      </c>
      <c r="D14" s="11" t="s">
        <v>29</v>
      </c>
      <c r="E14" s="51" t="s">
        <v>82</v>
      </c>
      <c r="F14" s="51" t="s">
        <v>83</v>
      </c>
      <c r="G14" s="52" t="s">
        <v>84</v>
      </c>
      <c r="H14" s="16" t="s">
        <v>85</v>
      </c>
      <c r="I14" s="16" t="s">
        <v>101</v>
      </c>
      <c r="J14" s="16" t="s">
        <v>98</v>
      </c>
      <c r="K14" s="17">
        <v>424.12456240195809</v>
      </c>
      <c r="L14" s="18">
        <v>0.12312880796539508</v>
      </c>
      <c r="M14" s="19">
        <v>0</v>
      </c>
      <c r="N14" s="24">
        <v>2.2000000000000002</v>
      </c>
      <c r="O14" s="24" t="s">
        <v>161</v>
      </c>
      <c r="P14" s="27">
        <v>18</v>
      </c>
      <c r="Q14" s="28">
        <v>73.333333333333343</v>
      </c>
      <c r="R14" s="61">
        <v>0</v>
      </c>
      <c r="S14" s="76"/>
      <c r="T14" s="62">
        <v>1</v>
      </c>
      <c r="U14" s="62">
        <v>0.8</v>
      </c>
      <c r="V14" s="40">
        <f t="shared" si="0"/>
        <v>0.19999999999999996</v>
      </c>
      <c r="W14" s="47">
        <v>183.11185412821837</v>
      </c>
      <c r="X14" s="47">
        <v>214.80960659877326</v>
      </c>
      <c r="Y14" s="47">
        <v>228.60680454784787</v>
      </c>
    </row>
    <row r="15" spans="1:25" ht="14.4" x14ac:dyDescent="0.3">
      <c r="A15" s="58">
        <v>2.411041573566628</v>
      </c>
      <c r="B15" s="59">
        <v>7542676.7699999996</v>
      </c>
      <c r="C15" s="59">
        <v>3128389.34</v>
      </c>
      <c r="D15" s="11" t="s">
        <v>30</v>
      </c>
      <c r="E15" s="51" t="s">
        <v>82</v>
      </c>
      <c r="F15" s="51" t="s">
        <v>86</v>
      </c>
      <c r="G15" s="52" t="s">
        <v>84</v>
      </c>
      <c r="H15" s="16" t="s">
        <v>85</v>
      </c>
      <c r="I15" s="16" t="s">
        <v>102</v>
      </c>
      <c r="J15" s="16" t="s">
        <v>103</v>
      </c>
      <c r="K15" s="17">
        <v>1517.1038817284002</v>
      </c>
      <c r="L15" s="18">
        <v>0.25777995564973644</v>
      </c>
      <c r="M15" s="19">
        <v>0</v>
      </c>
      <c r="N15" s="24">
        <v>2.7424242424242422</v>
      </c>
      <c r="O15" s="24" t="s">
        <v>162</v>
      </c>
      <c r="P15" s="27">
        <v>15</v>
      </c>
      <c r="Q15" s="28">
        <v>479.92424242424238</v>
      </c>
      <c r="R15" s="61">
        <v>0</v>
      </c>
      <c r="S15" s="76"/>
      <c r="T15" s="62">
        <v>1</v>
      </c>
      <c r="U15" s="62">
        <v>0.8</v>
      </c>
      <c r="V15" s="40">
        <f t="shared" si="0"/>
        <v>0.19999999999999996</v>
      </c>
      <c r="W15" s="47">
        <v>1986.1539162909073</v>
      </c>
      <c r="X15" s="47">
        <v>2360.3455841457649</v>
      </c>
      <c r="Y15" s="47">
        <v>2699.4464307838684</v>
      </c>
    </row>
    <row r="16" spans="1:25" ht="14.4" x14ac:dyDescent="0.3">
      <c r="A16" s="58">
        <v>0.58562349419187265</v>
      </c>
      <c r="B16" s="59">
        <v>1718434.97</v>
      </c>
      <c r="C16" s="59">
        <v>2934368.22</v>
      </c>
      <c r="D16" s="11" t="s">
        <v>31</v>
      </c>
      <c r="E16" s="51" t="s">
        <v>82</v>
      </c>
      <c r="F16" s="51" t="s">
        <v>86</v>
      </c>
      <c r="G16" s="52" t="s">
        <v>84</v>
      </c>
      <c r="H16" s="16" t="s">
        <v>85</v>
      </c>
      <c r="I16" s="16" t="s">
        <v>104</v>
      </c>
      <c r="J16" s="16" t="s">
        <v>105</v>
      </c>
      <c r="K16" s="17">
        <v>345.63914680255169</v>
      </c>
      <c r="L16" s="18">
        <v>0.20489962333362913</v>
      </c>
      <c r="M16" s="19">
        <v>0</v>
      </c>
      <c r="N16" s="24">
        <v>2.7424242424242422</v>
      </c>
      <c r="O16" s="24" t="s">
        <v>162</v>
      </c>
      <c r="P16" s="27">
        <v>15</v>
      </c>
      <c r="Q16" s="28">
        <v>479.92424242424238</v>
      </c>
      <c r="R16" s="61">
        <v>0</v>
      </c>
      <c r="S16" s="76"/>
      <c r="T16" s="62">
        <v>1</v>
      </c>
      <c r="U16" s="62">
        <v>0.8</v>
      </c>
      <c r="V16" s="40">
        <f t="shared" si="0"/>
        <v>0.19999999999999996</v>
      </c>
      <c r="W16" s="47">
        <v>1986.1539162909073</v>
      </c>
      <c r="X16" s="47">
        <v>2360.3455841457649</v>
      </c>
      <c r="Y16" s="47">
        <v>2699.4464307838684</v>
      </c>
    </row>
    <row r="17" spans="1:25" ht="14.4" x14ac:dyDescent="0.3">
      <c r="A17" s="58">
        <v>1.7726635922075387</v>
      </c>
      <c r="B17" s="59">
        <v>1064279.02</v>
      </c>
      <c r="C17" s="59">
        <v>600384.09</v>
      </c>
      <c r="D17" s="11" t="s">
        <v>32</v>
      </c>
      <c r="E17" s="51" t="s">
        <v>82</v>
      </c>
      <c r="F17" s="51" t="s">
        <v>86</v>
      </c>
      <c r="G17" s="52" t="s">
        <v>84</v>
      </c>
      <c r="H17" s="16" t="s">
        <v>87</v>
      </c>
      <c r="I17" s="16" t="s">
        <v>106</v>
      </c>
      <c r="J17" s="16" t="s">
        <v>107</v>
      </c>
      <c r="K17" s="17">
        <v>496.91740267156513</v>
      </c>
      <c r="L17" s="18">
        <v>0.44825564306656279</v>
      </c>
      <c r="M17" s="19">
        <v>0</v>
      </c>
      <c r="N17" s="24">
        <v>2.7424242424242422</v>
      </c>
      <c r="O17" s="24" t="s">
        <v>162</v>
      </c>
      <c r="P17" s="27">
        <v>12</v>
      </c>
      <c r="Q17" s="28">
        <v>253.99980655094146</v>
      </c>
      <c r="R17" s="61">
        <v>0</v>
      </c>
      <c r="S17" s="76"/>
      <c r="T17" s="62">
        <v>1</v>
      </c>
      <c r="U17" s="62">
        <v>0.8</v>
      </c>
      <c r="V17" s="40">
        <f t="shared" si="0"/>
        <v>0.19999999999999996</v>
      </c>
      <c r="W17" s="47">
        <v>1504.5203591915229</v>
      </c>
      <c r="X17" s="47">
        <v>731.06612970619938</v>
      </c>
      <c r="Y17" s="47">
        <v>326.16200777200964</v>
      </c>
    </row>
    <row r="18" spans="1:25" ht="14.4" x14ac:dyDescent="0.3">
      <c r="A18" s="58">
        <v>0.95967056551839691</v>
      </c>
      <c r="B18" s="59">
        <v>2384321.66</v>
      </c>
      <c r="C18" s="59">
        <v>2484520.98</v>
      </c>
      <c r="D18" s="11" t="s">
        <v>33</v>
      </c>
      <c r="E18" s="51" t="s">
        <v>82</v>
      </c>
      <c r="F18" s="51" t="s">
        <v>86</v>
      </c>
      <c r="G18" s="52" t="s">
        <v>84</v>
      </c>
      <c r="H18" s="16" t="s">
        <v>87</v>
      </c>
      <c r="I18" s="16" t="s">
        <v>106</v>
      </c>
      <c r="J18" s="16" t="s">
        <v>108</v>
      </c>
      <c r="K18" s="17">
        <v>515.61621050715507</v>
      </c>
      <c r="L18" s="18">
        <v>0.44896075308721561</v>
      </c>
      <c r="M18" s="19">
        <v>0</v>
      </c>
      <c r="N18" s="24">
        <v>2.7424242424242422</v>
      </c>
      <c r="O18" s="24" t="s">
        <v>162</v>
      </c>
      <c r="P18" s="27">
        <v>12</v>
      </c>
      <c r="Q18" s="28">
        <v>507.99961310188291</v>
      </c>
      <c r="R18" s="61">
        <v>0</v>
      </c>
      <c r="S18" s="76"/>
      <c r="T18" s="62">
        <v>1</v>
      </c>
      <c r="U18" s="62">
        <v>0.8</v>
      </c>
      <c r="V18" s="40">
        <f t="shared" si="0"/>
        <v>0.19999999999999996</v>
      </c>
      <c r="W18" s="47">
        <v>1504.5203591915229</v>
      </c>
      <c r="X18" s="47">
        <v>1923.81553111365</v>
      </c>
      <c r="Y18" s="47">
        <v>2168.1670112918841</v>
      </c>
    </row>
    <row r="19" spans="1:25" ht="14.4" x14ac:dyDescent="0.3">
      <c r="A19" s="58">
        <v>0</v>
      </c>
      <c r="B19" s="59">
        <v>0</v>
      </c>
      <c r="C19" s="59">
        <v>0</v>
      </c>
      <c r="D19" s="11" t="s">
        <v>34</v>
      </c>
      <c r="E19" s="51" t="s">
        <v>82</v>
      </c>
      <c r="F19" s="51" t="s">
        <v>86</v>
      </c>
      <c r="G19" s="52" t="s">
        <v>84</v>
      </c>
      <c r="H19" s="16" t="s">
        <v>87</v>
      </c>
      <c r="I19" s="16" t="s">
        <v>106</v>
      </c>
      <c r="J19" s="16" t="s">
        <v>109</v>
      </c>
      <c r="K19" s="17">
        <v>430.78414435376567</v>
      </c>
      <c r="L19" s="18">
        <v>0.49626387578371162</v>
      </c>
      <c r="M19" s="19">
        <v>0</v>
      </c>
      <c r="N19" s="24">
        <v>2.7424242424242422</v>
      </c>
      <c r="O19" s="24" t="s">
        <v>162</v>
      </c>
      <c r="P19" s="27">
        <v>12</v>
      </c>
      <c r="Q19" s="28">
        <v>761.99941965282449</v>
      </c>
      <c r="R19" s="61">
        <v>0</v>
      </c>
      <c r="S19" s="76"/>
      <c r="T19" s="62">
        <v>1</v>
      </c>
      <c r="U19" s="62">
        <v>0.8</v>
      </c>
      <c r="V19" s="40">
        <f t="shared" si="0"/>
        <v>0.19999999999999996</v>
      </c>
      <c r="W19" s="47">
        <v>0</v>
      </c>
      <c r="X19" s="47">
        <v>0</v>
      </c>
      <c r="Y19" s="47">
        <v>0</v>
      </c>
    </row>
    <row r="20" spans="1:25" ht="14.4" x14ac:dyDescent="0.3">
      <c r="A20" s="58">
        <v>0</v>
      </c>
      <c r="B20" s="59">
        <v>0</v>
      </c>
      <c r="C20" s="59">
        <v>0</v>
      </c>
      <c r="D20" s="11" t="s">
        <v>35</v>
      </c>
      <c r="E20" s="51" t="s">
        <v>82</v>
      </c>
      <c r="F20" s="51" t="s">
        <v>86</v>
      </c>
      <c r="G20" s="52" t="s">
        <v>84</v>
      </c>
      <c r="H20" s="16" t="s">
        <v>87</v>
      </c>
      <c r="I20" s="16" t="s">
        <v>106</v>
      </c>
      <c r="J20" s="16" t="s">
        <v>110</v>
      </c>
      <c r="K20" s="17">
        <v>588.36766323247912</v>
      </c>
      <c r="L20" s="18">
        <v>0.62999976192636875</v>
      </c>
      <c r="M20" s="19">
        <v>0</v>
      </c>
      <c r="N20" s="24">
        <v>2.7424242424242422</v>
      </c>
      <c r="O20" s="24" t="s">
        <v>162</v>
      </c>
      <c r="P20" s="27">
        <v>12</v>
      </c>
      <c r="Q20" s="28">
        <v>1015.9992262037657</v>
      </c>
      <c r="R20" s="61">
        <v>0</v>
      </c>
      <c r="S20" s="76"/>
      <c r="T20" s="62">
        <v>1</v>
      </c>
      <c r="U20" s="62">
        <v>0.8</v>
      </c>
      <c r="V20" s="40">
        <f t="shared" si="0"/>
        <v>0.19999999999999996</v>
      </c>
      <c r="W20" s="47">
        <v>0</v>
      </c>
      <c r="X20" s="47">
        <v>0</v>
      </c>
      <c r="Y20" s="47">
        <v>0</v>
      </c>
    </row>
    <row r="21" spans="1:25" ht="14.4" x14ac:dyDescent="0.3">
      <c r="A21" s="58">
        <v>1.2776178094820205</v>
      </c>
      <c r="B21" s="59">
        <v>626627.93000000005</v>
      </c>
      <c r="C21" s="59">
        <v>490465.87</v>
      </c>
      <c r="D21" s="11" t="s">
        <v>36</v>
      </c>
      <c r="E21" s="51" t="s">
        <v>82</v>
      </c>
      <c r="F21" s="51" t="s">
        <v>83</v>
      </c>
      <c r="G21" s="52" t="s">
        <v>84</v>
      </c>
      <c r="H21" s="16" t="s">
        <v>85</v>
      </c>
      <c r="I21" s="16" t="s">
        <v>111</v>
      </c>
      <c r="J21" s="16" t="s">
        <v>111</v>
      </c>
      <c r="K21" s="17">
        <v>464.43321755072907</v>
      </c>
      <c r="L21" s="18">
        <v>0.12370419757781406</v>
      </c>
      <c r="M21" s="19">
        <v>0</v>
      </c>
      <c r="N21" s="24">
        <v>2.2000000000000002</v>
      </c>
      <c r="O21" s="24" t="s">
        <v>162</v>
      </c>
      <c r="P21" s="27">
        <v>13.000000000000002</v>
      </c>
      <c r="Q21" s="28">
        <v>264</v>
      </c>
      <c r="R21" s="61">
        <v>0</v>
      </c>
      <c r="S21" s="76"/>
      <c r="T21" s="62">
        <v>1</v>
      </c>
      <c r="U21" s="62">
        <v>0.8</v>
      </c>
      <c r="V21" s="40">
        <f t="shared" si="0"/>
        <v>0.19999999999999996</v>
      </c>
      <c r="W21" s="47">
        <v>629.49360793973767</v>
      </c>
      <c r="X21" s="47">
        <v>721.1895043555819</v>
      </c>
      <c r="Y21" s="47">
        <v>800.42070787142586</v>
      </c>
    </row>
    <row r="22" spans="1:25" ht="14.4" x14ac:dyDescent="0.3">
      <c r="A22" s="58">
        <v>2.0662807413602016</v>
      </c>
      <c r="B22" s="59">
        <v>1045945.39</v>
      </c>
      <c r="C22" s="59">
        <v>506197.13</v>
      </c>
      <c r="D22" s="11" t="s">
        <v>37</v>
      </c>
      <c r="E22" s="51" t="s">
        <v>82</v>
      </c>
      <c r="F22" s="51" t="s">
        <v>83</v>
      </c>
      <c r="G22" s="52" t="s">
        <v>84</v>
      </c>
      <c r="H22" s="16" t="s">
        <v>85</v>
      </c>
      <c r="I22" s="16" t="s">
        <v>111</v>
      </c>
      <c r="J22" s="16" t="s">
        <v>111</v>
      </c>
      <c r="K22" s="17">
        <v>775.21566098259302</v>
      </c>
      <c r="L22" s="18">
        <v>0.20623613407179597</v>
      </c>
      <c r="M22" s="19">
        <v>0</v>
      </c>
      <c r="N22" s="24">
        <v>2.2000000000000002</v>
      </c>
      <c r="O22" s="24" t="s">
        <v>162</v>
      </c>
      <c r="P22" s="27">
        <v>13.000000000000002</v>
      </c>
      <c r="Q22" s="28">
        <v>264</v>
      </c>
      <c r="R22" s="61">
        <v>0</v>
      </c>
      <c r="S22" s="76"/>
      <c r="T22" s="62">
        <v>1</v>
      </c>
      <c r="U22" s="62">
        <v>0.8</v>
      </c>
      <c r="V22" s="40">
        <f t="shared" si="0"/>
        <v>0.19999999999999996</v>
      </c>
      <c r="W22" s="47">
        <v>629.49360793973767</v>
      </c>
      <c r="X22" s="47">
        <v>721.1895043555819</v>
      </c>
      <c r="Y22" s="47">
        <v>800.42070787142586</v>
      </c>
    </row>
    <row r="23" spans="1:25" ht="14.4" x14ac:dyDescent="0.3">
      <c r="A23" s="58">
        <v>0</v>
      </c>
      <c r="B23" s="59">
        <v>0</v>
      </c>
      <c r="C23" s="59">
        <v>0</v>
      </c>
      <c r="D23" s="11" t="s">
        <v>217</v>
      </c>
      <c r="E23" s="51" t="s">
        <v>82</v>
      </c>
      <c r="F23" s="51" t="s">
        <v>86</v>
      </c>
      <c r="G23" s="52" t="s">
        <v>84</v>
      </c>
      <c r="H23" s="16" t="s">
        <v>87</v>
      </c>
      <c r="I23" s="16" t="s">
        <v>218</v>
      </c>
      <c r="J23" s="16" t="s">
        <v>219</v>
      </c>
      <c r="K23" s="17">
        <v>116.14248445240852</v>
      </c>
      <c r="L23" s="18">
        <v>9.0840682571472015E-2</v>
      </c>
      <c r="M23" s="19">
        <v>0</v>
      </c>
      <c r="N23" s="24">
        <v>0.75</v>
      </c>
      <c r="O23" s="24" t="s">
        <v>162</v>
      </c>
      <c r="P23" s="27">
        <v>15</v>
      </c>
      <c r="Q23" s="28">
        <v>124.29249831606685</v>
      </c>
      <c r="R23" s="61">
        <v>0</v>
      </c>
      <c r="S23" s="76"/>
      <c r="T23" s="62">
        <v>1</v>
      </c>
      <c r="U23" s="62">
        <v>0.8</v>
      </c>
      <c r="V23" s="40">
        <f t="shared" si="0"/>
        <v>0.19999999999999996</v>
      </c>
      <c r="W23" s="47">
        <v>0</v>
      </c>
      <c r="X23" s="47">
        <v>0</v>
      </c>
      <c r="Y23" s="47">
        <v>0</v>
      </c>
    </row>
    <row r="24" spans="1:25" ht="14.4" x14ac:dyDescent="0.3">
      <c r="A24" s="58">
        <v>1.5336167519282282</v>
      </c>
      <c r="B24" s="59">
        <v>41740.5</v>
      </c>
      <c r="C24" s="59">
        <v>27217.040000000001</v>
      </c>
      <c r="D24" s="11" t="s">
        <v>220</v>
      </c>
      <c r="E24" s="51" t="s">
        <v>82</v>
      </c>
      <c r="F24" s="51" t="s">
        <v>86</v>
      </c>
      <c r="G24" s="52" t="s">
        <v>84</v>
      </c>
      <c r="H24" s="16" t="s">
        <v>87</v>
      </c>
      <c r="I24" s="16" t="s">
        <v>221</v>
      </c>
      <c r="J24" s="16" t="s">
        <v>222</v>
      </c>
      <c r="K24" s="17">
        <v>178.8510657184861</v>
      </c>
      <c r="L24" s="18">
        <v>0.17406285956878129</v>
      </c>
      <c r="M24" s="19">
        <v>0</v>
      </c>
      <c r="N24" s="24">
        <v>0.75</v>
      </c>
      <c r="O24" s="24" t="s">
        <v>162</v>
      </c>
      <c r="P24" s="27">
        <v>15</v>
      </c>
      <c r="Q24" s="28">
        <v>135.59181634480035</v>
      </c>
      <c r="R24" s="61">
        <v>0</v>
      </c>
      <c r="S24" s="76"/>
      <c r="T24" s="62">
        <v>1</v>
      </c>
      <c r="U24" s="62">
        <v>0.8</v>
      </c>
      <c r="V24" s="40">
        <f t="shared" si="0"/>
        <v>0.19999999999999996</v>
      </c>
      <c r="W24" s="47">
        <v>0</v>
      </c>
      <c r="X24" s="47">
        <v>0</v>
      </c>
      <c r="Y24" s="47">
        <v>238.44498890450336</v>
      </c>
    </row>
    <row r="25" spans="1:25" ht="14.4" x14ac:dyDescent="0.3">
      <c r="A25" s="58">
        <v>1.1387814790336332</v>
      </c>
      <c r="B25" s="59">
        <v>188769.77</v>
      </c>
      <c r="C25" s="59">
        <v>165764.70000000001</v>
      </c>
      <c r="D25" s="11" t="s">
        <v>223</v>
      </c>
      <c r="E25" s="51" t="s">
        <v>82</v>
      </c>
      <c r="F25" s="51" t="s">
        <v>86</v>
      </c>
      <c r="G25" s="52" t="s">
        <v>84</v>
      </c>
      <c r="H25" s="16" t="s">
        <v>85</v>
      </c>
      <c r="I25" s="16" t="s">
        <v>224</v>
      </c>
      <c r="J25" s="16" t="s">
        <v>225</v>
      </c>
      <c r="K25" s="17">
        <v>221.73141901783725</v>
      </c>
      <c r="L25" s="18">
        <v>0.12557388473115252</v>
      </c>
      <c r="M25" s="19">
        <v>0</v>
      </c>
      <c r="N25" s="24">
        <v>0.75</v>
      </c>
      <c r="O25" s="24" t="s">
        <v>162</v>
      </c>
      <c r="P25" s="27">
        <v>15</v>
      </c>
      <c r="Q25" s="28">
        <v>155.11272902429099</v>
      </c>
      <c r="R25" s="61">
        <v>0</v>
      </c>
      <c r="S25" s="76"/>
      <c r="T25" s="62">
        <v>1</v>
      </c>
      <c r="U25" s="62">
        <v>0.8</v>
      </c>
      <c r="V25" s="40">
        <f t="shared" si="0"/>
        <v>0.19999999999999996</v>
      </c>
      <c r="W25" s="47">
        <v>368.70954153574104</v>
      </c>
      <c r="X25" s="47">
        <v>406.62971226338931</v>
      </c>
      <c r="Y25" s="47">
        <v>429.85297804464182</v>
      </c>
    </row>
    <row r="26" spans="1:25" ht="14.4" x14ac:dyDescent="0.3">
      <c r="A26" s="58">
        <v>1.3802987915206242</v>
      </c>
      <c r="B26" s="59">
        <v>251713.31</v>
      </c>
      <c r="C26" s="59">
        <v>182361.46</v>
      </c>
      <c r="D26" s="11" t="s">
        <v>226</v>
      </c>
      <c r="E26" s="51" t="s">
        <v>82</v>
      </c>
      <c r="F26" s="51" t="s">
        <v>86</v>
      </c>
      <c r="G26" s="52" t="s">
        <v>84</v>
      </c>
      <c r="H26" s="16" t="s">
        <v>85</v>
      </c>
      <c r="I26" s="16" t="s">
        <v>227</v>
      </c>
      <c r="J26" s="16" t="s">
        <v>228</v>
      </c>
      <c r="K26" s="17">
        <v>295.66570450633259</v>
      </c>
      <c r="L26" s="18">
        <v>0.17377427795421632</v>
      </c>
      <c r="M26" s="19">
        <v>0</v>
      </c>
      <c r="N26" s="24">
        <v>0.75</v>
      </c>
      <c r="O26" s="24" t="s">
        <v>162</v>
      </c>
      <c r="P26" s="27">
        <v>15</v>
      </c>
      <c r="Q26" s="28">
        <v>169.21388620831743</v>
      </c>
      <c r="R26" s="61">
        <v>0</v>
      </c>
      <c r="S26" s="76"/>
      <c r="T26" s="62">
        <v>1</v>
      </c>
      <c r="U26" s="62">
        <v>0.8</v>
      </c>
      <c r="V26" s="40">
        <f t="shared" si="0"/>
        <v>0.19999999999999996</v>
      </c>
      <c r="W26" s="47">
        <v>368.70954153574104</v>
      </c>
      <c r="X26" s="47">
        <v>406.62971226338931</v>
      </c>
      <c r="Y26" s="47">
        <v>429.85297804464182</v>
      </c>
    </row>
    <row r="27" spans="1:25" ht="14.4" x14ac:dyDescent="0.3">
      <c r="A27" s="58">
        <v>3.9926141734659812</v>
      </c>
      <c r="B27" s="59">
        <v>152567.4</v>
      </c>
      <c r="C27" s="59">
        <v>38212.410000000003</v>
      </c>
      <c r="D27" s="11" t="s">
        <v>38</v>
      </c>
      <c r="E27" s="51" t="s">
        <v>82</v>
      </c>
      <c r="F27" s="51" t="s">
        <v>83</v>
      </c>
      <c r="G27" s="52" t="s">
        <v>84</v>
      </c>
      <c r="H27" s="16" t="s">
        <v>85</v>
      </c>
      <c r="I27" s="16" t="s">
        <v>112</v>
      </c>
      <c r="J27" s="16" t="s">
        <v>113</v>
      </c>
      <c r="K27" s="17">
        <v>692.78167511072434</v>
      </c>
      <c r="L27" s="18">
        <v>-2.0790853793568886E-2</v>
      </c>
      <c r="M27" s="19">
        <v>0</v>
      </c>
      <c r="N27" s="24">
        <v>2.2000000000000002</v>
      </c>
      <c r="O27" s="24" t="s">
        <v>161</v>
      </c>
      <c r="P27" s="27">
        <v>9</v>
      </c>
      <c r="Q27" s="28">
        <v>73.43066541787752</v>
      </c>
      <c r="R27" s="61">
        <v>0</v>
      </c>
      <c r="S27" s="76"/>
      <c r="T27" s="62">
        <v>1</v>
      </c>
      <c r="U27" s="62">
        <v>0.8</v>
      </c>
      <c r="V27" s="40">
        <f t="shared" si="0"/>
        <v>0.19999999999999996</v>
      </c>
      <c r="W27" s="47">
        <v>139.72936047653127</v>
      </c>
      <c r="X27" s="47">
        <v>168.56293792445061</v>
      </c>
      <c r="Y27" s="47">
        <v>181.60531538974072</v>
      </c>
    </row>
    <row r="28" spans="1:25" ht="14.4" x14ac:dyDescent="0.3">
      <c r="A28" s="58">
        <v>2.6723682109231106</v>
      </c>
      <c r="B28" s="59">
        <v>281746</v>
      </c>
      <c r="C28" s="59">
        <v>105429.33</v>
      </c>
      <c r="D28" s="11" t="s">
        <v>39</v>
      </c>
      <c r="E28" s="51" t="s">
        <v>82</v>
      </c>
      <c r="F28" s="51" t="s">
        <v>83</v>
      </c>
      <c r="G28" s="52" t="s">
        <v>84</v>
      </c>
      <c r="H28" s="16" t="s">
        <v>85</v>
      </c>
      <c r="I28" s="16" t="s">
        <v>112</v>
      </c>
      <c r="J28" s="16" t="s">
        <v>113</v>
      </c>
      <c r="K28" s="17">
        <v>426.45297253760759</v>
      </c>
      <c r="L28" s="18">
        <v>-2.0112261504339632E-2</v>
      </c>
      <c r="M28" s="19">
        <v>0</v>
      </c>
      <c r="N28" s="24">
        <v>2.2000000000000002</v>
      </c>
      <c r="O28" s="24" t="s">
        <v>161</v>
      </c>
      <c r="P28" s="27">
        <v>9</v>
      </c>
      <c r="Q28" s="28">
        <v>73.43066541787752</v>
      </c>
      <c r="R28" s="61">
        <v>0</v>
      </c>
      <c r="S28" s="76"/>
      <c r="T28" s="62">
        <v>1</v>
      </c>
      <c r="U28" s="62">
        <v>0.8</v>
      </c>
      <c r="V28" s="40">
        <f t="shared" si="0"/>
        <v>0.19999999999999996</v>
      </c>
      <c r="W28" s="47">
        <v>419.18808142959381</v>
      </c>
      <c r="X28" s="47">
        <v>505.68881377335185</v>
      </c>
      <c r="Y28" s="47">
        <v>544.81594616922212</v>
      </c>
    </row>
    <row r="29" spans="1:25" s="78" customFormat="1" ht="15" thickBot="1" x14ac:dyDescent="0.35">
      <c r="A29" s="63">
        <v>1.0584649729547817</v>
      </c>
      <c r="B29" s="64">
        <v>1212759.28</v>
      </c>
      <c r="C29" s="64">
        <v>1145771.77</v>
      </c>
      <c r="D29" s="12" t="s">
        <v>206</v>
      </c>
      <c r="E29" s="53" t="s">
        <v>82</v>
      </c>
      <c r="F29" s="53" t="s">
        <v>86</v>
      </c>
      <c r="G29" s="54" t="s">
        <v>84</v>
      </c>
      <c r="H29" s="20" t="s">
        <v>85</v>
      </c>
      <c r="I29" s="20" t="s">
        <v>207</v>
      </c>
      <c r="J29" s="20" t="s">
        <v>208</v>
      </c>
      <c r="K29" s="21">
        <v>11936</v>
      </c>
      <c r="L29" s="22">
        <v>0.71</v>
      </c>
      <c r="M29" s="23">
        <v>0</v>
      </c>
      <c r="N29" s="25">
        <v>1</v>
      </c>
      <c r="O29" s="25" t="s">
        <v>166</v>
      </c>
      <c r="P29" s="30">
        <v>15</v>
      </c>
      <c r="Q29" s="31">
        <v>8400</v>
      </c>
      <c r="R29" s="66">
        <v>-0.02</v>
      </c>
      <c r="S29" s="67"/>
      <c r="T29" s="68">
        <v>1</v>
      </c>
      <c r="U29" s="68">
        <v>0.8</v>
      </c>
      <c r="V29" s="42">
        <f t="shared" si="0"/>
        <v>0.19999999999999996</v>
      </c>
      <c r="W29" s="49">
        <v>66.647205758647075</v>
      </c>
      <c r="X29" s="49">
        <v>52.60072424691549</v>
      </c>
      <c r="Y29" s="49">
        <v>53.556979929722438</v>
      </c>
    </row>
    <row r="30" spans="1:25" ht="15" thickTop="1" x14ac:dyDescent="0.3">
      <c r="A30" s="58">
        <v>1.2394156988467981</v>
      </c>
      <c r="B30" s="59">
        <v>67101.64</v>
      </c>
      <c r="C30" s="59">
        <v>54139.74</v>
      </c>
      <c r="D30" s="11" t="s">
        <v>209</v>
      </c>
      <c r="E30" s="51" t="s">
        <v>82</v>
      </c>
      <c r="F30" s="51" t="s">
        <v>86</v>
      </c>
      <c r="G30" s="52" t="s">
        <v>84</v>
      </c>
      <c r="H30" s="16" t="s">
        <v>85</v>
      </c>
      <c r="I30" s="16" t="s">
        <v>106</v>
      </c>
      <c r="J30" s="16" t="s">
        <v>107</v>
      </c>
      <c r="K30" s="17">
        <v>495.89230928214954</v>
      </c>
      <c r="L30" s="18">
        <v>0.54202315809215496</v>
      </c>
      <c r="M30" s="24">
        <v>0</v>
      </c>
      <c r="N30" s="24">
        <v>2.7424242424242422</v>
      </c>
      <c r="O30" s="24" t="s">
        <v>162</v>
      </c>
      <c r="P30" s="27">
        <v>12</v>
      </c>
      <c r="Q30" s="28">
        <v>268.58228736595061</v>
      </c>
      <c r="R30" s="61">
        <v>-0.02</v>
      </c>
      <c r="S30" s="76"/>
      <c r="T30" s="62">
        <v>1</v>
      </c>
      <c r="U30" s="62">
        <v>0.8</v>
      </c>
      <c r="V30" s="40">
        <f t="shared" si="0"/>
        <v>0.19999999999999996</v>
      </c>
      <c r="W30" s="47">
        <v>89.364880668962456</v>
      </c>
      <c r="X30" s="47">
        <v>70.710528226447536</v>
      </c>
      <c r="Y30" s="47">
        <v>71.238158620481755</v>
      </c>
    </row>
    <row r="31" spans="1:25" ht="14.4" x14ac:dyDescent="0.3">
      <c r="A31" s="58">
        <v>1.158584830928016</v>
      </c>
      <c r="B31" s="59">
        <v>40038.379999999997</v>
      </c>
      <c r="C31" s="59">
        <v>34558</v>
      </c>
      <c r="D31" s="11" t="s">
        <v>210</v>
      </c>
      <c r="E31" s="51" t="s">
        <v>82</v>
      </c>
      <c r="F31" s="51" t="s">
        <v>86</v>
      </c>
      <c r="G31" s="52" t="s">
        <v>84</v>
      </c>
      <c r="H31" s="16" t="s">
        <v>85</v>
      </c>
      <c r="I31" s="16" t="s">
        <v>106</v>
      </c>
      <c r="J31" s="16" t="s">
        <v>108</v>
      </c>
      <c r="K31" s="17">
        <v>924.09461506774039</v>
      </c>
      <c r="L31" s="18">
        <v>0.75955579406749851</v>
      </c>
      <c r="M31" s="24">
        <v>0</v>
      </c>
      <c r="N31" s="24">
        <v>2.7424242424242422</v>
      </c>
      <c r="O31" s="24" t="s">
        <v>162</v>
      </c>
      <c r="P31" s="27">
        <v>12</v>
      </c>
      <c r="Q31" s="28">
        <v>537.16457473190155</v>
      </c>
      <c r="R31" s="61">
        <v>-0.02</v>
      </c>
      <c r="S31" s="76"/>
      <c r="T31" s="62">
        <v>1</v>
      </c>
      <c r="U31" s="62">
        <v>0.8</v>
      </c>
      <c r="V31" s="40">
        <f t="shared" si="0"/>
        <v>0.19999999999999996</v>
      </c>
      <c r="W31" s="47">
        <v>28.864856456074868</v>
      </c>
      <c r="X31" s="47">
        <v>22.391667271708389</v>
      </c>
      <c r="Y31" s="47">
        <v>22.803954036665083</v>
      </c>
    </row>
    <row r="32" spans="1:25" ht="14.4" x14ac:dyDescent="0.3">
      <c r="A32" s="58">
        <v>0.98184676694395234</v>
      </c>
      <c r="B32" s="59">
        <v>36182.019999999997</v>
      </c>
      <c r="C32" s="59">
        <v>36850.980000000003</v>
      </c>
      <c r="D32" s="11" t="s">
        <v>211</v>
      </c>
      <c r="E32" s="51" t="s">
        <v>82</v>
      </c>
      <c r="F32" s="51" t="s">
        <v>86</v>
      </c>
      <c r="G32" s="52" t="s">
        <v>84</v>
      </c>
      <c r="H32" s="16" t="s">
        <v>85</v>
      </c>
      <c r="I32" s="16" t="s">
        <v>106</v>
      </c>
      <c r="J32" s="16" t="s">
        <v>109</v>
      </c>
      <c r="K32" s="17">
        <v>1165.7176010286464</v>
      </c>
      <c r="L32" s="18">
        <v>0.72161568126587694</v>
      </c>
      <c r="M32" s="24">
        <v>0</v>
      </c>
      <c r="N32" s="24">
        <v>2.7424242424242422</v>
      </c>
      <c r="O32" s="24" t="s">
        <v>162</v>
      </c>
      <c r="P32" s="27">
        <v>12</v>
      </c>
      <c r="Q32" s="28">
        <v>805.74686209785227</v>
      </c>
      <c r="R32" s="61">
        <v>-0.02</v>
      </c>
      <c r="S32" s="76"/>
      <c r="T32" s="62">
        <v>1</v>
      </c>
      <c r="U32" s="62">
        <v>0.8</v>
      </c>
      <c r="V32" s="40">
        <f t="shared" si="0"/>
        <v>0.19999999999999996</v>
      </c>
      <c r="W32" s="47">
        <v>20.375192792523439</v>
      </c>
      <c r="X32" s="47">
        <v>16.499123252837759</v>
      </c>
      <c r="Y32" s="47">
        <v>16.183451251826835</v>
      </c>
    </row>
    <row r="33" spans="1:25" ht="14.4" x14ac:dyDescent="0.3">
      <c r="A33" s="58">
        <v>1.5475876195754732</v>
      </c>
      <c r="B33" s="59">
        <v>4509.1499999999996</v>
      </c>
      <c r="C33" s="59">
        <v>2913.66</v>
      </c>
      <c r="D33" s="11" t="s">
        <v>212</v>
      </c>
      <c r="E33" s="51" t="s">
        <v>82</v>
      </c>
      <c r="F33" s="51" t="s">
        <v>86</v>
      </c>
      <c r="G33" s="52" t="s">
        <v>84</v>
      </c>
      <c r="H33" s="16" t="s">
        <v>85</v>
      </c>
      <c r="I33" s="16" t="s">
        <v>213</v>
      </c>
      <c r="J33" s="16" t="s">
        <v>107</v>
      </c>
      <c r="K33" s="17">
        <v>594.56824998558329</v>
      </c>
      <c r="L33" s="18">
        <v>0.54202315809215496</v>
      </c>
      <c r="M33" s="24">
        <v>0</v>
      </c>
      <c r="N33" s="24">
        <v>2.7424242424242422</v>
      </c>
      <c r="O33" s="24" t="s">
        <v>162</v>
      </c>
      <c r="P33" s="27">
        <v>12</v>
      </c>
      <c r="Q33" s="28">
        <v>253.99980655094146</v>
      </c>
      <c r="R33" s="61">
        <v>-0.02</v>
      </c>
      <c r="S33" s="76"/>
      <c r="T33" s="62">
        <v>1</v>
      </c>
      <c r="U33" s="62">
        <v>0.8</v>
      </c>
      <c r="V33" s="40">
        <f t="shared" si="0"/>
        <v>0.19999999999999996</v>
      </c>
      <c r="W33" s="47">
        <v>5.361892840137747</v>
      </c>
      <c r="X33" s="47">
        <v>3.7216067487603972</v>
      </c>
      <c r="Y33" s="47">
        <v>3.8716390554609648</v>
      </c>
    </row>
    <row r="34" spans="1:25" ht="14.4" x14ac:dyDescent="0.3">
      <c r="A34" s="58">
        <v>1.598729676187753</v>
      </c>
      <c r="B34" s="59">
        <v>6238.8</v>
      </c>
      <c r="C34" s="59">
        <v>3902.35</v>
      </c>
      <c r="D34" s="11" t="s">
        <v>214</v>
      </c>
      <c r="E34" s="51" t="s">
        <v>82</v>
      </c>
      <c r="F34" s="51" t="s">
        <v>86</v>
      </c>
      <c r="G34" s="52" t="s">
        <v>84</v>
      </c>
      <c r="H34" s="16" t="s">
        <v>85</v>
      </c>
      <c r="I34" s="16" t="s">
        <v>213</v>
      </c>
      <c r="J34" s="16" t="s">
        <v>108</v>
      </c>
      <c r="K34" s="17">
        <v>1227.1378789914036</v>
      </c>
      <c r="L34" s="18">
        <v>0.75955579406749851</v>
      </c>
      <c r="M34" s="24">
        <v>0</v>
      </c>
      <c r="N34" s="24">
        <v>2.7424242424242422</v>
      </c>
      <c r="O34" s="24" t="s">
        <v>162</v>
      </c>
      <c r="P34" s="27">
        <v>12</v>
      </c>
      <c r="Q34" s="28">
        <v>507.99961310188291</v>
      </c>
      <c r="R34" s="61">
        <v>-0.02</v>
      </c>
      <c r="S34" s="76"/>
      <c r="T34" s="62">
        <v>1</v>
      </c>
      <c r="U34" s="62">
        <v>0.8</v>
      </c>
      <c r="V34" s="40">
        <f t="shared" si="0"/>
        <v>0.19999999999999996</v>
      </c>
      <c r="W34" s="47">
        <v>3.3958654654205729</v>
      </c>
      <c r="X34" s="47">
        <v>2.3570176075482512</v>
      </c>
      <c r="Y34" s="47">
        <v>2.9424456821503329</v>
      </c>
    </row>
    <row r="35" spans="1:25" ht="14.4" x14ac:dyDescent="0.3">
      <c r="A35" s="58">
        <v>1.1913702525868994</v>
      </c>
      <c r="B35" s="59">
        <v>3426.39</v>
      </c>
      <c r="C35" s="59">
        <v>2876.01</v>
      </c>
      <c r="D35" s="11" t="s">
        <v>215</v>
      </c>
      <c r="E35" s="51" t="s">
        <v>82</v>
      </c>
      <c r="F35" s="51" t="s">
        <v>86</v>
      </c>
      <c r="G35" s="52" t="s">
        <v>84</v>
      </c>
      <c r="H35" s="16" t="s">
        <v>85</v>
      </c>
      <c r="I35" s="16" t="s">
        <v>213</v>
      </c>
      <c r="J35" s="16" t="s">
        <v>109</v>
      </c>
      <c r="K35" s="17">
        <v>1347.9038252128889</v>
      </c>
      <c r="L35" s="18">
        <v>0.72161568126587694</v>
      </c>
      <c r="M35" s="24">
        <v>0</v>
      </c>
      <c r="N35" s="24">
        <v>2.7424242424242422</v>
      </c>
      <c r="O35" s="24" t="s">
        <v>162</v>
      </c>
      <c r="P35" s="27">
        <v>12</v>
      </c>
      <c r="Q35" s="28">
        <v>761.99941965282449</v>
      </c>
      <c r="R35" s="61">
        <v>-0.02</v>
      </c>
      <c r="S35" s="76"/>
      <c r="T35" s="62">
        <v>1</v>
      </c>
      <c r="U35" s="62">
        <v>0.8</v>
      </c>
      <c r="V35" s="40">
        <f t="shared" si="0"/>
        <v>0.19999999999999996</v>
      </c>
      <c r="W35" s="47">
        <v>1.6979327327102864</v>
      </c>
      <c r="X35" s="47">
        <v>1.1785088037741256</v>
      </c>
      <c r="Y35" s="47">
        <v>1.4712228410751664</v>
      </c>
    </row>
    <row r="36" spans="1:25" ht="14.4" x14ac:dyDescent="0.3">
      <c r="A36" s="58">
        <v>0</v>
      </c>
      <c r="B36" s="59">
        <v>0</v>
      </c>
      <c r="C36" s="59">
        <v>0</v>
      </c>
      <c r="D36" s="11" t="s">
        <v>216</v>
      </c>
      <c r="E36" s="51" t="s">
        <v>82</v>
      </c>
      <c r="F36" s="51" t="s">
        <v>86</v>
      </c>
      <c r="G36" s="52" t="s">
        <v>84</v>
      </c>
      <c r="H36" s="16" t="s">
        <v>85</v>
      </c>
      <c r="I36" s="16" t="s">
        <v>213</v>
      </c>
      <c r="J36" s="16" t="s">
        <v>110</v>
      </c>
      <c r="K36" s="17">
        <v>1633.905148897705</v>
      </c>
      <c r="L36" s="18">
        <v>0.72063534386584116</v>
      </c>
      <c r="M36" s="24">
        <v>0</v>
      </c>
      <c r="N36" s="24">
        <v>2.7424242424242422</v>
      </c>
      <c r="O36" s="24" t="s">
        <v>162</v>
      </c>
      <c r="P36" s="27">
        <v>12</v>
      </c>
      <c r="Q36" s="28">
        <v>1015.9992262037657</v>
      </c>
      <c r="R36" s="61">
        <v>-0.02</v>
      </c>
      <c r="S36" s="76"/>
      <c r="T36" s="62">
        <v>1</v>
      </c>
      <c r="U36" s="62">
        <v>0.8</v>
      </c>
      <c r="V36" s="40">
        <f t="shared" si="0"/>
        <v>0.19999999999999996</v>
      </c>
      <c r="W36" s="47">
        <v>0</v>
      </c>
      <c r="X36" s="47">
        <v>0</v>
      </c>
      <c r="Y36" s="47">
        <v>0</v>
      </c>
    </row>
    <row r="37" spans="1:25" ht="14.4" x14ac:dyDescent="0.3">
      <c r="A37" s="58">
        <v>2.822729172030543</v>
      </c>
      <c r="B37" s="59">
        <v>1689074.83</v>
      </c>
      <c r="C37" s="59">
        <v>598383.6</v>
      </c>
      <c r="D37" s="11" t="s">
        <v>25</v>
      </c>
      <c r="E37" s="51" t="s">
        <v>82</v>
      </c>
      <c r="F37" s="51" t="s">
        <v>83</v>
      </c>
      <c r="G37" s="52" t="s">
        <v>84</v>
      </c>
      <c r="H37" s="16" t="s">
        <v>85</v>
      </c>
      <c r="I37" s="16" t="s">
        <v>95</v>
      </c>
      <c r="J37" s="16" t="s">
        <v>96</v>
      </c>
      <c r="K37" s="17">
        <v>277.76437000216936</v>
      </c>
      <c r="L37" s="18">
        <v>4.4679898663099939E-2</v>
      </c>
      <c r="M37" s="24">
        <v>40.611461879027267</v>
      </c>
      <c r="N37" s="24">
        <v>2.2000000000000002</v>
      </c>
      <c r="O37" s="24" t="s">
        <v>161</v>
      </c>
      <c r="P37" s="27">
        <v>20.000000000000004</v>
      </c>
      <c r="Q37" s="28">
        <v>220.00000000000003</v>
      </c>
      <c r="R37" s="61">
        <v>0</v>
      </c>
      <c r="S37" s="76"/>
      <c r="T37" s="62">
        <v>1</v>
      </c>
      <c r="U37" s="62">
        <v>0.8</v>
      </c>
      <c r="V37" s="40">
        <f t="shared" si="0"/>
        <v>0.19999999999999996</v>
      </c>
      <c r="W37" s="47">
        <v>839.49368900423315</v>
      </c>
      <c r="X37" s="47">
        <v>969.10639737720726</v>
      </c>
      <c r="Y37" s="47">
        <v>1080.8067587224828</v>
      </c>
    </row>
    <row r="38" spans="1:25" ht="14.4" x14ac:dyDescent="0.3">
      <c r="A38" s="58">
        <v>1.0160274039886308</v>
      </c>
      <c r="B38" s="59">
        <v>2595527.46</v>
      </c>
      <c r="C38" s="59">
        <v>2554584.1</v>
      </c>
      <c r="D38" s="11" t="s">
        <v>64</v>
      </c>
      <c r="E38" s="51" t="s">
        <v>82</v>
      </c>
      <c r="F38" s="51" t="s">
        <v>83</v>
      </c>
      <c r="G38" s="52" t="s">
        <v>84</v>
      </c>
      <c r="H38" s="16" t="s">
        <v>85</v>
      </c>
      <c r="I38" s="16" t="s">
        <v>149</v>
      </c>
      <c r="J38" s="16" t="s">
        <v>150</v>
      </c>
      <c r="K38" s="17">
        <v>705.78057168033615</v>
      </c>
      <c r="L38" s="18">
        <v>0.151142703344333</v>
      </c>
      <c r="M38" s="24">
        <v>88.796457717743706</v>
      </c>
      <c r="N38" s="24">
        <v>2.2000000000000002</v>
      </c>
      <c r="O38" s="24" t="s">
        <v>161</v>
      </c>
      <c r="P38" s="27">
        <v>20.000000000000004</v>
      </c>
      <c r="Q38" s="28">
        <v>1650.0000000000005</v>
      </c>
      <c r="R38" s="61">
        <v>0</v>
      </c>
      <c r="S38" s="76"/>
      <c r="T38" s="62">
        <v>1</v>
      </c>
      <c r="U38" s="62">
        <v>0.8</v>
      </c>
      <c r="V38" s="40">
        <f t="shared" si="0"/>
        <v>0.19999999999999996</v>
      </c>
      <c r="W38" s="47">
        <v>552.98988157953954</v>
      </c>
      <c r="X38" s="47">
        <v>637.94542351667815</v>
      </c>
      <c r="Y38" s="47">
        <v>710.83293058263303</v>
      </c>
    </row>
    <row r="39" spans="1:25" ht="14.4" x14ac:dyDescent="0.3">
      <c r="A39" s="58">
        <v>4.1644286715932628</v>
      </c>
      <c r="B39" s="59">
        <v>146515.84</v>
      </c>
      <c r="C39" s="59">
        <v>35182.699999999997</v>
      </c>
      <c r="D39" s="11" t="s">
        <v>26</v>
      </c>
      <c r="E39" s="51" t="s">
        <v>82</v>
      </c>
      <c r="F39" s="51" t="s">
        <v>83</v>
      </c>
      <c r="G39" s="52" t="s">
        <v>84</v>
      </c>
      <c r="H39" s="16" t="s">
        <v>85</v>
      </c>
      <c r="I39" s="16" t="s">
        <v>97</v>
      </c>
      <c r="J39" s="16" t="s">
        <v>98</v>
      </c>
      <c r="K39" s="17">
        <v>159.43139007795438</v>
      </c>
      <c r="L39" s="18">
        <v>3.7312725071853521E-2</v>
      </c>
      <c r="M39" s="24">
        <v>20.95291324907685</v>
      </c>
      <c r="N39" s="24">
        <v>2.2000000000000002</v>
      </c>
      <c r="O39" s="24" t="s">
        <v>161</v>
      </c>
      <c r="P39" s="27">
        <v>18</v>
      </c>
      <c r="Q39" s="28">
        <v>73.333333333333343</v>
      </c>
      <c r="R39" s="61">
        <v>0</v>
      </c>
      <c r="S39" s="76"/>
      <c r="T39" s="62">
        <v>1</v>
      </c>
      <c r="U39" s="62">
        <v>0.8</v>
      </c>
      <c r="V39" s="40">
        <f t="shared" si="0"/>
        <v>0.19999999999999996</v>
      </c>
      <c r="W39" s="47">
        <v>146.11157989375363</v>
      </c>
      <c r="X39" s="47">
        <v>171.47303094913528</v>
      </c>
      <c r="Y39" s="47">
        <v>182.4703486838753</v>
      </c>
    </row>
    <row r="40" spans="1:25" ht="14.4" x14ac:dyDescent="0.3">
      <c r="A40" s="58">
        <v>6.0468452670160007</v>
      </c>
      <c r="B40" s="59">
        <v>454340.49</v>
      </c>
      <c r="C40" s="59">
        <v>75136.78</v>
      </c>
      <c r="D40" s="11" t="s">
        <v>27</v>
      </c>
      <c r="E40" s="51" t="s">
        <v>82</v>
      </c>
      <c r="F40" s="51" t="s">
        <v>83</v>
      </c>
      <c r="G40" s="52" t="s">
        <v>84</v>
      </c>
      <c r="H40" s="16" t="s">
        <v>85</v>
      </c>
      <c r="I40" s="16" t="s">
        <v>99</v>
      </c>
      <c r="J40" s="16" t="s">
        <v>98</v>
      </c>
      <c r="K40" s="17">
        <v>248.01526478804601</v>
      </c>
      <c r="L40" s="18">
        <v>6.0987731093972049E-2</v>
      </c>
      <c r="M40" s="24">
        <v>32.409926693431444</v>
      </c>
      <c r="N40" s="24">
        <v>2.2000000000000002</v>
      </c>
      <c r="O40" s="24" t="s">
        <v>161</v>
      </c>
      <c r="P40" s="27">
        <v>18</v>
      </c>
      <c r="Q40" s="28">
        <v>73.333333333333343</v>
      </c>
      <c r="R40" s="61">
        <v>0</v>
      </c>
      <c r="S40" s="76"/>
      <c r="T40" s="62">
        <v>1</v>
      </c>
      <c r="U40" s="62">
        <v>0.8</v>
      </c>
      <c r="V40" s="40">
        <f t="shared" si="0"/>
        <v>0.19999999999999996</v>
      </c>
      <c r="W40" s="47">
        <v>292.22315978750726</v>
      </c>
      <c r="X40" s="47">
        <v>342.85302172955159</v>
      </c>
      <c r="Y40" s="47">
        <v>364.88262278191866</v>
      </c>
    </row>
    <row r="41" spans="1:25" ht="14.4" x14ac:dyDescent="0.3">
      <c r="A41" s="58">
        <v>7.6903527404413285</v>
      </c>
      <c r="B41" s="59">
        <v>614266.43999999994</v>
      </c>
      <c r="C41" s="59">
        <v>79874.94</v>
      </c>
      <c r="D41" s="11" t="s">
        <v>28</v>
      </c>
      <c r="E41" s="51" t="s">
        <v>82</v>
      </c>
      <c r="F41" s="51" t="s">
        <v>83</v>
      </c>
      <c r="G41" s="52" t="s">
        <v>84</v>
      </c>
      <c r="H41" s="16" t="s">
        <v>85</v>
      </c>
      <c r="I41" s="16" t="s">
        <v>100</v>
      </c>
      <c r="J41" s="16" t="s">
        <v>98</v>
      </c>
      <c r="K41" s="17">
        <v>337.04851523123585</v>
      </c>
      <c r="L41" s="18">
        <v>9.1900451297869251E-2</v>
      </c>
      <c r="M41" s="24">
        <v>43.636365283385871</v>
      </c>
      <c r="N41" s="24">
        <v>2.2000000000000002</v>
      </c>
      <c r="O41" s="24" t="s">
        <v>161</v>
      </c>
      <c r="P41" s="27">
        <v>18</v>
      </c>
      <c r="Q41" s="28">
        <v>73.333333333333343</v>
      </c>
      <c r="R41" s="61">
        <v>0</v>
      </c>
      <c r="S41" s="76"/>
      <c r="T41" s="62">
        <v>1</v>
      </c>
      <c r="U41" s="62">
        <v>0.8</v>
      </c>
      <c r="V41" s="40">
        <f t="shared" si="0"/>
        <v>0.19999999999999996</v>
      </c>
      <c r="W41" s="47">
        <v>292.22315978750726</v>
      </c>
      <c r="X41" s="47">
        <v>342.85302172955159</v>
      </c>
      <c r="Y41" s="47">
        <v>364.88262278191866</v>
      </c>
    </row>
    <row r="42" spans="1:25" ht="14.4" x14ac:dyDescent="0.3">
      <c r="A42" s="58">
        <v>9.1354727649044012</v>
      </c>
      <c r="B42" s="59">
        <v>643844.06000000006</v>
      </c>
      <c r="C42" s="59">
        <v>70477.37</v>
      </c>
      <c r="D42" s="11" t="s">
        <v>29</v>
      </c>
      <c r="E42" s="51" t="s">
        <v>82</v>
      </c>
      <c r="F42" s="51" t="s">
        <v>83</v>
      </c>
      <c r="G42" s="52" t="s">
        <v>84</v>
      </c>
      <c r="H42" s="16" t="s">
        <v>85</v>
      </c>
      <c r="I42" s="16" t="s">
        <v>101</v>
      </c>
      <c r="J42" s="16" t="s">
        <v>98</v>
      </c>
      <c r="K42" s="17">
        <v>424.12456240195809</v>
      </c>
      <c r="L42" s="18">
        <v>0.12312880796539508</v>
      </c>
      <c r="M42" s="24">
        <v>54.856504281399602</v>
      </c>
      <c r="N42" s="24">
        <v>2.2000000000000002</v>
      </c>
      <c r="O42" s="24" t="s">
        <v>161</v>
      </c>
      <c r="P42" s="27">
        <v>18</v>
      </c>
      <c r="Q42" s="28">
        <v>73.333333333333343</v>
      </c>
      <c r="R42" s="61">
        <v>0</v>
      </c>
      <c r="S42" s="76"/>
      <c r="T42" s="62">
        <v>1</v>
      </c>
      <c r="U42" s="62">
        <v>0.8</v>
      </c>
      <c r="V42" s="40">
        <f t="shared" si="0"/>
        <v>0.19999999999999996</v>
      </c>
      <c r="W42" s="47">
        <v>243.56398226325717</v>
      </c>
      <c r="X42" s="47">
        <v>285.72635813607951</v>
      </c>
      <c r="Y42" s="47">
        <v>304.07853141590425</v>
      </c>
    </row>
    <row r="43" spans="1:25" ht="14.4" x14ac:dyDescent="0.3">
      <c r="A43" s="58">
        <v>2.4110415736514921</v>
      </c>
      <c r="B43" s="59">
        <v>10032798.800000001</v>
      </c>
      <c r="C43" s="59">
        <v>4161188.64</v>
      </c>
      <c r="D43" s="11" t="s">
        <v>30</v>
      </c>
      <c r="E43" s="51" t="s">
        <v>82</v>
      </c>
      <c r="F43" s="51" t="s">
        <v>86</v>
      </c>
      <c r="G43" s="52" t="s">
        <v>84</v>
      </c>
      <c r="H43" s="16" t="s">
        <v>85</v>
      </c>
      <c r="I43" s="16" t="s">
        <v>102</v>
      </c>
      <c r="J43" s="16" t="s">
        <v>103</v>
      </c>
      <c r="K43" s="17">
        <v>1517.1038817284002</v>
      </c>
      <c r="L43" s="18">
        <v>0.25777995564973644</v>
      </c>
      <c r="M43" s="24">
        <v>0</v>
      </c>
      <c r="N43" s="24">
        <v>2.7424242424242422</v>
      </c>
      <c r="O43" s="24" t="s">
        <v>162</v>
      </c>
      <c r="P43" s="27">
        <v>15</v>
      </c>
      <c r="Q43" s="28">
        <v>479.92424242424238</v>
      </c>
      <c r="R43" s="61">
        <v>0</v>
      </c>
      <c r="S43" s="76"/>
      <c r="T43" s="62">
        <v>1</v>
      </c>
      <c r="U43" s="62">
        <v>0.8</v>
      </c>
      <c r="V43" s="40">
        <f t="shared" si="0"/>
        <v>0.19999999999999996</v>
      </c>
      <c r="W43" s="47">
        <v>2641.8582212642691</v>
      </c>
      <c r="X43" s="47">
        <v>3139.5846693217582</v>
      </c>
      <c r="Y43" s="47">
        <v>3590.6354928156079</v>
      </c>
    </row>
    <row r="44" spans="1:25" ht="14.4" x14ac:dyDescent="0.3">
      <c r="A44" s="58">
        <v>0.58562349277718584</v>
      </c>
      <c r="B44" s="59">
        <v>2285755.15</v>
      </c>
      <c r="C44" s="59">
        <v>3903113.83</v>
      </c>
      <c r="D44" s="11" t="s">
        <v>31</v>
      </c>
      <c r="E44" s="51" t="s">
        <v>82</v>
      </c>
      <c r="F44" s="51" t="s">
        <v>86</v>
      </c>
      <c r="G44" s="52" t="s">
        <v>84</v>
      </c>
      <c r="H44" s="16" t="s">
        <v>85</v>
      </c>
      <c r="I44" s="16" t="s">
        <v>104</v>
      </c>
      <c r="J44" s="16" t="s">
        <v>105</v>
      </c>
      <c r="K44" s="17">
        <v>345.63914680255169</v>
      </c>
      <c r="L44" s="18">
        <v>0.20489962333362913</v>
      </c>
      <c r="M44" s="24">
        <v>0</v>
      </c>
      <c r="N44" s="24">
        <v>2.7424242424242422</v>
      </c>
      <c r="O44" s="24" t="s">
        <v>162</v>
      </c>
      <c r="P44" s="27">
        <v>15</v>
      </c>
      <c r="Q44" s="28">
        <v>479.92424242424238</v>
      </c>
      <c r="R44" s="61">
        <v>0</v>
      </c>
      <c r="S44" s="76"/>
      <c r="T44" s="62">
        <v>1</v>
      </c>
      <c r="U44" s="62">
        <v>0.8</v>
      </c>
      <c r="V44" s="40">
        <f t="shared" si="0"/>
        <v>0.19999999999999996</v>
      </c>
      <c r="W44" s="47">
        <v>2641.8582212642691</v>
      </c>
      <c r="X44" s="47">
        <v>3139.5846693217582</v>
      </c>
      <c r="Y44" s="47">
        <v>3590.6354928156079</v>
      </c>
    </row>
    <row r="45" spans="1:25" ht="14.4" x14ac:dyDescent="0.3">
      <c r="A45" s="58">
        <v>1.7726635852028432</v>
      </c>
      <c r="B45" s="59">
        <v>1415637.66</v>
      </c>
      <c r="C45" s="59">
        <v>798593.52</v>
      </c>
      <c r="D45" s="11" t="s">
        <v>32</v>
      </c>
      <c r="E45" s="51" t="s">
        <v>82</v>
      </c>
      <c r="F45" s="51" t="s">
        <v>86</v>
      </c>
      <c r="G45" s="52" t="s">
        <v>84</v>
      </c>
      <c r="H45" s="16" t="s">
        <v>87</v>
      </c>
      <c r="I45" s="16" t="s">
        <v>106</v>
      </c>
      <c r="J45" s="16" t="s">
        <v>107</v>
      </c>
      <c r="K45" s="17">
        <v>496.91740267156513</v>
      </c>
      <c r="L45" s="18">
        <v>0.44825564306656279</v>
      </c>
      <c r="M45" s="24">
        <v>0</v>
      </c>
      <c r="N45" s="24">
        <v>2.7424242424242422</v>
      </c>
      <c r="O45" s="24" t="s">
        <v>162</v>
      </c>
      <c r="P45" s="27">
        <v>12</v>
      </c>
      <c r="Q45" s="28">
        <v>253.99980655094146</v>
      </c>
      <c r="R45" s="61">
        <v>0</v>
      </c>
      <c r="S45" s="76"/>
      <c r="T45" s="62">
        <v>1</v>
      </c>
      <c r="U45" s="62">
        <v>0.8</v>
      </c>
      <c r="V45" s="40">
        <f t="shared" si="0"/>
        <v>0.19999999999999996</v>
      </c>
      <c r="W45" s="47">
        <v>2001.2192647246111</v>
      </c>
      <c r="X45" s="47">
        <v>972.41862738360396</v>
      </c>
      <c r="Y45" s="47">
        <v>433.84038599873384</v>
      </c>
    </row>
    <row r="46" spans="1:25" ht="14.4" x14ac:dyDescent="0.3">
      <c r="A46" s="58">
        <v>0.95967056260901573</v>
      </c>
      <c r="B46" s="59">
        <v>3171476.15</v>
      </c>
      <c r="C46" s="59">
        <v>3304755.06</v>
      </c>
      <c r="D46" s="11" t="s">
        <v>33</v>
      </c>
      <c r="E46" s="51" t="s">
        <v>82</v>
      </c>
      <c r="F46" s="51" t="s">
        <v>86</v>
      </c>
      <c r="G46" s="52" t="s">
        <v>84</v>
      </c>
      <c r="H46" s="16" t="s">
        <v>87</v>
      </c>
      <c r="I46" s="16" t="s">
        <v>106</v>
      </c>
      <c r="J46" s="16" t="s">
        <v>108</v>
      </c>
      <c r="K46" s="17">
        <v>515.61621050715507</v>
      </c>
      <c r="L46" s="18">
        <v>0.44896075308721561</v>
      </c>
      <c r="M46" s="24">
        <v>0</v>
      </c>
      <c r="N46" s="24">
        <v>2.7424242424242422</v>
      </c>
      <c r="O46" s="24" t="s">
        <v>162</v>
      </c>
      <c r="P46" s="27">
        <v>12</v>
      </c>
      <c r="Q46" s="28">
        <v>507.99961310188291</v>
      </c>
      <c r="R46" s="61">
        <v>0</v>
      </c>
      <c r="S46" s="76"/>
      <c r="T46" s="62">
        <v>1</v>
      </c>
      <c r="U46" s="62">
        <v>0.8</v>
      </c>
      <c r="V46" s="40">
        <f t="shared" si="0"/>
        <v>0.19999999999999996</v>
      </c>
      <c r="W46" s="47">
        <v>2001.2192647246111</v>
      </c>
      <c r="X46" s="47">
        <v>2558.9395843801608</v>
      </c>
      <c r="Y46" s="47">
        <v>2883.9607025785399</v>
      </c>
    </row>
    <row r="47" spans="1:25" ht="14.4" x14ac:dyDescent="0.3">
      <c r="A47" s="58">
        <v>0</v>
      </c>
      <c r="B47" s="59">
        <v>0</v>
      </c>
      <c r="C47" s="59">
        <v>0</v>
      </c>
      <c r="D47" s="11" t="s">
        <v>34</v>
      </c>
      <c r="E47" s="51" t="s">
        <v>82</v>
      </c>
      <c r="F47" s="51" t="s">
        <v>86</v>
      </c>
      <c r="G47" s="52" t="s">
        <v>84</v>
      </c>
      <c r="H47" s="16" t="s">
        <v>87</v>
      </c>
      <c r="I47" s="16" t="s">
        <v>106</v>
      </c>
      <c r="J47" s="16" t="s">
        <v>109</v>
      </c>
      <c r="K47" s="17">
        <v>430.78414435376567</v>
      </c>
      <c r="L47" s="18">
        <v>0.49626387578371162</v>
      </c>
      <c r="M47" s="24">
        <v>0</v>
      </c>
      <c r="N47" s="24">
        <v>2.7424242424242422</v>
      </c>
      <c r="O47" s="24" t="s">
        <v>162</v>
      </c>
      <c r="P47" s="27">
        <v>12</v>
      </c>
      <c r="Q47" s="28">
        <v>761.99941965282449</v>
      </c>
      <c r="R47" s="61">
        <v>0</v>
      </c>
      <c r="S47" s="76"/>
      <c r="T47" s="62">
        <v>1</v>
      </c>
      <c r="U47" s="62">
        <v>0.8</v>
      </c>
      <c r="V47" s="40">
        <f t="shared" si="0"/>
        <v>0.19999999999999996</v>
      </c>
      <c r="W47" s="47">
        <v>0</v>
      </c>
      <c r="X47" s="47">
        <v>0</v>
      </c>
      <c r="Y47" s="47">
        <v>0</v>
      </c>
    </row>
    <row r="48" spans="1:25" ht="14.4" x14ac:dyDescent="0.3">
      <c r="A48" s="58">
        <v>0</v>
      </c>
      <c r="B48" s="59">
        <v>0</v>
      </c>
      <c r="C48" s="59">
        <v>0</v>
      </c>
      <c r="D48" s="11" t="s">
        <v>35</v>
      </c>
      <c r="E48" s="51" t="s">
        <v>82</v>
      </c>
      <c r="F48" s="51" t="s">
        <v>86</v>
      </c>
      <c r="G48" s="52" t="s">
        <v>84</v>
      </c>
      <c r="H48" s="16" t="s">
        <v>87</v>
      </c>
      <c r="I48" s="16" t="s">
        <v>106</v>
      </c>
      <c r="J48" s="16" t="s">
        <v>110</v>
      </c>
      <c r="K48" s="17">
        <v>588.36766323247912</v>
      </c>
      <c r="L48" s="18">
        <v>0.62999976192636875</v>
      </c>
      <c r="M48" s="24">
        <v>0</v>
      </c>
      <c r="N48" s="24">
        <v>2.7424242424242422</v>
      </c>
      <c r="O48" s="24" t="s">
        <v>162</v>
      </c>
      <c r="P48" s="27">
        <v>12</v>
      </c>
      <c r="Q48" s="28">
        <v>1015.9992262037657</v>
      </c>
      <c r="R48" s="61">
        <v>0</v>
      </c>
      <c r="S48" s="76"/>
      <c r="T48" s="62">
        <v>1</v>
      </c>
      <c r="U48" s="62">
        <v>0.8</v>
      </c>
      <c r="V48" s="40">
        <f t="shared" si="0"/>
        <v>0.19999999999999996</v>
      </c>
      <c r="W48" s="47">
        <v>0</v>
      </c>
      <c r="X48" s="47">
        <v>0</v>
      </c>
      <c r="Y48" s="47">
        <v>0</v>
      </c>
    </row>
    <row r="49" spans="1:25" ht="14.4" x14ac:dyDescent="0.3">
      <c r="A49" s="58">
        <v>0.89076826683982668</v>
      </c>
      <c r="B49" s="59">
        <v>2569248.08</v>
      </c>
      <c r="C49" s="59">
        <v>2884305.8</v>
      </c>
      <c r="D49" s="11" t="s">
        <v>65</v>
      </c>
      <c r="E49" s="51" t="s">
        <v>82</v>
      </c>
      <c r="F49" s="51" t="s">
        <v>83</v>
      </c>
      <c r="G49" s="52" t="s">
        <v>84</v>
      </c>
      <c r="H49" s="16" t="s">
        <v>93</v>
      </c>
      <c r="I49" s="16" t="s">
        <v>151</v>
      </c>
      <c r="J49" s="16" t="s">
        <v>152</v>
      </c>
      <c r="K49" s="17">
        <v>524.14261516523061</v>
      </c>
      <c r="L49" s="18">
        <v>0.26351343822644169</v>
      </c>
      <c r="M49" s="24">
        <v>143.19659297825115</v>
      </c>
      <c r="N49" s="24">
        <v>100</v>
      </c>
      <c r="O49" s="24" t="s">
        <v>171</v>
      </c>
      <c r="P49" s="27">
        <v>15</v>
      </c>
      <c r="Q49" s="28">
        <v>1483.0000000000002</v>
      </c>
      <c r="R49" s="61">
        <v>0</v>
      </c>
      <c r="S49" s="76"/>
      <c r="T49" s="62">
        <v>1</v>
      </c>
      <c r="U49" s="62">
        <v>0.8</v>
      </c>
      <c r="V49" s="40">
        <f t="shared" si="0"/>
        <v>0.19999999999999996</v>
      </c>
      <c r="W49" s="47">
        <v>590.53850221997902</v>
      </c>
      <c r="X49" s="47">
        <v>733.16695000469485</v>
      </c>
      <c r="Y49" s="47">
        <v>877.54323046178706</v>
      </c>
    </row>
    <row r="50" spans="1:25" ht="14.4" x14ac:dyDescent="0.3">
      <c r="A50" s="58">
        <v>1.3946911031312446</v>
      </c>
      <c r="B50" s="59">
        <v>7927756.21</v>
      </c>
      <c r="C50" s="59">
        <v>5684238.0300000003</v>
      </c>
      <c r="D50" s="11" t="s">
        <v>66</v>
      </c>
      <c r="E50" s="51" t="s">
        <v>82</v>
      </c>
      <c r="F50" s="51" t="s">
        <v>94</v>
      </c>
      <c r="G50" s="52" t="s">
        <v>84</v>
      </c>
      <c r="H50" s="16" t="s">
        <v>93</v>
      </c>
      <c r="I50" s="16" t="s">
        <v>151</v>
      </c>
      <c r="J50" s="16" t="s">
        <v>153</v>
      </c>
      <c r="K50" s="17">
        <v>0</v>
      </c>
      <c r="L50" s="18">
        <v>0</v>
      </c>
      <c r="M50" s="24">
        <v>176.51647622177379</v>
      </c>
      <c r="N50" s="24">
        <v>100</v>
      </c>
      <c r="O50" s="24" t="s">
        <v>171</v>
      </c>
      <c r="P50" s="27">
        <v>15</v>
      </c>
      <c r="Q50" s="28">
        <v>958</v>
      </c>
      <c r="R50" s="61">
        <v>0</v>
      </c>
      <c r="S50" s="76"/>
      <c r="T50" s="62">
        <v>1</v>
      </c>
      <c r="U50" s="62">
        <v>0.8</v>
      </c>
      <c r="V50" s="40">
        <f t="shared" si="0"/>
        <v>0.19999999999999996</v>
      </c>
      <c r="W50" s="47">
        <v>1771.6155066599367</v>
      </c>
      <c r="X50" s="47">
        <v>2199.1123142695137</v>
      </c>
      <c r="Y50" s="47">
        <v>2632.3736986110139</v>
      </c>
    </row>
    <row r="51" spans="1:25" ht="14.4" x14ac:dyDescent="0.3">
      <c r="A51" s="58">
        <v>2.8150122679224454</v>
      </c>
      <c r="B51" s="59">
        <v>2034253.84</v>
      </c>
      <c r="C51" s="59">
        <v>722644.75</v>
      </c>
      <c r="D51" s="11" t="s">
        <v>36</v>
      </c>
      <c r="E51" s="51" t="s">
        <v>82</v>
      </c>
      <c r="F51" s="51" t="s">
        <v>83</v>
      </c>
      <c r="G51" s="52" t="s">
        <v>84</v>
      </c>
      <c r="H51" s="16" t="s">
        <v>85</v>
      </c>
      <c r="I51" s="16" t="s">
        <v>111</v>
      </c>
      <c r="J51" s="16" t="s">
        <v>111</v>
      </c>
      <c r="K51" s="17">
        <v>464.43321755072907</v>
      </c>
      <c r="L51" s="18">
        <v>0.12370419757781406</v>
      </c>
      <c r="M51" s="24">
        <v>69.847245621618924</v>
      </c>
      <c r="N51" s="24">
        <v>2.2000000000000002</v>
      </c>
      <c r="O51" s="24" t="s">
        <v>162</v>
      </c>
      <c r="P51" s="27">
        <v>13.000000000000002</v>
      </c>
      <c r="Q51" s="28">
        <v>264</v>
      </c>
      <c r="R51" s="61">
        <v>0</v>
      </c>
      <c r="S51" s="76"/>
      <c r="T51" s="62">
        <v>1</v>
      </c>
      <c r="U51" s="62">
        <v>0.8</v>
      </c>
      <c r="V51" s="40">
        <f t="shared" si="0"/>
        <v>0.19999999999999996</v>
      </c>
      <c r="W51" s="47">
        <v>837.31318591591071</v>
      </c>
      <c r="X51" s="47">
        <v>959.28135556048016</v>
      </c>
      <c r="Y51" s="47">
        <v>1064.6697671393219</v>
      </c>
    </row>
    <row r="52" spans="1:25" ht="14.4" x14ac:dyDescent="0.3">
      <c r="A52" s="58">
        <v>4.3806575190839609</v>
      </c>
      <c r="B52" s="59">
        <v>3395111.91</v>
      </c>
      <c r="C52" s="59">
        <v>775023.36</v>
      </c>
      <c r="D52" s="11" t="s">
        <v>37</v>
      </c>
      <c r="E52" s="51" t="s">
        <v>82</v>
      </c>
      <c r="F52" s="51" t="s">
        <v>83</v>
      </c>
      <c r="G52" s="52" t="s">
        <v>84</v>
      </c>
      <c r="H52" s="16" t="s">
        <v>85</v>
      </c>
      <c r="I52" s="16" t="s">
        <v>111</v>
      </c>
      <c r="J52" s="16" t="s">
        <v>111</v>
      </c>
      <c r="K52" s="17">
        <v>775.21566098259302</v>
      </c>
      <c r="L52" s="18">
        <v>0.20623613407179597</v>
      </c>
      <c r="M52" s="24">
        <v>116.56369542538992</v>
      </c>
      <c r="N52" s="24">
        <v>2.2000000000000002</v>
      </c>
      <c r="O52" s="24" t="s">
        <v>162</v>
      </c>
      <c r="P52" s="27">
        <v>13.000000000000002</v>
      </c>
      <c r="Q52" s="28">
        <v>264</v>
      </c>
      <c r="R52" s="61">
        <v>0</v>
      </c>
      <c r="S52" s="76"/>
      <c r="T52" s="62">
        <v>1</v>
      </c>
      <c r="U52" s="62">
        <v>0.8</v>
      </c>
      <c r="V52" s="40">
        <f t="shared" si="0"/>
        <v>0.19999999999999996</v>
      </c>
      <c r="W52" s="47">
        <v>837.31318591591071</v>
      </c>
      <c r="X52" s="47">
        <v>959.28135556048016</v>
      </c>
      <c r="Y52" s="47">
        <v>1064.6697671393219</v>
      </c>
    </row>
    <row r="53" spans="1:25" ht="14.4" x14ac:dyDescent="0.3">
      <c r="A53" s="58">
        <v>1.4375643196945269</v>
      </c>
      <c r="B53" s="59">
        <v>4883845.41</v>
      </c>
      <c r="C53" s="59">
        <v>3397305.67</v>
      </c>
      <c r="D53" s="11" t="s">
        <v>229</v>
      </c>
      <c r="E53" s="51" t="s">
        <v>82</v>
      </c>
      <c r="F53" s="51" t="s">
        <v>83</v>
      </c>
      <c r="G53" s="52" t="s">
        <v>84</v>
      </c>
      <c r="H53" s="16" t="s">
        <v>85</v>
      </c>
      <c r="I53" s="16" t="s">
        <v>230</v>
      </c>
      <c r="J53" s="16" t="s">
        <v>231</v>
      </c>
      <c r="K53" s="17">
        <v>127.63019356918835</v>
      </c>
      <c r="L53" s="18">
        <v>0.17129059767347848</v>
      </c>
      <c r="M53" s="24">
        <v>23.396637495161119</v>
      </c>
      <c r="N53" s="24">
        <v>2.7947368421052632</v>
      </c>
      <c r="O53" s="24" t="s">
        <v>162</v>
      </c>
      <c r="P53" s="27">
        <v>10.000000000000002</v>
      </c>
      <c r="Q53" s="28">
        <v>129.48947368421054</v>
      </c>
      <c r="R53" s="61">
        <v>0</v>
      </c>
      <c r="S53" s="76"/>
      <c r="T53" s="62">
        <v>1</v>
      </c>
      <c r="U53" s="62">
        <v>0.8</v>
      </c>
      <c r="V53" s="40">
        <f t="shared" si="0"/>
        <v>0.19999999999999996</v>
      </c>
      <c r="W53" s="47">
        <v>8734.5234365843917</v>
      </c>
      <c r="X53" s="47">
        <v>9442.0884822800017</v>
      </c>
      <c r="Y53" s="47">
        <v>9768.377635271343</v>
      </c>
    </row>
    <row r="54" spans="1:25" ht="14.4" x14ac:dyDescent="0.3">
      <c r="A54" s="58">
        <v>0</v>
      </c>
      <c r="B54" s="59">
        <v>0</v>
      </c>
      <c r="C54" s="59">
        <v>0</v>
      </c>
      <c r="D54" s="11" t="s">
        <v>217</v>
      </c>
      <c r="E54" s="51" t="s">
        <v>82</v>
      </c>
      <c r="F54" s="51" t="s">
        <v>86</v>
      </c>
      <c r="G54" s="52" t="s">
        <v>84</v>
      </c>
      <c r="H54" s="16" t="s">
        <v>87</v>
      </c>
      <c r="I54" s="16" t="s">
        <v>218</v>
      </c>
      <c r="J54" s="16" t="s">
        <v>219</v>
      </c>
      <c r="K54" s="17">
        <v>116.14248445240852</v>
      </c>
      <c r="L54" s="18">
        <v>9.0840682571472015E-2</v>
      </c>
      <c r="M54" s="24">
        <v>0</v>
      </c>
      <c r="N54" s="24">
        <v>0.75</v>
      </c>
      <c r="O54" s="24" t="s">
        <v>162</v>
      </c>
      <c r="P54" s="27">
        <v>15</v>
      </c>
      <c r="Q54" s="28">
        <v>124.29249831606685</v>
      </c>
      <c r="R54" s="61">
        <v>0</v>
      </c>
      <c r="S54" s="76"/>
      <c r="T54" s="62">
        <v>1</v>
      </c>
      <c r="U54" s="62">
        <v>0.8</v>
      </c>
      <c r="V54" s="40">
        <f t="shared" si="0"/>
        <v>0.19999999999999996</v>
      </c>
      <c r="W54" s="47">
        <v>0</v>
      </c>
      <c r="X54" s="47">
        <v>0</v>
      </c>
      <c r="Y54" s="47">
        <v>0</v>
      </c>
    </row>
    <row r="55" spans="1:25" ht="14.4" x14ac:dyDescent="0.3">
      <c r="A55" s="58">
        <v>1.5336170771202353</v>
      </c>
      <c r="B55" s="59">
        <v>55520.62</v>
      </c>
      <c r="C55" s="59">
        <v>36202.400000000001</v>
      </c>
      <c r="D55" s="11" t="s">
        <v>220</v>
      </c>
      <c r="E55" s="51" t="s">
        <v>82</v>
      </c>
      <c r="F55" s="51" t="s">
        <v>86</v>
      </c>
      <c r="G55" s="52" t="s">
        <v>84</v>
      </c>
      <c r="H55" s="16" t="s">
        <v>87</v>
      </c>
      <c r="I55" s="16" t="s">
        <v>221</v>
      </c>
      <c r="J55" s="16" t="s">
        <v>222</v>
      </c>
      <c r="K55" s="17">
        <v>178.8510657184861</v>
      </c>
      <c r="L55" s="18">
        <v>0.17406285956878129</v>
      </c>
      <c r="M55" s="24">
        <v>0</v>
      </c>
      <c r="N55" s="24">
        <v>0.75</v>
      </c>
      <c r="O55" s="24" t="s">
        <v>162</v>
      </c>
      <c r="P55" s="27">
        <v>15</v>
      </c>
      <c r="Q55" s="28">
        <v>135.59181634480035</v>
      </c>
      <c r="R55" s="61">
        <v>0</v>
      </c>
      <c r="S55" s="76"/>
      <c r="T55" s="62">
        <v>1</v>
      </c>
      <c r="U55" s="62">
        <v>0.8</v>
      </c>
      <c r="V55" s="40">
        <f t="shared" si="0"/>
        <v>0.19999999999999996</v>
      </c>
      <c r="W55" s="47">
        <v>0</v>
      </c>
      <c r="X55" s="47">
        <v>0</v>
      </c>
      <c r="Y55" s="47">
        <v>317.16467142336228</v>
      </c>
    </row>
    <row r="56" spans="1:25" ht="14.4" x14ac:dyDescent="0.3">
      <c r="A56" s="58">
        <v>1.1387814834754799</v>
      </c>
      <c r="B56" s="59">
        <v>251089.8</v>
      </c>
      <c r="C56" s="59">
        <v>220489.88</v>
      </c>
      <c r="D56" s="11" t="s">
        <v>223</v>
      </c>
      <c r="E56" s="51" t="s">
        <v>82</v>
      </c>
      <c r="F56" s="51" t="s">
        <v>86</v>
      </c>
      <c r="G56" s="52" t="s">
        <v>84</v>
      </c>
      <c r="H56" s="16" t="s">
        <v>85</v>
      </c>
      <c r="I56" s="16" t="s">
        <v>224</v>
      </c>
      <c r="J56" s="16" t="s">
        <v>225</v>
      </c>
      <c r="K56" s="17">
        <v>221.73141901783725</v>
      </c>
      <c r="L56" s="18">
        <v>0.12557388473115252</v>
      </c>
      <c r="M56" s="24">
        <v>0</v>
      </c>
      <c r="N56" s="24">
        <v>0.75</v>
      </c>
      <c r="O56" s="24" t="s">
        <v>162</v>
      </c>
      <c r="P56" s="27">
        <v>15</v>
      </c>
      <c r="Q56" s="28">
        <v>155.11272902429099</v>
      </c>
      <c r="R56" s="61">
        <v>0</v>
      </c>
      <c r="S56" s="76"/>
      <c r="T56" s="62">
        <v>1</v>
      </c>
      <c r="U56" s="62">
        <v>0.8</v>
      </c>
      <c r="V56" s="40">
        <f t="shared" si="0"/>
        <v>0.19999999999999996</v>
      </c>
      <c r="W56" s="47">
        <v>490.43446511126587</v>
      </c>
      <c r="X56" s="47">
        <v>540.87351415317778</v>
      </c>
      <c r="Y56" s="47">
        <v>571.7636557104754</v>
      </c>
    </row>
    <row r="57" spans="1:25" ht="14.4" x14ac:dyDescent="0.3">
      <c r="A57" s="58">
        <v>1.3802988652702635</v>
      </c>
      <c r="B57" s="59">
        <v>334813.36</v>
      </c>
      <c r="C57" s="59">
        <v>242565.84</v>
      </c>
      <c r="D57" s="11" t="s">
        <v>226</v>
      </c>
      <c r="E57" s="51" t="s">
        <v>82</v>
      </c>
      <c r="F57" s="51" t="s">
        <v>86</v>
      </c>
      <c r="G57" s="52" t="s">
        <v>84</v>
      </c>
      <c r="H57" s="16" t="s">
        <v>85</v>
      </c>
      <c r="I57" s="16" t="s">
        <v>227</v>
      </c>
      <c r="J57" s="16" t="s">
        <v>228</v>
      </c>
      <c r="K57" s="17">
        <v>295.66570450633259</v>
      </c>
      <c r="L57" s="18">
        <v>0.17377427795421632</v>
      </c>
      <c r="M57" s="24">
        <v>0</v>
      </c>
      <c r="N57" s="24">
        <v>0.75</v>
      </c>
      <c r="O57" s="24" t="s">
        <v>162</v>
      </c>
      <c r="P57" s="27">
        <v>15</v>
      </c>
      <c r="Q57" s="28">
        <v>169.21388620831743</v>
      </c>
      <c r="R57" s="61">
        <v>0</v>
      </c>
      <c r="S57" s="76"/>
      <c r="T57" s="62">
        <v>1</v>
      </c>
      <c r="U57" s="62">
        <v>0.8</v>
      </c>
      <c r="V57" s="40">
        <f t="shared" si="0"/>
        <v>0.19999999999999996</v>
      </c>
      <c r="W57" s="47">
        <v>490.43446511126587</v>
      </c>
      <c r="X57" s="47">
        <v>540.87351415317778</v>
      </c>
      <c r="Y57" s="47">
        <v>571.7636557104754</v>
      </c>
    </row>
    <row r="58" spans="1:25" ht="14.4" x14ac:dyDescent="0.3">
      <c r="A58" s="58">
        <v>7.1907408128932531</v>
      </c>
      <c r="B58" s="59">
        <v>500862.85</v>
      </c>
      <c r="C58" s="59">
        <v>69653.86</v>
      </c>
      <c r="D58" s="11" t="s">
        <v>38</v>
      </c>
      <c r="E58" s="51" t="s">
        <v>82</v>
      </c>
      <c r="F58" s="51" t="s">
        <v>83</v>
      </c>
      <c r="G58" s="52" t="s">
        <v>84</v>
      </c>
      <c r="H58" s="16" t="s">
        <v>85</v>
      </c>
      <c r="I58" s="16" t="s">
        <v>112</v>
      </c>
      <c r="J58" s="16" t="s">
        <v>113</v>
      </c>
      <c r="K58" s="17">
        <v>692.78167511072434</v>
      </c>
      <c r="L58" s="18">
        <v>-2.0790853793568886E-2</v>
      </c>
      <c r="M58" s="24">
        <v>105.56760326088323</v>
      </c>
      <c r="N58" s="24">
        <v>2.2000000000000002</v>
      </c>
      <c r="O58" s="24" t="s">
        <v>161</v>
      </c>
      <c r="P58" s="27">
        <v>9</v>
      </c>
      <c r="Q58" s="28">
        <v>73.43066541787752</v>
      </c>
      <c r="R58" s="61">
        <v>0</v>
      </c>
      <c r="S58" s="76"/>
      <c r="T58" s="62">
        <v>1</v>
      </c>
      <c r="U58" s="62">
        <v>0.8</v>
      </c>
      <c r="V58" s="40">
        <f t="shared" si="0"/>
        <v>0.19999999999999996</v>
      </c>
      <c r="W58" s="47">
        <v>185.85929151769471</v>
      </c>
      <c r="X58" s="47">
        <v>224.21192018581894</v>
      </c>
      <c r="Y58" s="47">
        <v>241.56007827613172</v>
      </c>
    </row>
    <row r="59" spans="1:25" ht="14.4" x14ac:dyDescent="0.3">
      <c r="A59" s="58">
        <v>4.9107550093377466</v>
      </c>
      <c r="B59" s="59">
        <v>855962.78</v>
      </c>
      <c r="C59" s="59">
        <v>174303.7</v>
      </c>
      <c r="D59" s="11" t="s">
        <v>39</v>
      </c>
      <c r="E59" s="51" t="s">
        <v>82</v>
      </c>
      <c r="F59" s="51" t="s">
        <v>83</v>
      </c>
      <c r="G59" s="52" t="s">
        <v>84</v>
      </c>
      <c r="H59" s="16" t="s">
        <v>85</v>
      </c>
      <c r="I59" s="16" t="s">
        <v>112</v>
      </c>
      <c r="J59" s="16" t="s">
        <v>113</v>
      </c>
      <c r="K59" s="17">
        <v>426.45297253760759</v>
      </c>
      <c r="L59" s="18">
        <v>-2.0112261504339632E-2</v>
      </c>
      <c r="M59" s="24">
        <v>56.836391759687828</v>
      </c>
      <c r="N59" s="24">
        <v>2.2000000000000002</v>
      </c>
      <c r="O59" s="24" t="s">
        <v>161</v>
      </c>
      <c r="P59" s="27">
        <v>9</v>
      </c>
      <c r="Q59" s="28">
        <v>73.43066541787752</v>
      </c>
      <c r="R59" s="61">
        <v>0</v>
      </c>
      <c r="S59" s="76"/>
      <c r="T59" s="62">
        <v>1</v>
      </c>
      <c r="U59" s="62">
        <v>0.8</v>
      </c>
      <c r="V59" s="40">
        <f t="shared" si="0"/>
        <v>0.19999999999999996</v>
      </c>
      <c r="W59" s="47">
        <v>557.57787455308414</v>
      </c>
      <c r="X59" s="47">
        <v>672.63576055745693</v>
      </c>
      <c r="Y59" s="47">
        <v>724.68023482839521</v>
      </c>
    </row>
    <row r="60" spans="1:25" s="78" customFormat="1" ht="15" thickBot="1" x14ac:dyDescent="0.35">
      <c r="A60" s="63">
        <v>1.058464966242435</v>
      </c>
      <c r="B60" s="64">
        <v>1613136.86</v>
      </c>
      <c r="C60" s="64">
        <v>1524034.25</v>
      </c>
      <c r="D60" s="12" t="s">
        <v>206</v>
      </c>
      <c r="E60" s="53" t="s">
        <v>82</v>
      </c>
      <c r="F60" s="53" t="s">
        <v>86</v>
      </c>
      <c r="G60" s="54" t="s">
        <v>84</v>
      </c>
      <c r="H60" s="20" t="s">
        <v>85</v>
      </c>
      <c r="I60" s="20" t="s">
        <v>207</v>
      </c>
      <c r="J60" s="20" t="s">
        <v>208</v>
      </c>
      <c r="K60" s="21">
        <v>11936</v>
      </c>
      <c r="L60" s="22">
        <v>0.71</v>
      </c>
      <c r="M60" s="25">
        <v>0</v>
      </c>
      <c r="N60" s="25">
        <v>1</v>
      </c>
      <c r="O60" s="25" t="s">
        <v>166</v>
      </c>
      <c r="P60" s="30">
        <v>15</v>
      </c>
      <c r="Q60" s="31">
        <v>8400</v>
      </c>
      <c r="R60" s="66">
        <v>-0.02</v>
      </c>
      <c r="S60" s="67"/>
      <c r="T60" s="68">
        <v>1</v>
      </c>
      <c r="U60" s="68">
        <v>0.8</v>
      </c>
      <c r="V60" s="42">
        <f t="shared" si="0"/>
        <v>0.19999999999999996</v>
      </c>
      <c r="W60" s="49">
        <v>88.64996162361075</v>
      </c>
      <c r="X60" s="49">
        <v>69.966206876695466</v>
      </c>
      <c r="Y60" s="49">
        <v>71.238158620481755</v>
      </c>
    </row>
    <row r="61" spans="1:25" ht="15" thickTop="1" x14ac:dyDescent="0.3">
      <c r="A61" s="58">
        <v>1.7867088047961952</v>
      </c>
      <c r="B61" s="59">
        <v>230458.31</v>
      </c>
      <c r="C61" s="59">
        <v>128984.82</v>
      </c>
      <c r="D61" s="11" t="s">
        <v>25</v>
      </c>
      <c r="E61" s="51" t="s">
        <v>82</v>
      </c>
      <c r="F61" s="51" t="s">
        <v>83</v>
      </c>
      <c r="G61" s="52" t="s">
        <v>84</v>
      </c>
      <c r="H61" s="16" t="s">
        <v>85</v>
      </c>
      <c r="I61" s="16" t="s">
        <v>95</v>
      </c>
      <c r="J61" s="16" t="s">
        <v>96</v>
      </c>
      <c r="K61" s="69">
        <v>0</v>
      </c>
      <c r="L61" s="70">
        <v>0</v>
      </c>
      <c r="M61" s="24">
        <v>40.611461879027267</v>
      </c>
      <c r="N61" s="24">
        <v>2.2000000000000002</v>
      </c>
      <c r="O61" s="24" t="s">
        <v>161</v>
      </c>
      <c r="P61" s="27">
        <v>20.000000000000004</v>
      </c>
      <c r="Q61" s="28">
        <v>220.00000000000003</v>
      </c>
      <c r="R61" s="61">
        <v>0</v>
      </c>
      <c r="S61" s="76"/>
      <c r="T61" s="62">
        <v>1</v>
      </c>
      <c r="U61" s="62">
        <v>0.8</v>
      </c>
      <c r="V61" s="40">
        <f t="shared" si="0"/>
        <v>0.19999999999999996</v>
      </c>
      <c r="W61" s="47">
        <v>196.80839678535276</v>
      </c>
      <c r="X61" s="47">
        <v>227.19441358572908</v>
      </c>
      <c r="Y61" s="47">
        <v>253.38111316983688</v>
      </c>
    </row>
    <row r="62" spans="1:25" ht="14.4" x14ac:dyDescent="0.3">
      <c r="A62" s="58">
        <v>2.6056617764626266</v>
      </c>
      <c r="B62" s="59">
        <v>19104.78</v>
      </c>
      <c r="C62" s="59">
        <v>7332.02</v>
      </c>
      <c r="D62" s="11" t="s">
        <v>26</v>
      </c>
      <c r="E62" s="51" t="s">
        <v>82</v>
      </c>
      <c r="F62" s="51" t="s">
        <v>83</v>
      </c>
      <c r="G62" s="52" t="s">
        <v>84</v>
      </c>
      <c r="H62" s="16" t="s">
        <v>85</v>
      </c>
      <c r="I62" s="16" t="s">
        <v>97</v>
      </c>
      <c r="J62" s="16" t="s">
        <v>98</v>
      </c>
      <c r="K62" s="69">
        <v>0</v>
      </c>
      <c r="L62" s="70">
        <v>0</v>
      </c>
      <c r="M62" s="24">
        <v>20.95291324907685</v>
      </c>
      <c r="N62" s="24">
        <v>2.2000000000000002</v>
      </c>
      <c r="O62" s="24" t="s">
        <v>161</v>
      </c>
      <c r="P62" s="27">
        <v>18</v>
      </c>
      <c r="Q62" s="28">
        <v>73.333333333333343</v>
      </c>
      <c r="R62" s="61">
        <v>0</v>
      </c>
      <c r="S62" s="76"/>
      <c r="T62" s="62">
        <v>1</v>
      </c>
      <c r="U62" s="62">
        <v>0.8</v>
      </c>
      <c r="V62" s="40">
        <f t="shared" si="0"/>
        <v>0.19999999999999996</v>
      </c>
      <c r="W62" s="47">
        <v>34.253963034282712</v>
      </c>
      <c r="X62" s="47">
        <v>40.199625982958779</v>
      </c>
      <c r="Y62" s="47">
        <v>42.777804354830252</v>
      </c>
    </row>
    <row r="63" spans="1:25" ht="14.4" x14ac:dyDescent="0.3">
      <c r="A63" s="58">
        <v>3.863819344487573</v>
      </c>
      <c r="B63" s="59">
        <v>59093.599999999999</v>
      </c>
      <c r="C63" s="59">
        <v>15294.09</v>
      </c>
      <c r="D63" s="11" t="s">
        <v>27</v>
      </c>
      <c r="E63" s="51" t="s">
        <v>82</v>
      </c>
      <c r="F63" s="51" t="s">
        <v>83</v>
      </c>
      <c r="G63" s="52" t="s">
        <v>84</v>
      </c>
      <c r="H63" s="16" t="s">
        <v>85</v>
      </c>
      <c r="I63" s="16" t="s">
        <v>99</v>
      </c>
      <c r="J63" s="16" t="s">
        <v>98</v>
      </c>
      <c r="K63" s="69">
        <v>0</v>
      </c>
      <c r="L63" s="70">
        <v>0</v>
      </c>
      <c r="M63" s="24">
        <v>32.409926693431444</v>
      </c>
      <c r="N63" s="24">
        <v>2.2000000000000002</v>
      </c>
      <c r="O63" s="24" t="s">
        <v>161</v>
      </c>
      <c r="P63" s="27">
        <v>18</v>
      </c>
      <c r="Q63" s="28">
        <v>73.333333333333343</v>
      </c>
      <c r="R63" s="61">
        <v>0</v>
      </c>
      <c r="S63" s="76"/>
      <c r="T63" s="62">
        <v>1</v>
      </c>
      <c r="U63" s="62">
        <v>0.8</v>
      </c>
      <c r="V63" s="40">
        <f t="shared" si="0"/>
        <v>0.19999999999999996</v>
      </c>
      <c r="W63" s="47">
        <v>68.507926068565425</v>
      </c>
      <c r="X63" s="47">
        <v>80.37743990624152</v>
      </c>
      <c r="Y63" s="47">
        <v>85.541993876956866</v>
      </c>
    </row>
    <row r="64" spans="1:25" ht="14.4" x14ac:dyDescent="0.3">
      <c r="A64" s="58">
        <v>4.9996897649488776</v>
      </c>
      <c r="B64" s="59">
        <v>79562.97</v>
      </c>
      <c r="C64" s="59">
        <v>15913.58</v>
      </c>
      <c r="D64" s="11" t="s">
        <v>28</v>
      </c>
      <c r="E64" s="51" t="s">
        <v>82</v>
      </c>
      <c r="F64" s="51" t="s">
        <v>83</v>
      </c>
      <c r="G64" s="52" t="s">
        <v>84</v>
      </c>
      <c r="H64" s="74" t="s">
        <v>85</v>
      </c>
      <c r="I64" s="74" t="s">
        <v>100</v>
      </c>
      <c r="J64" s="74" t="s">
        <v>98</v>
      </c>
      <c r="K64" s="69">
        <v>0</v>
      </c>
      <c r="L64" s="70">
        <v>0</v>
      </c>
      <c r="M64" s="24">
        <v>43.636365283385871</v>
      </c>
      <c r="N64" s="24">
        <v>2.2000000000000002</v>
      </c>
      <c r="O64" s="24" t="s">
        <v>161</v>
      </c>
      <c r="P64" s="27">
        <v>18</v>
      </c>
      <c r="Q64" s="28">
        <v>73.333333333333343</v>
      </c>
      <c r="R64" s="61">
        <v>0</v>
      </c>
      <c r="S64" s="76"/>
      <c r="T64" s="62">
        <v>1</v>
      </c>
      <c r="U64" s="62">
        <v>0.8</v>
      </c>
      <c r="V64" s="40">
        <f t="shared" si="0"/>
        <v>0.19999999999999996</v>
      </c>
      <c r="W64" s="47">
        <v>68.507926068565425</v>
      </c>
      <c r="X64" s="47">
        <v>80.37743990624152</v>
      </c>
      <c r="Y64" s="47">
        <v>85.541993876956866</v>
      </c>
    </row>
    <row r="65" spans="1:25" ht="14.4" x14ac:dyDescent="0.3">
      <c r="A65" s="58">
        <v>6.0498678035693567</v>
      </c>
      <c r="B65" s="59">
        <v>83357.8</v>
      </c>
      <c r="C65" s="59">
        <v>13778.45</v>
      </c>
      <c r="D65" s="11" t="s">
        <v>29</v>
      </c>
      <c r="E65" s="51" t="s">
        <v>82</v>
      </c>
      <c r="F65" s="51" t="s">
        <v>83</v>
      </c>
      <c r="G65" s="52" t="s">
        <v>84</v>
      </c>
      <c r="H65" s="16" t="s">
        <v>85</v>
      </c>
      <c r="I65" s="16" t="s">
        <v>101</v>
      </c>
      <c r="J65" s="16" t="s">
        <v>98</v>
      </c>
      <c r="K65" s="69">
        <v>0</v>
      </c>
      <c r="L65" s="70">
        <v>0</v>
      </c>
      <c r="M65" s="24">
        <v>54.856504281399602</v>
      </c>
      <c r="N65" s="24">
        <v>2.2000000000000002</v>
      </c>
      <c r="O65" s="24" t="s">
        <v>161</v>
      </c>
      <c r="P65" s="27">
        <v>18</v>
      </c>
      <c r="Q65" s="28">
        <v>73.333333333333343</v>
      </c>
      <c r="R65" s="61">
        <v>0</v>
      </c>
      <c r="S65" s="76"/>
      <c r="T65" s="62">
        <v>1</v>
      </c>
      <c r="U65" s="62">
        <v>0.8</v>
      </c>
      <c r="V65" s="40">
        <f t="shared" si="0"/>
        <v>0.19999999999999996</v>
      </c>
      <c r="W65" s="47">
        <v>57.100413608524484</v>
      </c>
      <c r="X65" s="47">
        <v>66.984835265147268</v>
      </c>
      <c r="Y65" s="47">
        <v>71.28726403624799</v>
      </c>
    </row>
    <row r="66" spans="1:25" ht="14.4" x14ac:dyDescent="0.3">
      <c r="A66" s="58">
        <v>1.3946911064464378</v>
      </c>
      <c r="B66" s="59">
        <v>1858559.52</v>
      </c>
      <c r="C66" s="59">
        <v>1332595.81</v>
      </c>
      <c r="D66" s="11" t="s">
        <v>66</v>
      </c>
      <c r="E66" s="51" t="s">
        <v>82</v>
      </c>
      <c r="F66" s="51" t="s">
        <v>94</v>
      </c>
      <c r="G66" s="52" t="s">
        <v>84</v>
      </c>
      <c r="H66" s="16" t="s">
        <v>93</v>
      </c>
      <c r="I66" s="16" t="s">
        <v>151</v>
      </c>
      <c r="J66" s="16" t="s">
        <v>153</v>
      </c>
      <c r="K66" s="69">
        <v>0</v>
      </c>
      <c r="L66" s="70">
        <v>0</v>
      </c>
      <c r="M66" s="24">
        <v>176.51647622177379</v>
      </c>
      <c r="N66" s="24">
        <v>100</v>
      </c>
      <c r="O66" s="24" t="s">
        <v>171</v>
      </c>
      <c r="P66" s="27">
        <v>15</v>
      </c>
      <c r="Q66" s="28">
        <v>958</v>
      </c>
      <c r="R66" s="61">
        <v>0</v>
      </c>
      <c r="S66" s="76"/>
      <c r="T66" s="62">
        <v>1</v>
      </c>
      <c r="U66" s="62">
        <v>0.8</v>
      </c>
      <c r="V66" s="40">
        <v>0.19999999999999996</v>
      </c>
      <c r="W66" s="47">
        <v>415.33225580216902</v>
      </c>
      <c r="X66" s="47">
        <v>515.55333243264852</v>
      </c>
      <c r="Y66" s="47">
        <v>617.12583924016928</v>
      </c>
    </row>
    <row r="67" spans="1:25" ht="14.4" x14ac:dyDescent="0.3">
      <c r="A67" s="58">
        <v>1.7971438201182095</v>
      </c>
      <c r="B67" s="59">
        <v>281500.81</v>
      </c>
      <c r="C67" s="59">
        <v>156637.89000000001</v>
      </c>
      <c r="D67" s="11" t="s">
        <v>36</v>
      </c>
      <c r="E67" s="51" t="s">
        <v>82</v>
      </c>
      <c r="F67" s="51" t="s">
        <v>83</v>
      </c>
      <c r="G67" s="52" t="s">
        <v>84</v>
      </c>
      <c r="H67" s="16" t="s">
        <v>85</v>
      </c>
      <c r="I67" s="16" t="s">
        <v>111</v>
      </c>
      <c r="J67" s="16" t="s">
        <v>111</v>
      </c>
      <c r="K67" s="69">
        <v>0</v>
      </c>
      <c r="L67" s="70">
        <v>0</v>
      </c>
      <c r="M67" s="24">
        <v>69.847245621618924</v>
      </c>
      <c r="N67" s="24">
        <v>2.2000000000000002</v>
      </c>
      <c r="O67" s="24" t="s">
        <v>162</v>
      </c>
      <c r="P67" s="27">
        <v>13.000000000000002</v>
      </c>
      <c r="Q67" s="28">
        <v>264</v>
      </c>
      <c r="R67" s="61">
        <v>0</v>
      </c>
      <c r="S67" s="76"/>
      <c r="T67" s="62">
        <v>1</v>
      </c>
      <c r="U67" s="62">
        <v>0.8</v>
      </c>
      <c r="V67" s="40">
        <f t="shared" si="0"/>
        <v>0.19999999999999996</v>
      </c>
      <c r="W67" s="47">
        <v>196.29720614435189</v>
      </c>
      <c r="X67" s="47">
        <v>224.89106008393827</v>
      </c>
      <c r="Y67" s="47">
        <v>249.59800498925273</v>
      </c>
    </row>
    <row r="68" spans="1:25" ht="14.4" x14ac:dyDescent="0.3">
      <c r="A68" s="58">
        <v>2.864300017716606</v>
      </c>
      <c r="B68" s="59">
        <v>469779.08</v>
      </c>
      <c r="C68" s="59">
        <v>164011.82999999999</v>
      </c>
      <c r="D68" s="11" t="s">
        <v>37</v>
      </c>
      <c r="E68" s="51" t="s">
        <v>82</v>
      </c>
      <c r="F68" s="51" t="s">
        <v>83</v>
      </c>
      <c r="G68" s="52" t="s">
        <v>84</v>
      </c>
      <c r="H68" s="16" t="s">
        <v>85</v>
      </c>
      <c r="I68" s="16" t="s">
        <v>111</v>
      </c>
      <c r="J68" s="16" t="s">
        <v>111</v>
      </c>
      <c r="K68" s="69">
        <v>0</v>
      </c>
      <c r="L68" s="70">
        <v>0</v>
      </c>
      <c r="M68" s="24">
        <v>116.56369542538992</v>
      </c>
      <c r="N68" s="24">
        <v>2.2000000000000002</v>
      </c>
      <c r="O68" s="24" t="s">
        <v>162</v>
      </c>
      <c r="P68" s="27">
        <v>13.000000000000002</v>
      </c>
      <c r="Q68" s="28">
        <v>264</v>
      </c>
      <c r="R68" s="61">
        <v>0</v>
      </c>
      <c r="S68" s="76"/>
      <c r="T68" s="62">
        <v>1</v>
      </c>
      <c r="U68" s="62">
        <v>0.8</v>
      </c>
      <c r="V68" s="40">
        <f>1 - (T68*U68)</f>
        <v>0.19999999999999996</v>
      </c>
      <c r="W68" s="47">
        <v>196.29720614435189</v>
      </c>
      <c r="X68" s="47">
        <v>224.89106008393827</v>
      </c>
      <c r="Y68" s="47">
        <v>249.59800498925273</v>
      </c>
    </row>
    <row r="69" spans="1:25" ht="14.4" x14ac:dyDescent="0.3">
      <c r="A69" s="58">
        <v>0.97406017938132117</v>
      </c>
      <c r="B69" s="59">
        <v>730583.86</v>
      </c>
      <c r="C69" s="59">
        <v>750039.76</v>
      </c>
      <c r="D69" s="11" t="s">
        <v>229</v>
      </c>
      <c r="E69" s="51" t="s">
        <v>82</v>
      </c>
      <c r="F69" s="51" t="s">
        <v>83</v>
      </c>
      <c r="G69" s="52" t="s">
        <v>84</v>
      </c>
      <c r="H69" s="16" t="s">
        <v>85</v>
      </c>
      <c r="I69" s="16" t="s">
        <v>230</v>
      </c>
      <c r="J69" s="16" t="s">
        <v>231</v>
      </c>
      <c r="K69" s="69">
        <v>0</v>
      </c>
      <c r="L69" s="70">
        <v>0</v>
      </c>
      <c r="M69" s="24">
        <v>23.396637495161119</v>
      </c>
      <c r="N69" s="24">
        <v>2.7947368421052632</v>
      </c>
      <c r="O69" s="24" t="s">
        <v>162</v>
      </c>
      <c r="P69" s="27">
        <v>10.000000000000002</v>
      </c>
      <c r="Q69" s="28">
        <v>129.48947368421054</v>
      </c>
      <c r="R69" s="61">
        <v>0</v>
      </c>
      <c r="S69" s="76"/>
      <c r="T69" s="62">
        <v>1</v>
      </c>
      <c r="U69" s="62">
        <v>0.8</v>
      </c>
      <c r="V69" s="40">
        <f>1 - (T69*U69)</f>
        <v>0.19999999999999996</v>
      </c>
      <c r="W69" s="47">
        <v>2047.6956250585886</v>
      </c>
      <c r="X69" s="47">
        <v>2213.575064164183</v>
      </c>
      <c r="Y69" s="47">
        <v>2290.0693200827077</v>
      </c>
    </row>
    <row r="70" spans="1:25" ht="14.4" x14ac:dyDescent="0.3">
      <c r="A70" s="58">
        <v>5.1622759704467747</v>
      </c>
      <c r="B70" s="59">
        <v>69845.16</v>
      </c>
      <c r="C70" s="59">
        <v>13529.92</v>
      </c>
      <c r="D70" s="11" t="s">
        <v>38</v>
      </c>
      <c r="E70" s="51" t="s">
        <v>82</v>
      </c>
      <c r="F70" s="51" t="s">
        <v>83</v>
      </c>
      <c r="G70" s="52" t="s">
        <v>84</v>
      </c>
      <c r="H70" s="16" t="s">
        <v>85</v>
      </c>
      <c r="I70" s="16" t="s">
        <v>112</v>
      </c>
      <c r="J70" s="16" t="s">
        <v>113</v>
      </c>
      <c r="K70" s="69">
        <v>0</v>
      </c>
      <c r="L70" s="70">
        <v>0</v>
      </c>
      <c r="M70" s="24">
        <v>105.56760326088323</v>
      </c>
      <c r="N70" s="24">
        <v>2.2000000000000002</v>
      </c>
      <c r="O70" s="24" t="s">
        <v>161</v>
      </c>
      <c r="P70" s="27">
        <v>9</v>
      </c>
      <c r="Q70" s="28">
        <v>73.43066541787752</v>
      </c>
      <c r="R70" s="61">
        <v>0</v>
      </c>
      <c r="S70" s="76"/>
      <c r="T70" s="62">
        <v>1</v>
      </c>
      <c r="U70" s="62">
        <v>0.8</v>
      </c>
      <c r="V70" s="40">
        <f>1 - (T70*U70)</f>
        <v>0.19999999999999996</v>
      </c>
      <c r="W70" s="47">
        <v>43.572298005774002</v>
      </c>
      <c r="X70" s="47">
        <v>52.563573889730563</v>
      </c>
      <c r="Y70" s="47">
        <v>56.630624334127745</v>
      </c>
    </row>
    <row r="71" spans="1:25" s="78" customFormat="1" ht="15" thickBot="1" x14ac:dyDescent="0.35">
      <c r="A71" s="63">
        <v>3.1925399065410223</v>
      </c>
      <c r="B71" s="64">
        <v>112811.52</v>
      </c>
      <c r="C71" s="64">
        <v>35335.980000000003</v>
      </c>
      <c r="D71" s="12" t="s">
        <v>39</v>
      </c>
      <c r="E71" s="53" t="s">
        <v>82</v>
      </c>
      <c r="F71" s="53" t="s">
        <v>83</v>
      </c>
      <c r="G71" s="54" t="s">
        <v>84</v>
      </c>
      <c r="H71" s="20" t="s">
        <v>85</v>
      </c>
      <c r="I71" s="20" t="s">
        <v>112</v>
      </c>
      <c r="J71" s="20" t="s">
        <v>113</v>
      </c>
      <c r="K71" s="71">
        <v>0</v>
      </c>
      <c r="L71" s="72">
        <v>0</v>
      </c>
      <c r="M71" s="25">
        <v>56.836391759687828</v>
      </c>
      <c r="N71" s="25">
        <v>2.2000000000000002</v>
      </c>
      <c r="O71" s="25" t="s">
        <v>161</v>
      </c>
      <c r="P71" s="30">
        <v>9</v>
      </c>
      <c r="Q71" s="31">
        <v>73.43066541787752</v>
      </c>
      <c r="R71" s="66">
        <v>0</v>
      </c>
      <c r="S71" s="67"/>
      <c r="T71" s="68">
        <v>1</v>
      </c>
      <c r="U71" s="68">
        <v>0.8</v>
      </c>
      <c r="V71" s="42">
        <f>1 - (T71*U71)</f>
        <v>0.19999999999999996</v>
      </c>
      <c r="W71" s="49">
        <v>130.71689401732201</v>
      </c>
      <c r="X71" s="49">
        <v>157.6907216691917</v>
      </c>
      <c r="Y71" s="49">
        <v>169.89187300238325</v>
      </c>
    </row>
    <row r="72" spans="1:25" ht="15" hidden="1" thickTop="1" x14ac:dyDescent="0.3">
      <c r="A72" s="58"/>
      <c r="B72" s="59"/>
      <c r="C72" s="59"/>
      <c r="D72" s="60"/>
      <c r="E72" s="51"/>
      <c r="F72" s="51"/>
      <c r="G72" s="52"/>
      <c r="H72" s="16"/>
      <c r="I72" s="16"/>
      <c r="J72" s="16"/>
      <c r="K72" s="69"/>
      <c r="L72" s="70"/>
      <c r="M72" s="24"/>
      <c r="N72" s="24"/>
      <c r="O72" s="24"/>
      <c r="P72" s="27"/>
      <c r="Q72" s="28"/>
      <c r="R72" s="61"/>
      <c r="S72" s="76"/>
      <c r="T72" s="62"/>
      <c r="U72" s="62"/>
      <c r="V72" s="40"/>
      <c r="W72" s="47"/>
      <c r="X72" s="47"/>
      <c r="Y72" s="47"/>
    </row>
    <row r="73" spans="1:25" ht="15" hidden="1" thickTop="1" x14ac:dyDescent="0.3">
      <c r="A73" s="58"/>
      <c r="B73" s="59"/>
      <c r="C73" s="59"/>
      <c r="D73" s="60"/>
      <c r="E73" s="51"/>
      <c r="F73" s="51"/>
      <c r="G73" s="52"/>
      <c r="H73" s="16"/>
      <c r="I73" s="16"/>
      <c r="J73" s="16"/>
      <c r="K73" s="69"/>
      <c r="L73" s="70"/>
      <c r="M73" s="24"/>
      <c r="N73" s="24"/>
      <c r="O73" s="24"/>
      <c r="P73" s="27"/>
      <c r="Q73" s="28"/>
      <c r="R73" s="61"/>
      <c r="S73" s="76"/>
      <c r="T73" s="62"/>
      <c r="U73" s="62"/>
      <c r="V73" s="40"/>
      <c r="W73" s="47"/>
      <c r="X73" s="47"/>
      <c r="Y73" s="47"/>
    </row>
    <row r="74" spans="1:25" ht="15" hidden="1" thickTop="1" x14ac:dyDescent="0.3">
      <c r="A74" s="58"/>
      <c r="B74" s="59"/>
      <c r="C74" s="59"/>
      <c r="D74" s="60"/>
      <c r="E74" s="51"/>
      <c r="F74" s="51"/>
      <c r="G74" s="52"/>
      <c r="H74" s="16"/>
      <c r="I74" s="16"/>
      <c r="J74" s="16"/>
      <c r="K74" s="69"/>
      <c r="L74" s="70"/>
      <c r="M74" s="24"/>
      <c r="N74" s="24"/>
      <c r="O74" s="24"/>
      <c r="P74" s="27"/>
      <c r="Q74" s="28"/>
      <c r="R74" s="61"/>
      <c r="S74" s="76"/>
      <c r="T74" s="62"/>
      <c r="U74" s="62"/>
      <c r="V74" s="40"/>
      <c r="W74" s="47"/>
      <c r="X74" s="47"/>
      <c r="Y74" s="47"/>
    </row>
    <row r="75" spans="1:25" ht="15" hidden="1" thickTop="1" x14ac:dyDescent="0.3">
      <c r="A75" s="58"/>
      <c r="B75" s="59"/>
      <c r="C75" s="59"/>
      <c r="D75" s="60"/>
      <c r="E75" s="51"/>
      <c r="F75" s="51"/>
      <c r="G75" s="52"/>
      <c r="H75" s="16"/>
      <c r="I75" s="16"/>
      <c r="J75" s="16"/>
      <c r="K75" s="69"/>
      <c r="L75" s="70"/>
      <c r="M75" s="24"/>
      <c r="N75" s="24"/>
      <c r="O75" s="24"/>
      <c r="P75" s="27"/>
      <c r="Q75" s="28"/>
      <c r="R75" s="61"/>
      <c r="S75" s="76"/>
      <c r="T75" s="62"/>
      <c r="U75" s="62"/>
      <c r="V75" s="40"/>
      <c r="W75" s="47"/>
      <c r="X75" s="47"/>
      <c r="Y75" s="47"/>
    </row>
    <row r="76" spans="1:25" ht="15" hidden="1" thickTop="1" x14ac:dyDescent="0.3">
      <c r="A76" s="58"/>
      <c r="B76" s="59"/>
      <c r="C76" s="59"/>
      <c r="D76" s="60"/>
      <c r="E76" s="51"/>
      <c r="F76" s="51"/>
      <c r="G76" s="52"/>
      <c r="H76" s="16"/>
      <c r="I76" s="16"/>
      <c r="J76" s="16"/>
      <c r="K76" s="69"/>
      <c r="L76" s="70"/>
      <c r="M76" s="24"/>
      <c r="N76" s="24"/>
      <c r="O76" s="24"/>
      <c r="P76" s="27"/>
      <c r="Q76" s="28"/>
      <c r="R76" s="61"/>
      <c r="S76" s="76"/>
      <c r="T76" s="62"/>
      <c r="U76" s="62"/>
      <c r="V76" s="40"/>
      <c r="W76" s="47"/>
      <c r="X76" s="47"/>
      <c r="Y76" s="47"/>
    </row>
    <row r="77" spans="1:25" ht="15" hidden="1" thickTop="1" x14ac:dyDescent="0.3">
      <c r="A77" s="58"/>
      <c r="B77" s="59"/>
      <c r="C77" s="59"/>
      <c r="D77" s="60"/>
      <c r="E77" s="51"/>
      <c r="F77" s="51"/>
      <c r="G77" s="52"/>
      <c r="H77" s="16"/>
      <c r="I77" s="16"/>
      <c r="J77" s="16"/>
      <c r="K77" s="69"/>
      <c r="L77" s="70"/>
      <c r="M77" s="24"/>
      <c r="N77" s="24"/>
      <c r="O77" s="24"/>
      <c r="P77" s="27"/>
      <c r="Q77" s="28"/>
      <c r="R77" s="61"/>
      <c r="S77" s="76"/>
      <c r="T77" s="62"/>
      <c r="U77" s="62"/>
      <c r="V77" s="40"/>
      <c r="W77" s="47"/>
      <c r="X77" s="47"/>
      <c r="Y77" s="47"/>
    </row>
    <row r="78" spans="1:25" ht="15" hidden="1" thickTop="1" x14ac:dyDescent="0.3">
      <c r="A78" s="58"/>
      <c r="B78" s="59"/>
      <c r="C78" s="59"/>
      <c r="D78" s="60"/>
      <c r="E78" s="51"/>
      <c r="F78" s="51"/>
      <c r="G78" s="52"/>
      <c r="H78" s="16"/>
      <c r="I78" s="16"/>
      <c r="J78" s="16"/>
      <c r="K78" s="69"/>
      <c r="L78" s="70"/>
      <c r="M78" s="24"/>
      <c r="N78" s="24"/>
      <c r="O78" s="24"/>
      <c r="P78" s="27"/>
      <c r="Q78" s="28"/>
      <c r="R78" s="61"/>
      <c r="S78" s="76"/>
      <c r="T78" s="62"/>
      <c r="U78" s="62"/>
      <c r="V78" s="40"/>
      <c r="W78" s="47"/>
      <c r="X78" s="47"/>
      <c r="Y78" s="47"/>
    </row>
    <row r="79" spans="1:25" ht="15" hidden="1" thickTop="1" x14ac:dyDescent="0.3">
      <c r="A79" s="58"/>
      <c r="B79" s="59"/>
      <c r="C79" s="59"/>
      <c r="D79" s="60"/>
      <c r="E79" s="51"/>
      <c r="F79" s="51"/>
      <c r="G79" s="52"/>
      <c r="H79" s="16"/>
      <c r="I79" s="16"/>
      <c r="J79" s="16"/>
      <c r="K79" s="69"/>
      <c r="L79" s="70"/>
      <c r="M79" s="24"/>
      <c r="N79" s="24"/>
      <c r="O79" s="24"/>
      <c r="P79" s="27"/>
      <c r="Q79" s="28"/>
      <c r="R79" s="61"/>
      <c r="S79" s="76"/>
      <c r="T79" s="62"/>
      <c r="U79" s="62"/>
      <c r="V79" s="40"/>
      <c r="W79" s="47"/>
      <c r="X79" s="47"/>
      <c r="Y79" s="47"/>
    </row>
    <row r="80" spans="1:25" ht="15.6" hidden="1" thickTop="1" thickBot="1" x14ac:dyDescent="0.35">
      <c r="A80" s="63"/>
      <c r="B80" s="64"/>
      <c r="C80" s="64"/>
      <c r="D80" s="65"/>
      <c r="E80" s="53"/>
      <c r="F80" s="53"/>
      <c r="G80" s="54"/>
      <c r="H80" s="20"/>
      <c r="I80" s="20"/>
      <c r="J80" s="20"/>
      <c r="K80" s="71"/>
      <c r="L80" s="72"/>
      <c r="M80" s="25"/>
      <c r="N80" s="25"/>
      <c r="O80" s="25"/>
      <c r="P80" s="30"/>
      <c r="Q80" s="31"/>
      <c r="R80" s="66"/>
      <c r="S80" s="76"/>
      <c r="T80" s="68"/>
      <c r="U80" s="68"/>
      <c r="V80" s="42"/>
      <c r="W80" s="49"/>
      <c r="X80" s="49"/>
      <c r="Y80" s="49"/>
    </row>
    <row r="81" spans="1:25" ht="15" hidden="1" thickTop="1" x14ac:dyDescent="0.3">
      <c r="A81" s="5"/>
      <c r="B81" s="6"/>
      <c r="C81" s="6"/>
      <c r="D81" s="11"/>
      <c r="E81" s="51"/>
      <c r="F81" s="51"/>
      <c r="G81" s="52"/>
      <c r="H81" s="16"/>
      <c r="I81" s="16"/>
      <c r="J81" s="16"/>
      <c r="K81" s="17"/>
      <c r="L81" s="18"/>
      <c r="M81" s="24"/>
      <c r="N81" s="24"/>
      <c r="O81" s="24"/>
      <c r="P81" s="27"/>
      <c r="Q81" s="28"/>
      <c r="R81" s="29"/>
      <c r="S81" s="35"/>
      <c r="T81" s="39"/>
      <c r="U81" s="39"/>
      <c r="V81" s="40"/>
      <c r="W81" s="46"/>
      <c r="X81" s="47"/>
      <c r="Y81" s="47"/>
    </row>
    <row r="82" spans="1:25" ht="15" hidden="1" thickTop="1" x14ac:dyDescent="0.3">
      <c r="A82" s="5"/>
      <c r="B82" s="6"/>
      <c r="C82" s="6"/>
      <c r="D82" s="11"/>
      <c r="E82" s="51"/>
      <c r="F82" s="51"/>
      <c r="G82" s="52"/>
      <c r="H82" s="16"/>
      <c r="I82" s="16"/>
      <c r="J82" s="16"/>
      <c r="K82" s="17"/>
      <c r="L82" s="18"/>
      <c r="M82" s="24"/>
      <c r="N82" s="24"/>
      <c r="O82" s="24"/>
      <c r="P82" s="27"/>
      <c r="Q82" s="28"/>
      <c r="R82" s="29"/>
      <c r="S82" s="35"/>
      <c r="T82" s="39"/>
      <c r="U82" s="39"/>
      <c r="V82" s="40"/>
      <c r="W82" s="46"/>
      <c r="X82" s="47"/>
      <c r="Y82" s="47"/>
    </row>
    <row r="83" spans="1:25" ht="15" hidden="1" thickTop="1" x14ac:dyDescent="0.3">
      <c r="A83" s="5"/>
      <c r="B83" s="6"/>
      <c r="C83" s="6"/>
      <c r="D83" s="11"/>
      <c r="E83" s="51"/>
      <c r="F83" s="51"/>
      <c r="G83" s="52"/>
      <c r="H83" s="16"/>
      <c r="I83" s="16"/>
      <c r="J83" s="16"/>
      <c r="K83" s="17"/>
      <c r="L83" s="18"/>
      <c r="M83" s="24"/>
      <c r="N83" s="24"/>
      <c r="O83" s="24"/>
      <c r="P83" s="27"/>
      <c r="Q83" s="28"/>
      <c r="R83" s="29"/>
      <c r="S83" s="35"/>
      <c r="T83" s="39"/>
      <c r="U83" s="39"/>
      <c r="V83" s="40"/>
      <c r="W83" s="46"/>
      <c r="X83" s="47"/>
      <c r="Y83" s="47"/>
    </row>
    <row r="84" spans="1:25" ht="15" hidden="1" thickTop="1" x14ac:dyDescent="0.3">
      <c r="A84" s="5"/>
      <c r="B84" s="6"/>
      <c r="C84" s="6"/>
      <c r="D84" s="11"/>
      <c r="E84" s="51"/>
      <c r="F84" s="51"/>
      <c r="G84" s="52"/>
      <c r="H84" s="16"/>
      <c r="I84" s="16"/>
      <c r="J84" s="16"/>
      <c r="K84" s="17"/>
      <c r="L84" s="18"/>
      <c r="M84" s="24"/>
      <c r="N84" s="24"/>
      <c r="O84" s="24"/>
      <c r="P84" s="27"/>
      <c r="Q84" s="28"/>
      <c r="R84" s="29"/>
      <c r="S84" s="35"/>
      <c r="T84" s="39"/>
      <c r="U84" s="39"/>
      <c r="V84" s="40"/>
      <c r="W84" s="46"/>
      <c r="X84" s="47"/>
      <c r="Y84" s="47"/>
    </row>
    <row r="85" spans="1:25" ht="15" hidden="1" thickTop="1" x14ac:dyDescent="0.3">
      <c r="A85" s="5"/>
      <c r="B85" s="6"/>
      <c r="C85" s="6"/>
      <c r="D85" s="11"/>
      <c r="E85" s="51"/>
      <c r="F85" s="51"/>
      <c r="G85" s="52"/>
      <c r="H85" s="16"/>
      <c r="I85" s="16"/>
      <c r="J85" s="16"/>
      <c r="K85" s="17"/>
      <c r="L85" s="18"/>
      <c r="M85" s="24"/>
      <c r="N85" s="24"/>
      <c r="O85" s="24"/>
      <c r="P85" s="27"/>
      <c r="Q85" s="28"/>
      <c r="R85" s="29"/>
      <c r="S85" s="35"/>
      <c r="T85" s="39"/>
      <c r="U85" s="39"/>
      <c r="V85" s="40"/>
      <c r="W85" s="46"/>
      <c r="X85" s="47"/>
      <c r="Y85" s="47"/>
    </row>
    <row r="86" spans="1:25" ht="15" hidden="1" thickTop="1" x14ac:dyDescent="0.3">
      <c r="A86" s="5"/>
      <c r="B86" s="6"/>
      <c r="C86" s="6"/>
      <c r="D86" s="11"/>
      <c r="E86" s="51"/>
      <c r="F86" s="51"/>
      <c r="G86" s="52"/>
      <c r="H86" s="16"/>
      <c r="I86" s="16"/>
      <c r="J86" s="16"/>
      <c r="K86" s="17"/>
      <c r="L86" s="18"/>
      <c r="M86" s="24"/>
      <c r="N86" s="24"/>
      <c r="O86" s="24"/>
      <c r="P86" s="27"/>
      <c r="Q86" s="28"/>
      <c r="R86" s="29"/>
      <c r="S86" s="35"/>
      <c r="T86" s="39"/>
      <c r="U86" s="39"/>
      <c r="V86" s="40"/>
      <c r="W86" s="46"/>
      <c r="X86" s="47"/>
      <c r="Y86" s="47"/>
    </row>
    <row r="87" spans="1:25" ht="15" hidden="1" thickTop="1" x14ac:dyDescent="0.3">
      <c r="A87" s="5"/>
      <c r="B87" s="6"/>
      <c r="C87" s="6"/>
      <c r="D87" s="11"/>
      <c r="E87" s="51"/>
      <c r="F87" s="51"/>
      <c r="G87" s="52"/>
      <c r="H87" s="16"/>
      <c r="I87" s="16"/>
      <c r="J87" s="16"/>
      <c r="K87" s="17"/>
      <c r="L87" s="18"/>
      <c r="M87" s="24"/>
      <c r="N87" s="24"/>
      <c r="O87" s="24"/>
      <c r="P87" s="27"/>
      <c r="Q87" s="28"/>
      <c r="R87" s="29"/>
      <c r="S87" s="35"/>
      <c r="T87" s="39"/>
      <c r="U87" s="39"/>
      <c r="V87" s="40"/>
      <c r="W87" s="46"/>
      <c r="X87" s="47"/>
      <c r="Y87" s="47"/>
    </row>
    <row r="88" spans="1:25" ht="15" hidden="1" thickTop="1" x14ac:dyDescent="0.3">
      <c r="A88" s="5"/>
      <c r="B88" s="6"/>
      <c r="C88" s="6"/>
      <c r="D88" s="11"/>
      <c r="E88" s="51"/>
      <c r="F88" s="51"/>
      <c r="G88" s="52"/>
      <c r="H88" s="16"/>
      <c r="I88" s="16"/>
      <c r="J88" s="16"/>
      <c r="K88" s="17"/>
      <c r="L88" s="18"/>
      <c r="M88" s="24"/>
      <c r="N88" s="24"/>
      <c r="O88" s="24"/>
      <c r="P88" s="27"/>
      <c r="Q88" s="28"/>
      <c r="R88" s="29"/>
      <c r="S88" s="35"/>
      <c r="T88" s="39"/>
      <c r="U88" s="39"/>
      <c r="V88" s="40"/>
      <c r="W88" s="46"/>
      <c r="X88" s="47"/>
      <c r="Y88" s="47"/>
    </row>
    <row r="89" spans="1:25" ht="15" hidden="1" thickTop="1" x14ac:dyDescent="0.3">
      <c r="A89" s="5"/>
      <c r="B89" s="6"/>
      <c r="C89" s="6"/>
      <c r="D89" s="11"/>
      <c r="E89" s="51"/>
      <c r="F89" s="51"/>
      <c r="G89" s="52"/>
      <c r="H89" s="16"/>
      <c r="I89" s="16"/>
      <c r="J89" s="16"/>
      <c r="K89" s="17"/>
      <c r="L89" s="18"/>
      <c r="M89" s="24"/>
      <c r="N89" s="24"/>
      <c r="O89" s="24"/>
      <c r="P89" s="27"/>
      <c r="Q89" s="28"/>
      <c r="R89" s="29"/>
      <c r="S89" s="35"/>
      <c r="T89" s="39"/>
      <c r="U89" s="39"/>
      <c r="V89" s="40"/>
      <c r="W89" s="46"/>
      <c r="X89" s="47"/>
      <c r="Y89" s="47"/>
    </row>
    <row r="90" spans="1:25" ht="15" hidden="1" thickTop="1" x14ac:dyDescent="0.3">
      <c r="A90" s="5"/>
      <c r="B90" s="6"/>
      <c r="C90" s="6"/>
      <c r="D90" s="11"/>
      <c r="E90" s="51"/>
      <c r="F90" s="51"/>
      <c r="G90" s="52"/>
      <c r="H90" s="16"/>
      <c r="I90" s="16"/>
      <c r="J90" s="16"/>
      <c r="K90" s="17"/>
      <c r="L90" s="18"/>
      <c r="M90" s="24"/>
      <c r="N90" s="24"/>
      <c r="O90" s="24"/>
      <c r="P90" s="27"/>
      <c r="Q90" s="28"/>
      <c r="R90" s="29"/>
      <c r="S90" s="35"/>
      <c r="T90" s="39"/>
      <c r="U90" s="39"/>
      <c r="V90" s="40"/>
      <c r="W90" s="46"/>
      <c r="X90" s="47"/>
      <c r="Y90" s="47"/>
    </row>
    <row r="91" spans="1:25" ht="15.6" hidden="1" thickTop="1" thickBot="1" x14ac:dyDescent="0.35">
      <c r="A91" s="7"/>
      <c r="B91" s="8"/>
      <c r="C91" s="8"/>
      <c r="D91" s="12"/>
      <c r="E91" s="53"/>
      <c r="F91" s="53"/>
      <c r="G91" s="54"/>
      <c r="H91" s="20"/>
      <c r="I91" s="20"/>
      <c r="J91" s="20"/>
      <c r="K91" s="21"/>
      <c r="L91" s="22"/>
      <c r="M91" s="25"/>
      <c r="N91" s="25"/>
      <c r="O91" s="25"/>
      <c r="P91" s="30"/>
      <c r="Q91" s="31"/>
      <c r="R91" s="32"/>
      <c r="S91" s="36"/>
      <c r="T91" s="41"/>
      <c r="U91" s="41"/>
      <c r="V91" s="42"/>
      <c r="W91" s="48"/>
      <c r="X91" s="49"/>
      <c r="Y91" s="49"/>
    </row>
    <row r="92" spans="1:25" ht="15" hidden="1" thickTop="1" x14ac:dyDescent="0.3">
      <c r="D92" s="13"/>
      <c r="N92" s="24"/>
      <c r="O92" s="24"/>
      <c r="P92" s="27"/>
      <c r="Q92" s="33"/>
      <c r="R92" s="33"/>
    </row>
    <row r="93" spans="1:25" ht="15" hidden="1" thickTop="1" x14ac:dyDescent="0.3"/>
    <row r="94" spans="1:25" ht="15" hidden="1" thickTop="1" x14ac:dyDescent="0.3"/>
    <row r="95" spans="1:25" ht="15" hidden="1" thickTop="1" x14ac:dyDescent="0.3"/>
    <row r="96" spans="1:25" ht="15" hidden="1" thickTop="1" x14ac:dyDescent="0.3"/>
    <row r="97" ht="15" hidden="1" thickTop="1" x14ac:dyDescent="0.3"/>
    <row r="98" ht="15" hidden="1" thickTop="1" x14ac:dyDescent="0.3"/>
    <row r="99" ht="15" hidden="1" thickTop="1" x14ac:dyDescent="0.3"/>
    <row r="100" ht="15" hidden="1" thickTop="1" x14ac:dyDescent="0.3"/>
    <row r="101" ht="15" hidden="1" thickTop="1" x14ac:dyDescent="0.3"/>
    <row r="102" ht="15" hidden="1" thickTop="1" x14ac:dyDescent="0.3"/>
    <row r="103" ht="15" hidden="1" thickTop="1" x14ac:dyDescent="0.3"/>
    <row r="104" ht="15" hidden="1" thickTop="1" x14ac:dyDescent="0.3"/>
    <row r="105" ht="15" hidden="1" thickTop="1" x14ac:dyDescent="0.3"/>
    <row r="106" ht="15" hidden="1" thickTop="1" x14ac:dyDescent="0.3"/>
    <row r="107" ht="15" hidden="1" thickTop="1" x14ac:dyDescent="0.3"/>
    <row r="108" ht="15" hidden="1" thickTop="1" x14ac:dyDescent="0.3"/>
    <row r="109" ht="15" hidden="1" thickTop="1" x14ac:dyDescent="0.3"/>
    <row r="110" ht="15" hidden="1" thickTop="1" x14ac:dyDescent="0.3"/>
    <row r="111" ht="15" hidden="1" thickTop="1" x14ac:dyDescent="0.3"/>
    <row r="112" ht="15" hidden="1" thickTop="1" x14ac:dyDescent="0.3"/>
    <row r="113" ht="15" hidden="1" thickTop="1" x14ac:dyDescent="0.3"/>
    <row r="114" ht="15" hidden="1" thickTop="1" x14ac:dyDescent="0.3"/>
    <row r="115" ht="15" hidden="1" thickTop="1" x14ac:dyDescent="0.3"/>
    <row r="116" ht="15" hidden="1" thickTop="1" x14ac:dyDescent="0.3"/>
    <row r="117" ht="15" hidden="1" thickTop="1" x14ac:dyDescent="0.3"/>
    <row r="118" ht="15" hidden="1" thickTop="1" x14ac:dyDescent="0.3"/>
    <row r="119" ht="15" hidden="1" thickTop="1" x14ac:dyDescent="0.3"/>
    <row r="120" ht="15" hidden="1" thickTop="1" x14ac:dyDescent="0.3"/>
    <row r="121" ht="15" hidden="1" thickTop="1" x14ac:dyDescent="0.3"/>
    <row r="122" ht="15" hidden="1" thickTop="1" x14ac:dyDescent="0.3"/>
    <row r="123" ht="15" hidden="1" thickTop="1" x14ac:dyDescent="0.3"/>
    <row r="124" ht="15" hidden="1" thickTop="1" x14ac:dyDescent="0.3"/>
    <row r="125" ht="15" hidden="1" thickTop="1" x14ac:dyDescent="0.3"/>
    <row r="126" ht="15" hidden="1" thickTop="1" x14ac:dyDescent="0.3"/>
    <row r="127" ht="15" hidden="1" thickTop="1" x14ac:dyDescent="0.3"/>
    <row r="128" ht="15" hidden="1" thickTop="1" x14ac:dyDescent="0.3"/>
    <row r="129" ht="15" hidden="1" thickTop="1" x14ac:dyDescent="0.3"/>
    <row r="130" ht="15" hidden="1" thickTop="1" x14ac:dyDescent="0.3"/>
    <row r="131" ht="15" hidden="1" thickTop="1" x14ac:dyDescent="0.3"/>
    <row r="132" ht="15" hidden="1" thickTop="1" x14ac:dyDescent="0.3"/>
    <row r="133" ht="15" hidden="1" thickTop="1" x14ac:dyDescent="0.3"/>
    <row r="134" ht="15" hidden="1" thickTop="1" x14ac:dyDescent="0.3"/>
    <row r="135" ht="15" hidden="1" thickTop="1" x14ac:dyDescent="0.3"/>
    <row r="136" ht="15" hidden="1" thickTop="1" x14ac:dyDescent="0.3"/>
    <row r="137" ht="15" hidden="1" thickTop="1" x14ac:dyDescent="0.3"/>
    <row r="138" ht="15" hidden="1" thickTop="1" x14ac:dyDescent="0.3"/>
    <row r="139" ht="15" hidden="1" thickTop="1" x14ac:dyDescent="0.3"/>
    <row r="140" ht="15" hidden="1" thickTop="1" x14ac:dyDescent="0.3"/>
    <row r="141" ht="15" hidden="1" thickTop="1" x14ac:dyDescent="0.3"/>
    <row r="142" ht="15" hidden="1" thickTop="1" x14ac:dyDescent="0.3"/>
    <row r="143" ht="15" hidden="1" thickTop="1" x14ac:dyDescent="0.3"/>
    <row r="144" ht="15" hidden="1" thickTop="1" x14ac:dyDescent="0.3"/>
    <row r="145" ht="15" hidden="1" thickTop="1" x14ac:dyDescent="0.3"/>
    <row r="146" ht="15" hidden="1" thickTop="1" x14ac:dyDescent="0.3"/>
    <row r="147" ht="15" hidden="1" thickTop="1" x14ac:dyDescent="0.3"/>
    <row r="148" ht="15" hidden="1" thickTop="1" x14ac:dyDescent="0.3"/>
    <row r="149" ht="15" hidden="1" thickTop="1" x14ac:dyDescent="0.3"/>
    <row r="150" ht="15" hidden="1" thickTop="1" x14ac:dyDescent="0.3"/>
    <row r="151" ht="15" hidden="1" thickTop="1" x14ac:dyDescent="0.3"/>
    <row r="152" ht="15" hidden="1" thickTop="1" x14ac:dyDescent="0.3"/>
    <row r="153" ht="15" hidden="1" thickTop="1" x14ac:dyDescent="0.3"/>
    <row r="154" ht="15" hidden="1" thickTop="1" x14ac:dyDescent="0.3"/>
    <row r="155" ht="15" hidden="1" thickTop="1" x14ac:dyDescent="0.3"/>
    <row r="156" ht="15" hidden="1" thickTop="1" x14ac:dyDescent="0.3"/>
    <row r="157" ht="15" hidden="1" thickTop="1" x14ac:dyDescent="0.3"/>
    <row r="158" ht="15" hidden="1" thickTop="1" x14ac:dyDescent="0.3"/>
    <row r="159" ht="15" hidden="1" thickTop="1" x14ac:dyDescent="0.3"/>
    <row r="160" ht="15" hidden="1" thickTop="1" x14ac:dyDescent="0.3"/>
    <row r="161" ht="15" hidden="1" thickTop="1" x14ac:dyDescent="0.3"/>
    <row r="162" ht="15" hidden="1" thickTop="1" x14ac:dyDescent="0.3"/>
    <row r="163" ht="15" hidden="1" thickTop="1" x14ac:dyDescent="0.3"/>
    <row r="164" ht="15" hidden="1" thickTop="1" x14ac:dyDescent="0.3"/>
    <row r="165" ht="15" hidden="1" thickTop="1" x14ac:dyDescent="0.3"/>
    <row r="166" ht="15" hidden="1" thickTop="1" x14ac:dyDescent="0.3"/>
    <row r="167" ht="15" hidden="1" thickTop="1" x14ac:dyDescent="0.3"/>
    <row r="168" ht="15" hidden="1" thickTop="1" x14ac:dyDescent="0.3"/>
    <row r="169" ht="15" hidden="1" thickTop="1" x14ac:dyDescent="0.3"/>
    <row r="170" ht="15" hidden="1" thickTop="1" x14ac:dyDescent="0.3"/>
    <row r="171" ht="15" hidden="1" thickTop="1" x14ac:dyDescent="0.3"/>
    <row r="172" ht="15" hidden="1" thickTop="1" x14ac:dyDescent="0.3"/>
    <row r="173" ht="15" hidden="1" thickTop="1" x14ac:dyDescent="0.3"/>
    <row r="174" ht="15" hidden="1" thickTop="1" x14ac:dyDescent="0.3"/>
    <row r="175" ht="15" hidden="1" thickTop="1" x14ac:dyDescent="0.3"/>
    <row r="176" ht="15" hidden="1" thickTop="1" x14ac:dyDescent="0.3"/>
    <row r="177" ht="15" hidden="1" thickTop="1" x14ac:dyDescent="0.3"/>
    <row r="178" ht="15" hidden="1" thickTop="1" x14ac:dyDescent="0.3"/>
    <row r="179" ht="15" hidden="1" thickTop="1" x14ac:dyDescent="0.3"/>
    <row r="180" ht="15" hidden="1" thickTop="1" x14ac:dyDescent="0.3"/>
    <row r="181" ht="15" hidden="1" thickTop="1" x14ac:dyDescent="0.3"/>
    <row r="182" ht="15" hidden="1" thickTop="1" x14ac:dyDescent="0.3"/>
    <row r="183" ht="15" hidden="1" thickTop="1" x14ac:dyDescent="0.3"/>
    <row r="184" ht="15" hidden="1" thickTop="1" x14ac:dyDescent="0.3"/>
    <row r="185" ht="15" hidden="1" thickTop="1" x14ac:dyDescent="0.3"/>
    <row r="186" ht="15" hidden="1" thickTop="1" x14ac:dyDescent="0.3"/>
    <row r="187" ht="15" hidden="1" thickTop="1" x14ac:dyDescent="0.3"/>
    <row r="188" ht="15" hidden="1" thickTop="1" x14ac:dyDescent="0.3"/>
    <row r="189" ht="15" hidden="1" thickTop="1" x14ac:dyDescent="0.3"/>
    <row r="190" ht="15" hidden="1" thickTop="1" x14ac:dyDescent="0.3"/>
    <row r="191" ht="15" hidden="1" thickTop="1" x14ac:dyDescent="0.3"/>
    <row r="192" ht="15" hidden="1" thickTop="1" x14ac:dyDescent="0.3"/>
    <row r="193" ht="15" hidden="1" thickTop="1" x14ac:dyDescent="0.3"/>
    <row r="194" ht="15" hidden="1" thickTop="1" x14ac:dyDescent="0.3"/>
    <row r="195" ht="15" hidden="1" thickTop="1" x14ac:dyDescent="0.3"/>
    <row r="196" ht="15" hidden="1" thickTop="1" x14ac:dyDescent="0.3"/>
    <row r="197" ht="15" hidden="1" thickTop="1" x14ac:dyDescent="0.3"/>
    <row r="198" ht="15" hidden="1" thickTop="1" x14ac:dyDescent="0.3"/>
    <row r="199" ht="15" hidden="1" thickTop="1" x14ac:dyDescent="0.3"/>
    <row r="200" ht="15" hidden="1" thickTop="1" x14ac:dyDescent="0.3"/>
    <row r="201" ht="15" hidden="1" thickTop="1" x14ac:dyDescent="0.3"/>
    <row r="202" ht="15" hidden="1" thickTop="1" x14ac:dyDescent="0.3"/>
    <row r="203" ht="15" hidden="1" thickTop="1" x14ac:dyDescent="0.3"/>
    <row r="204" ht="15" hidden="1" thickTop="1" x14ac:dyDescent="0.3"/>
    <row r="205" ht="15" hidden="1" thickTop="1" x14ac:dyDescent="0.3"/>
    <row r="206" ht="15" hidden="1" thickTop="1" x14ac:dyDescent="0.3"/>
    <row r="207" ht="15" hidden="1" thickTop="1" x14ac:dyDescent="0.3"/>
    <row r="208" ht="15" hidden="1" thickTop="1" x14ac:dyDescent="0.3"/>
    <row r="209" ht="15" hidden="1" thickTop="1" x14ac:dyDescent="0.3"/>
    <row r="210" ht="15" hidden="1" thickTop="1" x14ac:dyDescent="0.3"/>
    <row r="211" ht="15" hidden="1" thickTop="1" x14ac:dyDescent="0.3"/>
    <row r="212" ht="15" hidden="1" thickTop="1" x14ac:dyDescent="0.3"/>
    <row r="213" ht="15" hidden="1" thickTop="1" x14ac:dyDescent="0.3"/>
    <row r="214" ht="15" hidden="1" thickTop="1" x14ac:dyDescent="0.3"/>
    <row r="215" ht="15" hidden="1" thickTop="1" x14ac:dyDescent="0.3"/>
    <row r="216" ht="15" hidden="1" thickTop="1" x14ac:dyDescent="0.3"/>
    <row r="217" ht="15" hidden="1" thickTop="1" x14ac:dyDescent="0.3"/>
    <row r="218" ht="15" hidden="1" thickTop="1" x14ac:dyDescent="0.3"/>
    <row r="219" ht="15" hidden="1" thickTop="1" x14ac:dyDescent="0.3"/>
    <row r="220" ht="15" hidden="1" thickTop="1" x14ac:dyDescent="0.3"/>
    <row r="221" ht="15" hidden="1" thickTop="1" x14ac:dyDescent="0.3"/>
    <row r="222" ht="15" hidden="1" thickTop="1" x14ac:dyDescent="0.3"/>
    <row r="223" ht="15" hidden="1" thickTop="1" x14ac:dyDescent="0.3"/>
    <row r="224" ht="15" hidden="1" thickTop="1" x14ac:dyDescent="0.3"/>
    <row r="225" ht="15" hidden="1" thickTop="1" x14ac:dyDescent="0.3"/>
    <row r="226" ht="15" hidden="1" thickTop="1" x14ac:dyDescent="0.3"/>
    <row r="227" ht="15" hidden="1" thickTop="1" x14ac:dyDescent="0.3"/>
    <row r="228" ht="15" hidden="1" thickTop="1" x14ac:dyDescent="0.3"/>
    <row r="229" ht="15" hidden="1" thickTop="1" x14ac:dyDescent="0.3"/>
    <row r="230" ht="15" hidden="1" thickTop="1" x14ac:dyDescent="0.3"/>
    <row r="231" ht="15" hidden="1" thickTop="1" x14ac:dyDescent="0.3"/>
    <row r="232" ht="15" hidden="1" thickTop="1" x14ac:dyDescent="0.3"/>
    <row r="233" ht="15" hidden="1" thickTop="1" x14ac:dyDescent="0.3"/>
    <row r="234" ht="15" hidden="1" thickTop="1" x14ac:dyDescent="0.3"/>
    <row r="235" ht="15" hidden="1" thickTop="1" x14ac:dyDescent="0.3"/>
    <row r="236" ht="15" hidden="1" thickTop="1" x14ac:dyDescent="0.3"/>
    <row r="237" ht="15" hidden="1" thickTop="1" x14ac:dyDescent="0.3"/>
    <row r="238" ht="15" hidden="1" thickTop="1" x14ac:dyDescent="0.3"/>
    <row r="239" ht="15" hidden="1" thickTop="1" x14ac:dyDescent="0.3"/>
    <row r="240" ht="15" hidden="1" thickTop="1" x14ac:dyDescent="0.3"/>
    <row r="241" ht="15" hidden="1" thickTop="1" x14ac:dyDescent="0.3"/>
    <row r="242" ht="15" hidden="1" thickTop="1" x14ac:dyDescent="0.3"/>
    <row r="243" ht="15" hidden="1" thickTop="1" x14ac:dyDescent="0.3"/>
    <row r="244" ht="15" hidden="1" thickTop="1" x14ac:dyDescent="0.3"/>
    <row r="245" ht="15" hidden="1" thickTop="1" x14ac:dyDescent="0.3"/>
    <row r="246" ht="15" hidden="1" thickTop="1" x14ac:dyDescent="0.3"/>
    <row r="247" ht="15" hidden="1" thickTop="1" x14ac:dyDescent="0.3"/>
    <row r="248" ht="15" hidden="1" thickTop="1" x14ac:dyDescent="0.3"/>
    <row r="249" ht="15" hidden="1" thickTop="1" x14ac:dyDescent="0.3"/>
    <row r="250" ht="15" hidden="1" thickTop="1" x14ac:dyDescent="0.3"/>
    <row r="251" ht="15" hidden="1" thickTop="1" x14ac:dyDescent="0.3"/>
    <row r="252" ht="15" hidden="1" thickTop="1" x14ac:dyDescent="0.3"/>
    <row r="253" ht="15" hidden="1" thickTop="1" x14ac:dyDescent="0.3"/>
    <row r="254" ht="15" hidden="1" thickTop="1" x14ac:dyDescent="0.3"/>
    <row r="255" ht="15" hidden="1" thickTop="1" x14ac:dyDescent="0.3"/>
    <row r="256" ht="15" hidden="1" thickTop="1" x14ac:dyDescent="0.3"/>
    <row r="257" ht="15" hidden="1" thickTop="1" x14ac:dyDescent="0.3"/>
    <row r="258" ht="15" hidden="1" thickTop="1" x14ac:dyDescent="0.3"/>
    <row r="259" ht="15" hidden="1" thickTop="1" x14ac:dyDescent="0.3"/>
    <row r="260" ht="15" hidden="1" thickTop="1" x14ac:dyDescent="0.3"/>
    <row r="261" ht="15" hidden="1" thickTop="1" x14ac:dyDescent="0.3"/>
    <row r="262" ht="15" hidden="1" thickTop="1" x14ac:dyDescent="0.3"/>
    <row r="263" ht="15" hidden="1" thickTop="1" x14ac:dyDescent="0.3"/>
    <row r="264" ht="15" hidden="1" thickTop="1" x14ac:dyDescent="0.3"/>
    <row r="265" ht="15" hidden="1" thickTop="1" x14ac:dyDescent="0.3"/>
    <row r="266" ht="15" hidden="1" thickTop="1" x14ac:dyDescent="0.3"/>
    <row r="267" ht="15" hidden="1" thickTop="1" x14ac:dyDescent="0.3"/>
    <row r="268" ht="15" hidden="1" thickTop="1" x14ac:dyDescent="0.3"/>
    <row r="269" ht="15" hidden="1" thickTop="1" x14ac:dyDescent="0.3"/>
    <row r="270" ht="15" hidden="1" thickTop="1" x14ac:dyDescent="0.3"/>
    <row r="271" ht="15" hidden="1" thickTop="1" x14ac:dyDescent="0.3"/>
    <row r="272" ht="15" hidden="1" thickTop="1" x14ac:dyDescent="0.3"/>
    <row r="273" ht="15" hidden="1" thickTop="1" x14ac:dyDescent="0.3"/>
    <row r="274" ht="15" hidden="1" thickTop="1" x14ac:dyDescent="0.3"/>
    <row r="275" ht="15" hidden="1" thickTop="1" x14ac:dyDescent="0.3"/>
    <row r="276" ht="15" hidden="1" thickTop="1" x14ac:dyDescent="0.3"/>
    <row r="277" ht="15" hidden="1" thickTop="1" x14ac:dyDescent="0.3"/>
    <row r="278" ht="15" hidden="1" thickTop="1" x14ac:dyDescent="0.3"/>
    <row r="279" ht="15" hidden="1" thickTop="1" x14ac:dyDescent="0.3"/>
    <row r="280" ht="15" hidden="1" thickTop="1" x14ac:dyDescent="0.3"/>
    <row r="281" ht="15" hidden="1" thickTop="1" x14ac:dyDescent="0.3"/>
    <row r="282" ht="15" hidden="1" thickTop="1" x14ac:dyDescent="0.3"/>
    <row r="283" ht="15" hidden="1" thickTop="1" x14ac:dyDescent="0.3"/>
    <row r="284" ht="15" hidden="1" thickTop="1" x14ac:dyDescent="0.3"/>
    <row r="285" ht="15" hidden="1" thickTop="1" x14ac:dyDescent="0.3"/>
    <row r="286" ht="15" hidden="1" thickTop="1" x14ac:dyDescent="0.3"/>
    <row r="287" ht="15" hidden="1" thickTop="1" x14ac:dyDescent="0.3"/>
    <row r="288" ht="15" hidden="1" thickTop="1" x14ac:dyDescent="0.3"/>
    <row r="289" ht="15" hidden="1" thickTop="1" x14ac:dyDescent="0.3"/>
    <row r="290" ht="15" hidden="1" thickTop="1" x14ac:dyDescent="0.3"/>
    <row r="291" ht="15" hidden="1" thickTop="1" x14ac:dyDescent="0.3"/>
    <row r="292" ht="15" hidden="1" thickTop="1" x14ac:dyDescent="0.3"/>
    <row r="293" ht="15" hidden="1" thickTop="1" x14ac:dyDescent="0.3"/>
    <row r="294" ht="15" hidden="1" thickTop="1" x14ac:dyDescent="0.3"/>
    <row r="295" ht="15" hidden="1" thickTop="1" x14ac:dyDescent="0.3"/>
    <row r="296" ht="15" hidden="1" thickTop="1" x14ac:dyDescent="0.3"/>
    <row r="297" ht="15" hidden="1" thickTop="1" x14ac:dyDescent="0.3"/>
    <row r="298" ht="15" hidden="1" thickTop="1" x14ac:dyDescent="0.3"/>
    <row r="299" ht="15" hidden="1" thickTop="1" x14ac:dyDescent="0.3"/>
    <row r="300" ht="15" hidden="1" thickTop="1" x14ac:dyDescent="0.3"/>
    <row r="301" ht="15" hidden="1" thickTop="1" x14ac:dyDescent="0.3"/>
    <row r="302" ht="15" hidden="1" thickTop="1" x14ac:dyDescent="0.3"/>
    <row r="303" ht="15" hidden="1" thickTop="1" x14ac:dyDescent="0.3"/>
    <row r="304" ht="15" hidden="1" thickTop="1" x14ac:dyDescent="0.3"/>
    <row r="305" ht="15" hidden="1" thickTop="1" x14ac:dyDescent="0.3"/>
    <row r="306" ht="15" hidden="1" thickTop="1" x14ac:dyDescent="0.3"/>
    <row r="307" ht="15" hidden="1" thickTop="1" x14ac:dyDescent="0.3"/>
    <row r="308" ht="15" hidden="1" thickTop="1" x14ac:dyDescent="0.3"/>
    <row r="309" ht="15" hidden="1" thickTop="1" x14ac:dyDescent="0.3"/>
    <row r="310" ht="15" hidden="1" thickTop="1" x14ac:dyDescent="0.3"/>
    <row r="311" ht="15" hidden="1" thickTop="1" x14ac:dyDescent="0.3"/>
    <row r="312" ht="15" hidden="1" thickTop="1" x14ac:dyDescent="0.3"/>
    <row r="313" ht="15" hidden="1" thickTop="1" x14ac:dyDescent="0.3"/>
    <row r="314" ht="15" hidden="1" thickTop="1" x14ac:dyDescent="0.3"/>
    <row r="315" ht="15" hidden="1" thickTop="1" x14ac:dyDescent="0.3"/>
    <row r="316" ht="15" hidden="1" thickTop="1" x14ac:dyDescent="0.3"/>
    <row r="317" ht="15" hidden="1" thickTop="1" x14ac:dyDescent="0.3"/>
    <row r="318" ht="15" hidden="1" thickTop="1" x14ac:dyDescent="0.3"/>
    <row r="319" ht="15" hidden="1" thickTop="1" x14ac:dyDescent="0.3"/>
    <row r="320" ht="15" hidden="1" thickTop="1" x14ac:dyDescent="0.3"/>
    <row r="321" ht="15" hidden="1" thickTop="1" x14ac:dyDescent="0.3"/>
    <row r="322" ht="15" hidden="1" thickTop="1" x14ac:dyDescent="0.3"/>
    <row r="323" ht="15" hidden="1" thickTop="1" x14ac:dyDescent="0.3"/>
    <row r="324" ht="15" hidden="1" thickTop="1" x14ac:dyDescent="0.3"/>
    <row r="325" ht="15" hidden="1" thickTop="1" x14ac:dyDescent="0.3"/>
    <row r="326" ht="15" hidden="1" thickTop="1" x14ac:dyDescent="0.3"/>
    <row r="327" ht="15" hidden="1" thickTop="1" x14ac:dyDescent="0.3"/>
    <row r="328" ht="15" hidden="1" thickTop="1" x14ac:dyDescent="0.3"/>
    <row r="329" ht="15" hidden="1" thickTop="1" x14ac:dyDescent="0.3"/>
    <row r="330" ht="15" hidden="1" thickTop="1" x14ac:dyDescent="0.3"/>
    <row r="331" ht="15" hidden="1" thickTop="1" x14ac:dyDescent="0.3"/>
    <row r="332" ht="15" hidden="1" thickTop="1" x14ac:dyDescent="0.3"/>
    <row r="333" ht="15" hidden="1" thickTop="1" x14ac:dyDescent="0.3"/>
    <row r="334" ht="15" hidden="1" thickTop="1" x14ac:dyDescent="0.3"/>
    <row r="335" ht="15" hidden="1" thickTop="1" x14ac:dyDescent="0.3"/>
    <row r="336" ht="15" hidden="1" thickTop="1" x14ac:dyDescent="0.3"/>
    <row r="337" ht="15" hidden="1" thickTop="1" x14ac:dyDescent="0.3"/>
    <row r="338" ht="15" hidden="1" thickTop="1" x14ac:dyDescent="0.3"/>
    <row r="339" ht="15" hidden="1" thickTop="1" x14ac:dyDescent="0.3"/>
    <row r="340" ht="15" hidden="1" thickTop="1" x14ac:dyDescent="0.3"/>
    <row r="341" ht="15" hidden="1" thickTop="1" x14ac:dyDescent="0.3"/>
    <row r="342" ht="15" hidden="1" thickTop="1" x14ac:dyDescent="0.3"/>
    <row r="343" ht="15" hidden="1" thickTop="1" x14ac:dyDescent="0.3"/>
    <row r="344" ht="15" hidden="1" thickTop="1" x14ac:dyDescent="0.3"/>
    <row r="345" ht="15" hidden="1" thickTop="1" x14ac:dyDescent="0.3"/>
    <row r="346" ht="15" hidden="1" thickTop="1" x14ac:dyDescent="0.3"/>
    <row r="347" ht="15" hidden="1" thickTop="1" x14ac:dyDescent="0.3"/>
    <row r="348" ht="15" hidden="1" thickTop="1" x14ac:dyDescent="0.3"/>
    <row r="349" ht="15" hidden="1" thickTop="1" x14ac:dyDescent="0.3"/>
    <row r="350" ht="15" hidden="1" thickTop="1" x14ac:dyDescent="0.3"/>
    <row r="351" ht="15" hidden="1" thickTop="1" x14ac:dyDescent="0.3"/>
    <row r="352" ht="15" hidden="1" thickTop="1" x14ac:dyDescent="0.3"/>
    <row r="353" ht="15" hidden="1" thickTop="1" x14ac:dyDescent="0.3"/>
    <row r="354" ht="15" hidden="1" thickTop="1" x14ac:dyDescent="0.3"/>
    <row r="355" ht="15" hidden="1" thickTop="1" x14ac:dyDescent="0.3"/>
    <row r="356" ht="15" hidden="1" thickTop="1" x14ac:dyDescent="0.3"/>
    <row r="357" ht="15" hidden="1" thickTop="1" x14ac:dyDescent="0.3"/>
    <row r="358" ht="15" hidden="1" thickTop="1" x14ac:dyDescent="0.3"/>
    <row r="359" ht="15" hidden="1" thickTop="1" x14ac:dyDescent="0.3"/>
    <row r="360" ht="15" hidden="1" thickTop="1" x14ac:dyDescent="0.3"/>
    <row r="361" ht="15" hidden="1" thickTop="1" x14ac:dyDescent="0.3"/>
    <row r="362" ht="15" hidden="1" thickTop="1" x14ac:dyDescent="0.3"/>
    <row r="363" ht="15" hidden="1" thickTop="1" x14ac:dyDescent="0.3"/>
    <row r="364" ht="15" hidden="1" thickTop="1" x14ac:dyDescent="0.3"/>
    <row r="365" ht="15" hidden="1" thickTop="1" x14ac:dyDescent="0.3"/>
    <row r="366" ht="15" hidden="1" thickTop="1" x14ac:dyDescent="0.3"/>
    <row r="367" ht="15" hidden="1" thickTop="1" x14ac:dyDescent="0.3"/>
    <row r="368" ht="15" hidden="1" thickTop="1" x14ac:dyDescent="0.3"/>
    <row r="369" ht="15" hidden="1" thickTop="1" x14ac:dyDescent="0.3"/>
    <row r="370" ht="15" hidden="1" thickTop="1" x14ac:dyDescent="0.3"/>
    <row r="371" ht="15" hidden="1" thickTop="1" x14ac:dyDescent="0.3"/>
    <row r="372" ht="15" hidden="1" thickTop="1" x14ac:dyDescent="0.3"/>
    <row r="373" ht="15" hidden="1" thickTop="1" x14ac:dyDescent="0.3"/>
    <row r="374" ht="15" hidden="1" thickTop="1" x14ac:dyDescent="0.3"/>
    <row r="375" ht="15" hidden="1" thickTop="1" x14ac:dyDescent="0.3"/>
    <row r="376" ht="15" hidden="1" thickTop="1" x14ac:dyDescent="0.3"/>
    <row r="377" ht="15" hidden="1" thickTop="1" x14ac:dyDescent="0.3"/>
    <row r="378" ht="15" hidden="1" thickTop="1" x14ac:dyDescent="0.3"/>
    <row r="379" ht="15" hidden="1" thickTop="1" x14ac:dyDescent="0.3"/>
    <row r="380" ht="15" hidden="1" thickTop="1" x14ac:dyDescent="0.3"/>
    <row r="381" ht="15" hidden="1" thickTop="1" x14ac:dyDescent="0.3"/>
    <row r="382" ht="15" hidden="1" thickTop="1" x14ac:dyDescent="0.3"/>
    <row r="383" ht="15" hidden="1" thickTop="1" x14ac:dyDescent="0.3"/>
    <row r="384" ht="15" hidden="1" thickTop="1" x14ac:dyDescent="0.3"/>
    <row r="385" ht="15" hidden="1" thickTop="1" x14ac:dyDescent="0.3"/>
    <row r="386" ht="15" hidden="1" thickTop="1" x14ac:dyDescent="0.3"/>
    <row r="387" ht="15" hidden="1" thickTop="1" x14ac:dyDescent="0.3"/>
    <row r="388" ht="15" hidden="1" thickTop="1" x14ac:dyDescent="0.3"/>
    <row r="389" ht="15" hidden="1" thickTop="1" x14ac:dyDescent="0.3"/>
    <row r="390" ht="15" hidden="1" thickTop="1" x14ac:dyDescent="0.3"/>
    <row r="391" ht="15" hidden="1" thickTop="1" x14ac:dyDescent="0.3"/>
    <row r="392" ht="15" hidden="1" thickTop="1" x14ac:dyDescent="0.3"/>
    <row r="393" ht="15" hidden="1" thickTop="1" x14ac:dyDescent="0.3"/>
    <row r="394" ht="15" hidden="1" thickTop="1" x14ac:dyDescent="0.3"/>
    <row r="395" ht="15" hidden="1" thickTop="1" x14ac:dyDescent="0.3"/>
    <row r="396" ht="15" hidden="1" thickTop="1" x14ac:dyDescent="0.3"/>
    <row r="397" ht="15" hidden="1" thickTop="1" x14ac:dyDescent="0.3"/>
    <row r="398" ht="15" hidden="1" thickTop="1" x14ac:dyDescent="0.3"/>
    <row r="399" ht="15" hidden="1" thickTop="1" x14ac:dyDescent="0.3"/>
    <row r="400" ht="15" hidden="1" thickTop="1" x14ac:dyDescent="0.3"/>
    <row r="401" ht="15" hidden="1" thickTop="1" x14ac:dyDescent="0.3"/>
    <row r="402" ht="15" hidden="1" thickTop="1" x14ac:dyDescent="0.3"/>
    <row r="403" ht="15" hidden="1" thickTop="1" x14ac:dyDescent="0.3"/>
    <row r="404" ht="15" hidden="1" thickTop="1" x14ac:dyDescent="0.3"/>
    <row r="405" ht="15" hidden="1" thickTop="1" x14ac:dyDescent="0.3"/>
    <row r="406" ht="15" hidden="1" thickTop="1" x14ac:dyDescent="0.3"/>
    <row r="407" ht="15" hidden="1" thickTop="1" x14ac:dyDescent="0.3"/>
    <row r="408" ht="15" hidden="1" thickTop="1" x14ac:dyDescent="0.3"/>
    <row r="409" ht="15" hidden="1" thickTop="1" x14ac:dyDescent="0.3"/>
    <row r="410" ht="15" hidden="1" thickTop="1" x14ac:dyDescent="0.3"/>
    <row r="411" ht="15" hidden="1" thickTop="1" x14ac:dyDescent="0.3"/>
    <row r="412" ht="15" hidden="1" thickTop="1" x14ac:dyDescent="0.3"/>
    <row r="413" ht="15" hidden="1" thickTop="1" x14ac:dyDescent="0.3"/>
    <row r="414" ht="15" hidden="1" thickTop="1" x14ac:dyDescent="0.3"/>
    <row r="415" ht="15" hidden="1" thickTop="1" x14ac:dyDescent="0.3"/>
    <row r="416" ht="15" hidden="1" thickTop="1" x14ac:dyDescent="0.3"/>
    <row r="417" ht="15" hidden="1" thickTop="1" x14ac:dyDescent="0.3"/>
    <row r="418" ht="15" hidden="1" thickTop="1" x14ac:dyDescent="0.3"/>
    <row r="419" ht="15" hidden="1" thickTop="1" x14ac:dyDescent="0.3"/>
    <row r="420" ht="15" hidden="1" thickTop="1" x14ac:dyDescent="0.3"/>
    <row r="421" ht="15" hidden="1" thickTop="1" x14ac:dyDescent="0.3"/>
    <row r="422" ht="15" hidden="1" thickTop="1" x14ac:dyDescent="0.3"/>
    <row r="423" ht="15" hidden="1" thickTop="1" x14ac:dyDescent="0.3"/>
    <row r="424" ht="15" hidden="1" thickTop="1" x14ac:dyDescent="0.3"/>
    <row r="425" ht="15" hidden="1" thickTop="1" x14ac:dyDescent="0.3"/>
    <row r="426" ht="15" hidden="1" thickTop="1" x14ac:dyDescent="0.3"/>
    <row r="427" ht="15" hidden="1" thickTop="1" x14ac:dyDescent="0.3"/>
    <row r="428" ht="15" hidden="1" thickTop="1" x14ac:dyDescent="0.3"/>
    <row r="429" ht="15" hidden="1" thickTop="1" x14ac:dyDescent="0.3"/>
    <row r="430" ht="15" hidden="1" thickTop="1" x14ac:dyDescent="0.3"/>
    <row r="431" ht="15" hidden="1" thickTop="1" x14ac:dyDescent="0.3"/>
    <row r="432" ht="15" hidden="1" thickTop="1" x14ac:dyDescent="0.3"/>
    <row r="433" ht="15" hidden="1" thickTop="1" x14ac:dyDescent="0.3"/>
    <row r="434" ht="15" hidden="1" thickTop="1" x14ac:dyDescent="0.3"/>
    <row r="435" ht="15" hidden="1" thickTop="1" x14ac:dyDescent="0.3"/>
    <row r="436" ht="15" hidden="1" thickTop="1" x14ac:dyDescent="0.3"/>
    <row r="437" ht="15" hidden="1" thickTop="1" x14ac:dyDescent="0.3"/>
    <row r="438" ht="15" hidden="1" thickTop="1" x14ac:dyDescent="0.3"/>
    <row r="439" ht="15" hidden="1" thickTop="1" x14ac:dyDescent="0.3"/>
    <row r="440" ht="15" hidden="1" thickTop="1" x14ac:dyDescent="0.3"/>
    <row r="441" ht="15" hidden="1" thickTop="1" x14ac:dyDescent="0.3"/>
    <row r="442" ht="15" hidden="1" thickTop="1" x14ac:dyDescent="0.3"/>
    <row r="443" ht="15" hidden="1" thickTop="1" x14ac:dyDescent="0.3"/>
    <row r="444" ht="15" hidden="1" thickTop="1" x14ac:dyDescent="0.3"/>
    <row r="445" ht="15" hidden="1" thickTop="1" x14ac:dyDescent="0.3"/>
    <row r="446" ht="15" hidden="1" thickTop="1" x14ac:dyDescent="0.3"/>
    <row r="447" ht="15" hidden="1" thickTop="1" x14ac:dyDescent="0.3"/>
    <row r="448" ht="15" hidden="1" thickTop="1" x14ac:dyDescent="0.3"/>
    <row r="449" ht="15" hidden="1" thickTop="1" x14ac:dyDescent="0.3"/>
    <row r="450" ht="15" hidden="1" thickTop="1" x14ac:dyDescent="0.3"/>
    <row r="451" ht="15" hidden="1" thickTop="1" x14ac:dyDescent="0.3"/>
  </sheetData>
  <phoneticPr fontId="0" type="noConversion"/>
  <conditionalFormatting sqref="A3:A91">
    <cfRule type="cellIs" dxfId="10" priority="4" operator="greaterThan">
      <formula>1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1"/>
  <sheetViews>
    <sheetView zoomScale="60" zoomScaleNormal="60" workbookViewId="0">
      <selection activeCell="S1" sqref="S1:S65536"/>
    </sheetView>
  </sheetViews>
  <sheetFormatPr defaultColWidth="0" defaultRowHeight="0" customHeight="1" zeroHeight="1" x14ac:dyDescent="0.3"/>
  <cols>
    <col min="1" max="1" width="5.109375" bestFit="1" customWidth="1"/>
    <col min="2" max="2" width="17.109375" customWidth="1"/>
    <col min="3" max="3" width="17" customWidth="1"/>
    <col min="4" max="4" width="22" bestFit="1" customWidth="1"/>
    <col min="5" max="5" width="9.5546875" bestFit="1" customWidth="1"/>
    <col min="6" max="6" width="9.6640625" bestFit="1" customWidth="1"/>
    <col min="7" max="7" width="9.109375" bestFit="1" customWidth="1"/>
    <col min="8" max="8" width="17.5546875" bestFit="1" customWidth="1"/>
    <col min="9" max="9" width="24.88671875" bestFit="1" customWidth="1"/>
    <col min="10" max="10" width="25.109375" bestFit="1" customWidth="1"/>
    <col min="11" max="11" width="12.6640625" bestFit="1" customWidth="1"/>
    <col min="12" max="13" width="9.33203125" bestFit="1" customWidth="1"/>
    <col min="14" max="14" width="9.5546875" customWidth="1"/>
    <col min="15" max="15" width="6.5546875" bestFit="1" customWidth="1"/>
    <col min="16" max="16" width="11.33203125" customWidth="1"/>
    <col min="17" max="17" width="11.88671875" style="113" customWidth="1"/>
    <col min="18" max="18" width="11" customWidth="1"/>
    <col min="19" max="24" width="9.33203125" bestFit="1" customWidth="1"/>
    <col min="25" max="25" width="9.109375" customWidth="1"/>
    <col min="26" max="27" width="9.109375" hidden="1" customWidth="1"/>
  </cols>
  <sheetData>
    <row r="1" spans="1:25" ht="66.599999999999994" x14ac:dyDescent="0.3">
      <c r="A1" s="1" t="s">
        <v>0</v>
      </c>
      <c r="B1" s="2" t="s">
        <v>1</v>
      </c>
      <c r="C1" s="2" t="s">
        <v>2</v>
      </c>
      <c r="D1" s="9" t="s">
        <v>3</v>
      </c>
      <c r="E1" s="14" t="s">
        <v>20</v>
      </c>
      <c r="F1" s="14" t="s">
        <v>21</v>
      </c>
      <c r="G1" s="14" t="s">
        <v>22</v>
      </c>
      <c r="H1" s="14" t="s">
        <v>23</v>
      </c>
      <c r="I1" s="14" t="s">
        <v>24</v>
      </c>
      <c r="J1" s="14" t="s">
        <v>4</v>
      </c>
      <c r="K1" s="14" t="s">
        <v>5</v>
      </c>
      <c r="L1" s="9" t="s">
        <v>6</v>
      </c>
      <c r="M1" s="9" t="s">
        <v>7</v>
      </c>
      <c r="N1" s="26" t="s">
        <v>8</v>
      </c>
      <c r="O1" s="26" t="s">
        <v>9</v>
      </c>
      <c r="P1" s="26" t="s">
        <v>10</v>
      </c>
      <c r="Q1" s="26" t="s">
        <v>11</v>
      </c>
      <c r="R1" s="26" t="s">
        <v>12</v>
      </c>
      <c r="S1" s="34" t="s">
        <v>13</v>
      </c>
      <c r="T1" s="37" t="s">
        <v>14</v>
      </c>
      <c r="U1" s="37" t="s">
        <v>15</v>
      </c>
      <c r="V1" s="38" t="s">
        <v>16</v>
      </c>
      <c r="W1" s="43" t="s">
        <v>17</v>
      </c>
      <c r="X1" s="44" t="s">
        <v>18</v>
      </c>
      <c r="Y1" s="44" t="s">
        <v>19</v>
      </c>
    </row>
    <row r="2" spans="1:25" s="50" customFormat="1" ht="15" thickBot="1" x14ac:dyDescent="0.35">
      <c r="A2" s="3"/>
      <c r="B2" s="4"/>
      <c r="C2" s="4"/>
      <c r="D2" s="10"/>
      <c r="E2" s="15"/>
      <c r="F2" s="15"/>
      <c r="G2" s="15"/>
      <c r="H2" s="15"/>
      <c r="I2" s="15"/>
      <c r="J2" s="15"/>
      <c r="K2" s="15"/>
      <c r="L2" s="10"/>
      <c r="M2" s="10"/>
      <c r="N2" s="15"/>
      <c r="O2" s="15"/>
      <c r="P2" s="15"/>
      <c r="Q2" s="15"/>
      <c r="R2" s="15"/>
      <c r="S2" s="75">
        <v>0.03</v>
      </c>
      <c r="T2" s="57"/>
      <c r="U2" s="55"/>
      <c r="V2" s="56"/>
      <c r="W2" s="45"/>
      <c r="X2" s="15"/>
      <c r="Y2" s="15"/>
    </row>
    <row r="3" spans="1:25" ht="14.4" x14ac:dyDescent="0.3">
      <c r="A3" s="58">
        <v>1.3750947396251469</v>
      </c>
      <c r="B3" s="59">
        <v>2177218.69</v>
      </c>
      <c r="C3" s="59">
        <v>1583322.68</v>
      </c>
      <c r="D3" s="11" t="s">
        <v>233</v>
      </c>
      <c r="E3" s="51" t="s">
        <v>89</v>
      </c>
      <c r="F3" s="51" t="s">
        <v>86</v>
      </c>
      <c r="G3" s="52" t="s">
        <v>84</v>
      </c>
      <c r="H3" s="16" t="s">
        <v>234</v>
      </c>
      <c r="I3" s="16" t="s">
        <v>235</v>
      </c>
      <c r="J3" s="16" t="s">
        <v>236</v>
      </c>
      <c r="K3" s="17">
        <v>1260</v>
      </c>
      <c r="L3" s="18">
        <v>0.191</v>
      </c>
      <c r="M3" s="19">
        <v>0</v>
      </c>
      <c r="N3" s="24">
        <v>1</v>
      </c>
      <c r="O3" s="24" t="s">
        <v>166</v>
      </c>
      <c r="P3" s="27">
        <v>6</v>
      </c>
      <c r="Q3" s="28">
        <v>0</v>
      </c>
      <c r="R3" s="61">
        <v>0</v>
      </c>
      <c r="S3" s="76"/>
      <c r="T3" s="62">
        <v>1</v>
      </c>
      <c r="U3" s="62">
        <v>0.54</v>
      </c>
      <c r="V3" s="40">
        <v>0.45999999999999996</v>
      </c>
      <c r="W3" s="47">
        <v>4051.2363984338895</v>
      </c>
      <c r="X3" s="47">
        <v>4260.6586640001551</v>
      </c>
      <c r="Y3" s="47">
        <v>3577.0241182192658</v>
      </c>
    </row>
    <row r="4" spans="1:25" ht="14.4" x14ac:dyDescent="0.3">
      <c r="A4" s="58">
        <v>1.2096848383217578</v>
      </c>
      <c r="B4" s="59">
        <v>970841.34</v>
      </c>
      <c r="C4" s="59">
        <v>802557.25</v>
      </c>
      <c r="D4" s="11" t="s">
        <v>237</v>
      </c>
      <c r="E4" s="51" t="s">
        <v>89</v>
      </c>
      <c r="F4" s="51" t="s">
        <v>86</v>
      </c>
      <c r="G4" s="52" t="s">
        <v>84</v>
      </c>
      <c r="H4" s="16" t="s">
        <v>238</v>
      </c>
      <c r="I4" s="16" t="s">
        <v>239</v>
      </c>
      <c r="J4" s="16" t="s">
        <v>240</v>
      </c>
      <c r="K4" s="17">
        <v>1247</v>
      </c>
      <c r="L4" s="18">
        <v>0.17699999999999999</v>
      </c>
      <c r="M4" s="19">
        <v>0</v>
      </c>
      <c r="N4" s="24">
        <v>1</v>
      </c>
      <c r="O4" s="24" t="s">
        <v>166</v>
      </c>
      <c r="P4" s="27">
        <v>5</v>
      </c>
      <c r="Q4" s="28">
        <v>0</v>
      </c>
      <c r="R4" s="61">
        <v>0</v>
      </c>
      <c r="S4" s="76"/>
      <c r="T4" s="62">
        <v>1</v>
      </c>
      <c r="U4" s="62">
        <v>0.54</v>
      </c>
      <c r="V4" s="40">
        <v>0.45999999999999996</v>
      </c>
      <c r="W4" s="47">
        <v>2055.8513066679438</v>
      </c>
      <c r="X4" s="47">
        <v>2162.2255158519306</v>
      </c>
      <c r="Y4" s="47">
        <v>1815.5816196175904</v>
      </c>
    </row>
    <row r="5" spans="1:25" ht="15" thickBot="1" x14ac:dyDescent="0.35">
      <c r="A5" s="63">
        <v>0.94413404780297583</v>
      </c>
      <c r="B5" s="64">
        <v>77708.539999999994</v>
      </c>
      <c r="C5" s="64">
        <v>82306.679999999993</v>
      </c>
      <c r="D5" s="12" t="s">
        <v>241</v>
      </c>
      <c r="E5" s="53" t="s">
        <v>82</v>
      </c>
      <c r="F5" s="53" t="s">
        <v>86</v>
      </c>
      <c r="G5" s="54" t="s">
        <v>84</v>
      </c>
      <c r="H5" s="20" t="s">
        <v>87</v>
      </c>
      <c r="I5" s="20" t="s">
        <v>242</v>
      </c>
      <c r="J5" s="20" t="s">
        <v>243</v>
      </c>
      <c r="K5" s="21">
        <v>113</v>
      </c>
      <c r="L5" s="22">
        <v>0.107</v>
      </c>
      <c r="M5" s="23">
        <v>0</v>
      </c>
      <c r="N5" s="25">
        <v>1</v>
      </c>
      <c r="O5" s="25" t="s">
        <v>166</v>
      </c>
      <c r="P5" s="30">
        <v>8</v>
      </c>
      <c r="Q5" s="31">
        <v>0</v>
      </c>
      <c r="R5" s="66">
        <v>0</v>
      </c>
      <c r="S5" s="67"/>
      <c r="T5" s="68">
        <v>1</v>
      </c>
      <c r="U5" s="68">
        <v>0.54</v>
      </c>
      <c r="V5" s="42">
        <v>0.45999999999999996</v>
      </c>
      <c r="W5" s="49">
        <v>604.66214901998342</v>
      </c>
      <c r="X5" s="49">
        <v>636.24493051854165</v>
      </c>
      <c r="Y5" s="49">
        <v>534.40551712483898</v>
      </c>
    </row>
    <row r="6" spans="1:25" ht="15" thickTop="1" x14ac:dyDescent="0.3">
      <c r="A6" s="58">
        <v>1.3750947442680408</v>
      </c>
      <c r="B6" s="59">
        <v>2896000.69</v>
      </c>
      <c r="C6" s="59">
        <v>2106037.2000000002</v>
      </c>
      <c r="D6" s="11" t="s">
        <v>233</v>
      </c>
      <c r="E6" s="51" t="s">
        <v>89</v>
      </c>
      <c r="F6" s="51" t="s">
        <v>86</v>
      </c>
      <c r="G6" s="52" t="s">
        <v>84</v>
      </c>
      <c r="H6" s="16" t="s">
        <v>234</v>
      </c>
      <c r="I6" s="16" t="s">
        <v>235</v>
      </c>
      <c r="J6" s="16" t="s">
        <v>236</v>
      </c>
      <c r="K6" s="17">
        <v>1260</v>
      </c>
      <c r="L6" s="18">
        <v>0.191</v>
      </c>
      <c r="M6" s="24">
        <v>0</v>
      </c>
      <c r="N6" s="24">
        <v>1</v>
      </c>
      <c r="O6" s="24" t="s">
        <v>166</v>
      </c>
      <c r="P6" s="27">
        <v>6</v>
      </c>
      <c r="Q6" s="28">
        <v>0</v>
      </c>
      <c r="R6" s="61">
        <v>0</v>
      </c>
      <c r="S6" s="76"/>
      <c r="T6" s="62">
        <v>1</v>
      </c>
      <c r="U6" s="62">
        <v>0.54</v>
      </c>
      <c r="V6" s="40">
        <v>0.45999999999999996</v>
      </c>
      <c r="W6" s="47">
        <v>5388.7023043384361</v>
      </c>
      <c r="X6" s="47">
        <v>5667.2627570123313</v>
      </c>
      <c r="Y6" s="47">
        <v>4757.9346680370891</v>
      </c>
    </row>
    <row r="7" spans="1:25" ht="14.4" x14ac:dyDescent="0.3">
      <c r="A7" s="58">
        <v>1.2096848595382019</v>
      </c>
      <c r="B7" s="59">
        <v>1291352.68</v>
      </c>
      <c r="C7" s="59">
        <v>1067511.6499999999</v>
      </c>
      <c r="D7" s="11" t="s">
        <v>237</v>
      </c>
      <c r="E7" s="51" t="s">
        <v>89</v>
      </c>
      <c r="F7" s="51" t="s">
        <v>86</v>
      </c>
      <c r="G7" s="52" t="s">
        <v>84</v>
      </c>
      <c r="H7" s="16" t="s">
        <v>238</v>
      </c>
      <c r="I7" s="16" t="s">
        <v>239</v>
      </c>
      <c r="J7" s="16" t="s">
        <v>240</v>
      </c>
      <c r="K7" s="17">
        <v>1247</v>
      </c>
      <c r="L7" s="18">
        <v>0.17699999999999999</v>
      </c>
      <c r="M7" s="24">
        <v>0</v>
      </c>
      <c r="N7" s="24">
        <v>1</v>
      </c>
      <c r="O7" s="24" t="s">
        <v>166</v>
      </c>
      <c r="P7" s="27">
        <v>5</v>
      </c>
      <c r="Q7" s="28">
        <v>0</v>
      </c>
      <c r="R7" s="61">
        <v>0</v>
      </c>
      <c r="S7" s="76"/>
      <c r="T7" s="62">
        <v>1</v>
      </c>
      <c r="U7" s="62">
        <v>0.54</v>
      </c>
      <c r="V7" s="40">
        <v>0.45999999999999996</v>
      </c>
      <c r="W7" s="47">
        <v>2734.5653484702507</v>
      </c>
      <c r="X7" s="47">
        <v>2876.0576954420344</v>
      </c>
      <c r="Y7" s="47">
        <v>2414.9735772343315</v>
      </c>
    </row>
    <row r="8" spans="1:25" ht="15" thickBot="1" x14ac:dyDescent="0.35">
      <c r="A8" s="63">
        <v>0.94413400589931329</v>
      </c>
      <c r="B8" s="64">
        <v>103363.06</v>
      </c>
      <c r="C8" s="64">
        <v>109479.23</v>
      </c>
      <c r="D8" s="12" t="s">
        <v>241</v>
      </c>
      <c r="E8" s="53" t="s">
        <v>82</v>
      </c>
      <c r="F8" s="53" t="s">
        <v>86</v>
      </c>
      <c r="G8" s="54" t="s">
        <v>84</v>
      </c>
      <c r="H8" s="20" t="s">
        <v>87</v>
      </c>
      <c r="I8" s="20" t="s">
        <v>242</v>
      </c>
      <c r="J8" s="20" t="s">
        <v>243</v>
      </c>
      <c r="K8" s="21">
        <v>113</v>
      </c>
      <c r="L8" s="22">
        <v>0.107</v>
      </c>
      <c r="M8" s="25">
        <v>0</v>
      </c>
      <c r="N8" s="25">
        <v>1</v>
      </c>
      <c r="O8" s="25" t="s">
        <v>166</v>
      </c>
      <c r="P8" s="30">
        <v>8</v>
      </c>
      <c r="Q8" s="31">
        <v>0</v>
      </c>
      <c r="R8" s="66">
        <v>0</v>
      </c>
      <c r="S8" s="67"/>
      <c r="T8" s="68">
        <v>1</v>
      </c>
      <c r="U8" s="68">
        <v>0.54</v>
      </c>
      <c r="V8" s="42">
        <v>0.45999999999999996</v>
      </c>
      <c r="W8" s="49">
        <v>804.28392602066208</v>
      </c>
      <c r="X8" s="49">
        <v>846.29337466811432</v>
      </c>
      <c r="Y8" s="49">
        <v>710.83293058263314</v>
      </c>
    </row>
    <row r="9" spans="1:25" ht="15" hidden="1" thickTop="1" x14ac:dyDescent="0.3">
      <c r="A9" s="58"/>
      <c r="B9" s="73"/>
      <c r="C9" s="73"/>
      <c r="D9" s="11"/>
      <c r="E9" s="51"/>
      <c r="F9" s="51"/>
      <c r="G9" s="52"/>
      <c r="H9" s="16"/>
      <c r="I9" s="16"/>
      <c r="J9" s="16"/>
      <c r="K9" s="17"/>
      <c r="L9" s="18"/>
      <c r="M9" s="19"/>
      <c r="N9" s="24"/>
      <c r="O9" s="24"/>
      <c r="P9" s="27"/>
      <c r="Q9" s="28"/>
      <c r="R9" s="61"/>
      <c r="S9" s="76"/>
      <c r="T9" s="62"/>
      <c r="U9" s="62"/>
      <c r="V9" s="40"/>
      <c r="W9" s="47"/>
      <c r="X9" s="47"/>
      <c r="Y9" s="47"/>
    </row>
    <row r="10" spans="1:25" ht="15" hidden="1" thickTop="1" x14ac:dyDescent="0.3">
      <c r="A10" s="58"/>
      <c r="B10" s="73"/>
      <c r="C10" s="73"/>
      <c r="D10" s="11"/>
      <c r="E10" s="51"/>
      <c r="F10" s="51"/>
      <c r="G10" s="52"/>
      <c r="H10" s="16"/>
      <c r="I10" s="16"/>
      <c r="J10" s="16"/>
      <c r="K10" s="17"/>
      <c r="L10" s="18"/>
      <c r="M10" s="19"/>
      <c r="N10" s="24"/>
      <c r="O10" s="24"/>
      <c r="P10" s="27"/>
      <c r="Q10" s="28"/>
      <c r="R10" s="61"/>
      <c r="S10" s="76"/>
      <c r="T10" s="62"/>
      <c r="U10" s="62"/>
      <c r="V10" s="40"/>
      <c r="W10" s="47"/>
      <c r="X10" s="47"/>
      <c r="Y10" s="47"/>
    </row>
    <row r="11" spans="1:25" ht="15" hidden="1" thickTop="1" x14ac:dyDescent="0.3">
      <c r="A11" s="58"/>
      <c r="B11" s="73"/>
      <c r="C11" s="73"/>
      <c r="D11" s="11"/>
      <c r="E11" s="51"/>
      <c r="F11" s="51"/>
      <c r="G11" s="52"/>
      <c r="H11" s="16"/>
      <c r="I11" s="16"/>
      <c r="J11" s="16"/>
      <c r="K11" s="17"/>
      <c r="L11" s="18"/>
      <c r="M11" s="19"/>
      <c r="N11" s="24"/>
      <c r="O11" s="24"/>
      <c r="P11" s="27"/>
      <c r="Q11" s="28"/>
      <c r="R11" s="61"/>
      <c r="S11" s="76"/>
      <c r="T11" s="62"/>
      <c r="U11" s="62"/>
      <c r="V11" s="40"/>
      <c r="W11" s="47"/>
      <c r="X11" s="47"/>
      <c r="Y11" s="47"/>
    </row>
    <row r="12" spans="1:25" ht="15" hidden="1" thickTop="1" x14ac:dyDescent="0.3">
      <c r="A12" s="58"/>
      <c r="B12" s="73"/>
      <c r="C12" s="73"/>
      <c r="D12" s="11"/>
      <c r="E12" s="51"/>
      <c r="F12" s="51"/>
      <c r="G12" s="52"/>
      <c r="H12" s="16"/>
      <c r="I12" s="16"/>
      <c r="J12" s="16"/>
      <c r="K12" s="17"/>
      <c r="L12" s="18"/>
      <c r="M12" s="19"/>
      <c r="N12" s="24"/>
      <c r="O12" s="24"/>
      <c r="P12" s="27"/>
      <c r="Q12" s="28"/>
      <c r="R12" s="61"/>
      <c r="S12" s="76"/>
      <c r="T12" s="62"/>
      <c r="U12" s="62"/>
      <c r="V12" s="40"/>
      <c r="W12" s="47"/>
      <c r="X12" s="47"/>
      <c r="Y12" s="47"/>
    </row>
    <row r="13" spans="1:25" ht="15" hidden="1" thickTop="1" x14ac:dyDescent="0.3">
      <c r="A13" s="58"/>
      <c r="B13" s="73"/>
      <c r="C13" s="73"/>
      <c r="D13" s="11"/>
      <c r="E13" s="51"/>
      <c r="F13" s="51"/>
      <c r="G13" s="52"/>
      <c r="H13" s="16"/>
      <c r="I13" s="16"/>
      <c r="J13" s="16"/>
      <c r="K13" s="17"/>
      <c r="L13" s="18"/>
      <c r="M13" s="19"/>
      <c r="N13" s="24"/>
      <c r="O13" s="24"/>
      <c r="P13" s="27"/>
      <c r="Q13" s="28"/>
      <c r="R13" s="61"/>
      <c r="S13" s="76"/>
      <c r="T13" s="62"/>
      <c r="U13" s="62"/>
      <c r="V13" s="40"/>
      <c r="W13" s="47"/>
      <c r="X13" s="47"/>
      <c r="Y13" s="47"/>
    </row>
    <row r="14" spans="1:25" ht="15" hidden="1" thickTop="1" x14ac:dyDescent="0.3">
      <c r="A14" s="58"/>
      <c r="B14" s="73"/>
      <c r="C14" s="73"/>
      <c r="D14" s="11"/>
      <c r="E14" s="51"/>
      <c r="F14" s="51"/>
      <c r="G14" s="52"/>
      <c r="H14" s="16"/>
      <c r="I14" s="16"/>
      <c r="J14" s="16"/>
      <c r="K14" s="17"/>
      <c r="L14" s="18"/>
      <c r="M14" s="19"/>
      <c r="N14" s="24"/>
      <c r="O14" s="24"/>
      <c r="P14" s="27"/>
      <c r="Q14" s="28"/>
      <c r="R14" s="61"/>
      <c r="S14" s="76"/>
      <c r="T14" s="62"/>
      <c r="U14" s="62"/>
      <c r="V14" s="40"/>
      <c r="W14" s="47"/>
      <c r="X14" s="47"/>
      <c r="Y14" s="47"/>
    </row>
    <row r="15" spans="1:25" ht="15" hidden="1" thickTop="1" x14ac:dyDescent="0.3">
      <c r="A15" s="58"/>
      <c r="B15" s="73"/>
      <c r="C15" s="73"/>
      <c r="D15" s="11"/>
      <c r="E15" s="51"/>
      <c r="F15" s="51"/>
      <c r="G15" s="52"/>
      <c r="H15" s="16"/>
      <c r="I15" s="16"/>
      <c r="J15" s="16"/>
      <c r="K15" s="17"/>
      <c r="L15" s="18"/>
      <c r="M15" s="19"/>
      <c r="N15" s="24"/>
      <c r="O15" s="24"/>
      <c r="P15" s="27"/>
      <c r="Q15" s="28"/>
      <c r="R15" s="61"/>
      <c r="S15" s="76"/>
      <c r="T15" s="62"/>
      <c r="U15" s="62"/>
      <c r="V15" s="40"/>
      <c r="W15" s="47"/>
      <c r="X15" s="47"/>
      <c r="Y15" s="47"/>
    </row>
    <row r="16" spans="1:25" ht="15" hidden="1" thickTop="1" x14ac:dyDescent="0.3">
      <c r="A16" s="58"/>
      <c r="B16" s="73"/>
      <c r="C16" s="73"/>
      <c r="D16" s="11"/>
      <c r="E16" s="51"/>
      <c r="F16" s="51"/>
      <c r="G16" s="52"/>
      <c r="H16" s="16"/>
      <c r="I16" s="16"/>
      <c r="J16" s="16"/>
      <c r="K16" s="17"/>
      <c r="L16" s="18"/>
      <c r="M16" s="19"/>
      <c r="N16" s="24"/>
      <c r="O16" s="24"/>
      <c r="P16" s="27"/>
      <c r="Q16" s="28"/>
      <c r="R16" s="61"/>
      <c r="S16" s="76"/>
      <c r="T16" s="62"/>
      <c r="U16" s="62"/>
      <c r="V16" s="40"/>
      <c r="W16" s="47"/>
      <c r="X16" s="47"/>
      <c r="Y16" s="47"/>
    </row>
    <row r="17" spans="1:25" ht="15" hidden="1" thickTop="1" x14ac:dyDescent="0.3">
      <c r="A17" s="58"/>
      <c r="B17" s="73"/>
      <c r="C17" s="73"/>
      <c r="D17" s="11"/>
      <c r="E17" s="51"/>
      <c r="F17" s="51"/>
      <c r="G17" s="52"/>
      <c r="H17" s="16"/>
      <c r="I17" s="16"/>
      <c r="J17" s="16"/>
      <c r="K17" s="17"/>
      <c r="L17" s="18"/>
      <c r="M17" s="19"/>
      <c r="N17" s="24"/>
      <c r="O17" s="24"/>
      <c r="P17" s="27"/>
      <c r="Q17" s="28"/>
      <c r="R17" s="61"/>
      <c r="S17" s="76"/>
      <c r="T17" s="62"/>
      <c r="U17" s="62"/>
      <c r="V17" s="40"/>
      <c r="W17" s="47"/>
      <c r="X17" s="47"/>
      <c r="Y17" s="47"/>
    </row>
    <row r="18" spans="1:25" ht="15" hidden="1" thickTop="1" x14ac:dyDescent="0.3">
      <c r="A18" s="58"/>
      <c r="B18" s="73"/>
      <c r="C18" s="73"/>
      <c r="D18" s="11"/>
      <c r="E18" s="51"/>
      <c r="F18" s="51"/>
      <c r="G18" s="52"/>
      <c r="H18" s="16"/>
      <c r="I18" s="16"/>
      <c r="J18" s="16"/>
      <c r="K18" s="17"/>
      <c r="L18" s="18"/>
      <c r="M18" s="19"/>
      <c r="N18" s="24"/>
      <c r="O18" s="24"/>
      <c r="P18" s="27"/>
      <c r="Q18" s="28"/>
      <c r="R18" s="61"/>
      <c r="S18" s="76"/>
      <c r="T18" s="62"/>
      <c r="U18" s="62"/>
      <c r="V18" s="40"/>
      <c r="W18" s="47"/>
      <c r="X18" s="47"/>
      <c r="Y18" s="47"/>
    </row>
    <row r="19" spans="1:25" ht="15" hidden="1" thickTop="1" x14ac:dyDescent="0.3">
      <c r="A19" s="58"/>
      <c r="B19" s="73"/>
      <c r="C19" s="73"/>
      <c r="D19" s="11"/>
      <c r="E19" s="51"/>
      <c r="F19" s="51"/>
      <c r="G19" s="52"/>
      <c r="H19" s="16"/>
      <c r="I19" s="16"/>
      <c r="J19" s="16"/>
      <c r="K19" s="17"/>
      <c r="L19" s="18"/>
      <c r="M19" s="19"/>
      <c r="N19" s="24"/>
      <c r="O19" s="24"/>
      <c r="P19" s="27"/>
      <c r="Q19" s="28"/>
      <c r="R19" s="61"/>
      <c r="S19" s="76"/>
      <c r="T19" s="62"/>
      <c r="U19" s="62"/>
      <c r="V19" s="40"/>
      <c r="W19" s="47"/>
      <c r="X19" s="47"/>
      <c r="Y19" s="47"/>
    </row>
    <row r="20" spans="1:25" ht="15" hidden="1" thickTop="1" x14ac:dyDescent="0.3">
      <c r="A20" s="58"/>
      <c r="B20" s="73"/>
      <c r="C20" s="73"/>
      <c r="D20" s="11"/>
      <c r="E20" s="51"/>
      <c r="F20" s="51"/>
      <c r="G20" s="52"/>
      <c r="H20" s="16"/>
      <c r="I20" s="16"/>
      <c r="J20" s="16"/>
      <c r="K20" s="17"/>
      <c r="L20" s="18"/>
      <c r="M20" s="19"/>
      <c r="N20" s="24"/>
      <c r="O20" s="24"/>
      <c r="P20" s="27"/>
      <c r="Q20" s="28"/>
      <c r="R20" s="61"/>
      <c r="S20" s="76"/>
      <c r="T20" s="62"/>
      <c r="U20" s="62"/>
      <c r="V20" s="40"/>
      <c r="W20" s="47"/>
      <c r="X20" s="47"/>
      <c r="Y20" s="47"/>
    </row>
    <row r="21" spans="1:25" ht="15" hidden="1" thickTop="1" x14ac:dyDescent="0.3">
      <c r="A21" s="58"/>
      <c r="B21" s="73"/>
      <c r="C21" s="73"/>
      <c r="D21" s="11"/>
      <c r="E21" s="51"/>
      <c r="F21" s="51"/>
      <c r="G21" s="52"/>
      <c r="H21" s="16"/>
      <c r="I21" s="16"/>
      <c r="J21" s="16"/>
      <c r="K21" s="17"/>
      <c r="L21" s="18"/>
      <c r="M21" s="19"/>
      <c r="N21" s="24"/>
      <c r="O21" s="24"/>
      <c r="P21" s="27"/>
      <c r="Q21" s="28"/>
      <c r="R21" s="61"/>
      <c r="S21" s="76"/>
      <c r="T21" s="62"/>
      <c r="U21" s="62"/>
      <c r="V21" s="40"/>
      <c r="W21" s="47"/>
      <c r="X21" s="47"/>
      <c r="Y21" s="47"/>
    </row>
    <row r="22" spans="1:25" ht="15" hidden="1" thickTop="1" x14ac:dyDescent="0.3">
      <c r="A22" s="58"/>
      <c r="B22" s="73"/>
      <c r="C22" s="73"/>
      <c r="D22" s="11"/>
      <c r="E22" s="51"/>
      <c r="F22" s="51"/>
      <c r="G22" s="52"/>
      <c r="H22" s="16"/>
      <c r="I22" s="16"/>
      <c r="J22" s="16"/>
      <c r="K22" s="17"/>
      <c r="L22" s="18"/>
      <c r="M22" s="19"/>
      <c r="N22" s="24"/>
      <c r="O22" s="24"/>
      <c r="P22" s="27"/>
      <c r="Q22" s="28"/>
      <c r="R22" s="61"/>
      <c r="S22" s="76"/>
      <c r="T22" s="62"/>
      <c r="U22" s="62"/>
      <c r="V22" s="40"/>
      <c r="W22" s="47"/>
      <c r="X22" s="47"/>
      <c r="Y22" s="47"/>
    </row>
    <row r="23" spans="1:25" ht="15" hidden="1" thickTop="1" x14ac:dyDescent="0.3">
      <c r="A23" s="58"/>
      <c r="B23" s="73"/>
      <c r="C23" s="73"/>
      <c r="D23" s="11"/>
      <c r="E23" s="51"/>
      <c r="F23" s="51"/>
      <c r="G23" s="52"/>
      <c r="H23" s="16"/>
      <c r="I23" s="16"/>
      <c r="J23" s="16"/>
      <c r="K23" s="17"/>
      <c r="L23" s="18"/>
      <c r="M23" s="19"/>
      <c r="N23" s="24"/>
      <c r="O23" s="24"/>
      <c r="P23" s="27"/>
      <c r="Q23" s="28"/>
      <c r="R23" s="61"/>
      <c r="S23" s="76"/>
      <c r="T23" s="62"/>
      <c r="U23" s="62"/>
      <c r="V23" s="40"/>
      <c r="W23" s="47"/>
      <c r="X23" s="47"/>
      <c r="Y23" s="47"/>
    </row>
    <row r="24" spans="1:25" ht="15" hidden="1" thickTop="1" x14ac:dyDescent="0.3">
      <c r="A24" s="58"/>
      <c r="B24" s="73"/>
      <c r="C24" s="73"/>
      <c r="D24" s="11"/>
      <c r="E24" s="51"/>
      <c r="F24" s="51"/>
      <c r="G24" s="52"/>
      <c r="H24" s="16"/>
      <c r="I24" s="16"/>
      <c r="J24" s="16"/>
      <c r="K24" s="17"/>
      <c r="L24" s="18"/>
      <c r="M24" s="19"/>
      <c r="N24" s="24"/>
      <c r="O24" s="24"/>
      <c r="P24" s="27"/>
      <c r="Q24" s="28"/>
      <c r="R24" s="61"/>
      <c r="S24" s="76"/>
      <c r="T24" s="62"/>
      <c r="U24" s="62"/>
      <c r="V24" s="40"/>
      <c r="W24" s="47"/>
      <c r="X24" s="47"/>
      <c r="Y24" s="47"/>
    </row>
    <row r="25" spans="1:25" ht="15" hidden="1" thickTop="1" x14ac:dyDescent="0.3">
      <c r="A25" s="58"/>
      <c r="B25" s="73"/>
      <c r="C25" s="73"/>
      <c r="D25" s="11"/>
      <c r="E25" s="51"/>
      <c r="F25" s="51"/>
      <c r="G25" s="52"/>
      <c r="H25" s="16"/>
      <c r="I25" s="16"/>
      <c r="J25" s="16"/>
      <c r="K25" s="17"/>
      <c r="L25" s="18"/>
      <c r="M25" s="19"/>
      <c r="N25" s="24"/>
      <c r="O25" s="24"/>
      <c r="P25" s="27"/>
      <c r="Q25" s="28"/>
      <c r="R25" s="61"/>
      <c r="S25" s="76"/>
      <c r="T25" s="62"/>
      <c r="U25" s="62"/>
      <c r="V25" s="40"/>
      <c r="W25" s="47"/>
      <c r="X25" s="47"/>
      <c r="Y25" s="47"/>
    </row>
    <row r="26" spans="1:25" ht="15" hidden="1" thickTop="1" x14ac:dyDescent="0.3">
      <c r="A26" s="58"/>
      <c r="B26" s="73"/>
      <c r="C26" s="73"/>
      <c r="D26" s="11"/>
      <c r="E26" s="51"/>
      <c r="F26" s="51"/>
      <c r="G26" s="52"/>
      <c r="H26" s="16"/>
      <c r="I26" s="16"/>
      <c r="J26" s="16"/>
      <c r="K26" s="17"/>
      <c r="L26" s="18"/>
      <c r="M26" s="19"/>
      <c r="N26" s="24"/>
      <c r="O26" s="24"/>
      <c r="P26" s="27"/>
      <c r="Q26" s="28"/>
      <c r="R26" s="61"/>
      <c r="S26" s="76"/>
      <c r="T26" s="62"/>
      <c r="U26" s="62"/>
      <c r="V26" s="40"/>
      <c r="W26" s="47"/>
      <c r="X26" s="47"/>
      <c r="Y26" s="47"/>
    </row>
    <row r="27" spans="1:25" ht="15" hidden="1" thickTop="1" x14ac:dyDescent="0.3">
      <c r="A27" s="58"/>
      <c r="B27" s="73"/>
      <c r="C27" s="73"/>
      <c r="D27" s="11"/>
      <c r="E27" s="51"/>
      <c r="F27" s="51"/>
      <c r="G27" s="52"/>
      <c r="H27" s="16"/>
      <c r="I27" s="16"/>
      <c r="J27" s="16"/>
      <c r="K27" s="17"/>
      <c r="L27" s="18"/>
      <c r="M27" s="19"/>
      <c r="N27" s="24"/>
      <c r="O27" s="24"/>
      <c r="P27" s="27"/>
      <c r="Q27" s="28"/>
      <c r="R27" s="61"/>
      <c r="S27" s="76"/>
      <c r="T27" s="62"/>
      <c r="U27" s="62"/>
      <c r="V27" s="40"/>
      <c r="W27" s="47"/>
      <c r="X27" s="47"/>
      <c r="Y27" s="47"/>
    </row>
    <row r="28" spans="1:25" ht="15" hidden="1" thickTop="1" x14ac:dyDescent="0.3">
      <c r="A28" s="58"/>
      <c r="B28" s="73"/>
      <c r="C28" s="73"/>
      <c r="D28" s="11"/>
      <c r="E28" s="51"/>
      <c r="F28" s="51"/>
      <c r="G28" s="52"/>
      <c r="H28" s="16"/>
      <c r="I28" s="16"/>
      <c r="J28" s="16"/>
      <c r="K28" s="17"/>
      <c r="L28" s="18"/>
      <c r="M28" s="19"/>
      <c r="N28" s="24"/>
      <c r="O28" s="24"/>
      <c r="P28" s="27"/>
      <c r="Q28" s="28"/>
      <c r="R28" s="61"/>
      <c r="S28" s="76"/>
      <c r="T28" s="62"/>
      <c r="U28" s="62"/>
      <c r="V28" s="40"/>
      <c r="W28" s="47"/>
      <c r="X28" s="47"/>
      <c r="Y28" s="47"/>
    </row>
    <row r="29" spans="1:25" s="78" customFormat="1" ht="15.6" hidden="1" thickTop="1" thickBot="1" x14ac:dyDescent="0.35">
      <c r="A29" s="63"/>
      <c r="B29" s="77"/>
      <c r="C29" s="77"/>
      <c r="D29" s="12"/>
      <c r="E29" s="53"/>
      <c r="F29" s="53"/>
      <c r="G29" s="54"/>
      <c r="H29" s="20"/>
      <c r="I29" s="20"/>
      <c r="J29" s="20"/>
      <c r="K29" s="21"/>
      <c r="L29" s="22"/>
      <c r="M29" s="23"/>
      <c r="N29" s="25"/>
      <c r="O29" s="25"/>
      <c r="P29" s="30"/>
      <c r="Q29" s="31"/>
      <c r="R29" s="66"/>
      <c r="S29" s="67"/>
      <c r="T29" s="68"/>
      <c r="U29" s="68"/>
      <c r="V29" s="42"/>
      <c r="W29" s="49"/>
      <c r="X29" s="49"/>
      <c r="Y29" s="49"/>
    </row>
    <row r="30" spans="1:25" ht="15" hidden="1" thickTop="1" x14ac:dyDescent="0.3">
      <c r="A30" s="58"/>
      <c r="B30" s="73"/>
      <c r="C30" s="73"/>
      <c r="D30" s="11"/>
      <c r="E30" s="51"/>
      <c r="F30" s="51"/>
      <c r="G30" s="52"/>
      <c r="H30" s="16"/>
      <c r="I30" s="16"/>
      <c r="J30" s="16"/>
      <c r="K30" s="17"/>
      <c r="L30" s="18"/>
      <c r="M30" s="24"/>
      <c r="N30" s="24"/>
      <c r="O30" s="24"/>
      <c r="P30" s="27"/>
      <c r="Q30" s="28"/>
      <c r="R30" s="61"/>
      <c r="S30" s="76"/>
      <c r="T30" s="62"/>
      <c r="U30" s="62"/>
      <c r="V30" s="40"/>
      <c r="W30" s="47"/>
      <c r="X30" s="47"/>
      <c r="Y30" s="47"/>
    </row>
    <row r="31" spans="1:25" ht="15" hidden="1" thickTop="1" x14ac:dyDescent="0.3">
      <c r="A31" s="58"/>
      <c r="B31" s="73"/>
      <c r="C31" s="73"/>
      <c r="D31" s="11"/>
      <c r="E31" s="51"/>
      <c r="F31" s="51"/>
      <c r="G31" s="52"/>
      <c r="H31" s="16"/>
      <c r="I31" s="16"/>
      <c r="J31" s="16"/>
      <c r="K31" s="17"/>
      <c r="L31" s="18"/>
      <c r="M31" s="24"/>
      <c r="N31" s="24"/>
      <c r="O31" s="24"/>
      <c r="P31" s="27"/>
      <c r="Q31" s="28"/>
      <c r="R31" s="61"/>
      <c r="S31" s="76"/>
      <c r="T31" s="62"/>
      <c r="U31" s="62"/>
      <c r="V31" s="40"/>
      <c r="W31" s="47"/>
      <c r="X31" s="47"/>
      <c r="Y31" s="47"/>
    </row>
    <row r="32" spans="1:25" ht="15" hidden="1" thickTop="1" x14ac:dyDescent="0.3">
      <c r="A32" s="58"/>
      <c r="B32" s="73"/>
      <c r="C32" s="73"/>
      <c r="D32" s="11"/>
      <c r="E32" s="51"/>
      <c r="F32" s="51"/>
      <c r="G32" s="52"/>
      <c r="H32" s="16"/>
      <c r="I32" s="16"/>
      <c r="J32" s="16"/>
      <c r="K32" s="17"/>
      <c r="L32" s="18"/>
      <c r="M32" s="24"/>
      <c r="N32" s="24"/>
      <c r="O32" s="24"/>
      <c r="P32" s="27"/>
      <c r="Q32" s="28"/>
      <c r="R32" s="61"/>
      <c r="S32" s="76"/>
      <c r="T32" s="62"/>
      <c r="U32" s="62"/>
      <c r="V32" s="40"/>
      <c r="W32" s="47"/>
      <c r="X32" s="47"/>
      <c r="Y32" s="47"/>
    </row>
    <row r="33" spans="1:25" ht="15" hidden="1" thickTop="1" x14ac:dyDescent="0.3">
      <c r="A33" s="58"/>
      <c r="B33" s="73"/>
      <c r="C33" s="73"/>
      <c r="D33" s="11"/>
      <c r="E33" s="51"/>
      <c r="F33" s="51"/>
      <c r="G33" s="52"/>
      <c r="H33" s="16"/>
      <c r="I33" s="16"/>
      <c r="J33" s="16"/>
      <c r="K33" s="17"/>
      <c r="L33" s="18"/>
      <c r="M33" s="24"/>
      <c r="N33" s="24"/>
      <c r="O33" s="24"/>
      <c r="P33" s="27"/>
      <c r="Q33" s="28"/>
      <c r="R33" s="61"/>
      <c r="S33" s="76"/>
      <c r="T33" s="62"/>
      <c r="U33" s="62"/>
      <c r="V33" s="40"/>
      <c r="W33" s="47"/>
      <c r="X33" s="47"/>
      <c r="Y33" s="47"/>
    </row>
    <row r="34" spans="1:25" ht="15" hidden="1" thickTop="1" x14ac:dyDescent="0.3">
      <c r="A34" s="58"/>
      <c r="B34" s="73"/>
      <c r="C34" s="73"/>
      <c r="D34" s="11"/>
      <c r="E34" s="51"/>
      <c r="F34" s="51"/>
      <c r="G34" s="52"/>
      <c r="H34" s="16"/>
      <c r="I34" s="16"/>
      <c r="J34" s="16"/>
      <c r="K34" s="17"/>
      <c r="L34" s="18"/>
      <c r="M34" s="24"/>
      <c r="N34" s="24"/>
      <c r="O34" s="24"/>
      <c r="P34" s="27"/>
      <c r="Q34" s="28"/>
      <c r="R34" s="61"/>
      <c r="S34" s="76"/>
      <c r="T34" s="62"/>
      <c r="U34" s="62"/>
      <c r="V34" s="40"/>
      <c r="W34" s="47"/>
      <c r="X34" s="47"/>
      <c r="Y34" s="47"/>
    </row>
    <row r="35" spans="1:25" ht="15" hidden="1" thickTop="1" x14ac:dyDescent="0.3">
      <c r="A35" s="58"/>
      <c r="B35" s="73"/>
      <c r="C35" s="73"/>
      <c r="D35" s="11"/>
      <c r="E35" s="51"/>
      <c r="F35" s="51"/>
      <c r="G35" s="52"/>
      <c r="H35" s="16"/>
      <c r="I35" s="16"/>
      <c r="J35" s="16"/>
      <c r="K35" s="17"/>
      <c r="L35" s="18"/>
      <c r="M35" s="24"/>
      <c r="N35" s="24"/>
      <c r="O35" s="24"/>
      <c r="P35" s="27"/>
      <c r="Q35" s="28"/>
      <c r="R35" s="61"/>
      <c r="S35" s="76"/>
      <c r="T35" s="62"/>
      <c r="U35" s="62"/>
      <c r="V35" s="40"/>
      <c r="W35" s="47"/>
      <c r="X35" s="47"/>
      <c r="Y35" s="47"/>
    </row>
    <row r="36" spans="1:25" ht="15" hidden="1" thickTop="1" x14ac:dyDescent="0.3">
      <c r="A36" s="58"/>
      <c r="B36" s="73"/>
      <c r="C36" s="73"/>
      <c r="D36" s="11"/>
      <c r="E36" s="51"/>
      <c r="F36" s="51"/>
      <c r="G36" s="52"/>
      <c r="H36" s="16"/>
      <c r="I36" s="16"/>
      <c r="J36" s="16"/>
      <c r="K36" s="17"/>
      <c r="L36" s="18"/>
      <c r="M36" s="24"/>
      <c r="N36" s="24"/>
      <c r="O36" s="24"/>
      <c r="P36" s="27"/>
      <c r="Q36" s="28"/>
      <c r="R36" s="61"/>
      <c r="S36" s="76"/>
      <c r="T36" s="62"/>
      <c r="U36" s="62"/>
      <c r="V36" s="40"/>
      <c r="W36" s="47"/>
      <c r="X36" s="47"/>
      <c r="Y36" s="47"/>
    </row>
    <row r="37" spans="1:25" ht="15" hidden="1" thickTop="1" x14ac:dyDescent="0.3">
      <c r="A37" s="58"/>
      <c r="B37" s="73"/>
      <c r="C37" s="73"/>
      <c r="D37" s="11"/>
      <c r="E37" s="51"/>
      <c r="F37" s="51"/>
      <c r="G37" s="52"/>
      <c r="H37" s="16"/>
      <c r="I37" s="16"/>
      <c r="J37" s="16"/>
      <c r="K37" s="17"/>
      <c r="L37" s="18"/>
      <c r="M37" s="24"/>
      <c r="N37" s="24"/>
      <c r="O37" s="24"/>
      <c r="P37" s="27"/>
      <c r="Q37" s="28"/>
      <c r="R37" s="61"/>
      <c r="S37" s="76"/>
      <c r="T37" s="62"/>
      <c r="U37" s="62"/>
      <c r="V37" s="40"/>
      <c r="W37" s="47"/>
      <c r="X37" s="47"/>
      <c r="Y37" s="47"/>
    </row>
    <row r="38" spans="1:25" ht="15" hidden="1" thickTop="1" x14ac:dyDescent="0.3">
      <c r="A38" s="58"/>
      <c r="B38" s="73"/>
      <c r="C38" s="73"/>
      <c r="D38" s="11"/>
      <c r="E38" s="51"/>
      <c r="F38" s="51"/>
      <c r="G38" s="52"/>
      <c r="H38" s="16"/>
      <c r="I38" s="16"/>
      <c r="J38" s="16"/>
      <c r="K38" s="17"/>
      <c r="L38" s="18"/>
      <c r="M38" s="24"/>
      <c r="N38" s="24"/>
      <c r="O38" s="24"/>
      <c r="P38" s="27"/>
      <c r="Q38" s="28"/>
      <c r="R38" s="61"/>
      <c r="S38" s="76"/>
      <c r="T38" s="62"/>
      <c r="U38" s="62"/>
      <c r="V38" s="40"/>
      <c r="W38" s="47"/>
      <c r="X38" s="47"/>
      <c r="Y38" s="47"/>
    </row>
    <row r="39" spans="1:25" ht="15" hidden="1" thickTop="1" x14ac:dyDescent="0.3">
      <c r="A39" s="58"/>
      <c r="B39" s="73"/>
      <c r="C39" s="73"/>
      <c r="D39" s="11"/>
      <c r="E39" s="51"/>
      <c r="F39" s="51"/>
      <c r="G39" s="52"/>
      <c r="H39" s="16"/>
      <c r="I39" s="16"/>
      <c r="J39" s="16"/>
      <c r="K39" s="17"/>
      <c r="L39" s="18"/>
      <c r="M39" s="24"/>
      <c r="N39" s="24"/>
      <c r="O39" s="24"/>
      <c r="P39" s="27"/>
      <c r="Q39" s="28"/>
      <c r="R39" s="61"/>
      <c r="S39" s="76"/>
      <c r="T39" s="62"/>
      <c r="U39" s="62"/>
      <c r="V39" s="40"/>
      <c r="W39" s="47"/>
      <c r="X39" s="47"/>
      <c r="Y39" s="47"/>
    </row>
    <row r="40" spans="1:25" ht="15" hidden="1" thickTop="1" x14ac:dyDescent="0.3">
      <c r="A40" s="58"/>
      <c r="B40" s="73"/>
      <c r="C40" s="73"/>
      <c r="D40" s="11"/>
      <c r="E40" s="51"/>
      <c r="F40" s="51"/>
      <c r="G40" s="52"/>
      <c r="H40" s="16"/>
      <c r="I40" s="16"/>
      <c r="J40" s="16"/>
      <c r="K40" s="17"/>
      <c r="L40" s="18"/>
      <c r="M40" s="24"/>
      <c r="N40" s="24"/>
      <c r="O40" s="24"/>
      <c r="P40" s="27"/>
      <c r="Q40" s="28"/>
      <c r="R40" s="61"/>
      <c r="S40" s="76"/>
      <c r="T40" s="62"/>
      <c r="U40" s="62"/>
      <c r="V40" s="40"/>
      <c r="W40" s="47"/>
      <c r="X40" s="47"/>
      <c r="Y40" s="47"/>
    </row>
    <row r="41" spans="1:25" ht="15" hidden="1" thickTop="1" x14ac:dyDescent="0.3">
      <c r="A41" s="58"/>
      <c r="B41" s="73"/>
      <c r="C41" s="73"/>
      <c r="D41" s="11"/>
      <c r="E41" s="51"/>
      <c r="F41" s="51"/>
      <c r="G41" s="52"/>
      <c r="H41" s="16"/>
      <c r="I41" s="16"/>
      <c r="J41" s="16"/>
      <c r="K41" s="17"/>
      <c r="L41" s="18"/>
      <c r="M41" s="24"/>
      <c r="N41" s="24"/>
      <c r="O41" s="24"/>
      <c r="P41" s="27"/>
      <c r="Q41" s="28"/>
      <c r="R41" s="61"/>
      <c r="S41" s="76"/>
      <c r="T41" s="62"/>
      <c r="U41" s="62"/>
      <c r="V41" s="40"/>
      <c r="W41" s="47"/>
      <c r="X41" s="47"/>
      <c r="Y41" s="47"/>
    </row>
    <row r="42" spans="1:25" ht="15" hidden="1" thickTop="1" x14ac:dyDescent="0.3">
      <c r="A42" s="58"/>
      <c r="B42" s="73"/>
      <c r="C42" s="73"/>
      <c r="D42" s="11"/>
      <c r="E42" s="51"/>
      <c r="F42" s="51"/>
      <c r="G42" s="52"/>
      <c r="H42" s="16"/>
      <c r="I42" s="16"/>
      <c r="J42" s="16"/>
      <c r="K42" s="17"/>
      <c r="L42" s="18"/>
      <c r="M42" s="24"/>
      <c r="N42" s="24"/>
      <c r="O42" s="24"/>
      <c r="P42" s="27"/>
      <c r="Q42" s="28"/>
      <c r="R42" s="61"/>
      <c r="S42" s="76"/>
      <c r="T42" s="62"/>
      <c r="U42" s="62"/>
      <c r="V42" s="40"/>
      <c r="W42" s="47"/>
      <c r="X42" s="47"/>
      <c r="Y42" s="47"/>
    </row>
    <row r="43" spans="1:25" ht="15" hidden="1" thickTop="1" x14ac:dyDescent="0.3">
      <c r="A43" s="58"/>
      <c r="B43" s="73"/>
      <c r="C43" s="73"/>
      <c r="D43" s="11"/>
      <c r="E43" s="51"/>
      <c r="F43" s="51"/>
      <c r="G43" s="52"/>
      <c r="H43" s="16"/>
      <c r="I43" s="16"/>
      <c r="J43" s="16"/>
      <c r="K43" s="17"/>
      <c r="L43" s="18"/>
      <c r="M43" s="24"/>
      <c r="N43" s="24"/>
      <c r="O43" s="24"/>
      <c r="P43" s="27"/>
      <c r="Q43" s="28"/>
      <c r="R43" s="61"/>
      <c r="S43" s="76"/>
      <c r="T43" s="62"/>
      <c r="U43" s="62"/>
      <c r="V43" s="40"/>
      <c r="W43" s="47"/>
      <c r="X43" s="47"/>
      <c r="Y43" s="47"/>
    </row>
    <row r="44" spans="1:25" ht="15" hidden="1" thickTop="1" x14ac:dyDescent="0.3">
      <c r="A44" s="58"/>
      <c r="B44" s="73"/>
      <c r="C44" s="73"/>
      <c r="D44" s="11"/>
      <c r="E44" s="51"/>
      <c r="F44" s="51"/>
      <c r="G44" s="52"/>
      <c r="H44" s="16"/>
      <c r="I44" s="16"/>
      <c r="J44" s="16"/>
      <c r="K44" s="17"/>
      <c r="L44" s="18"/>
      <c r="M44" s="24"/>
      <c r="N44" s="24"/>
      <c r="O44" s="24"/>
      <c r="P44" s="27"/>
      <c r="Q44" s="28"/>
      <c r="R44" s="61"/>
      <c r="S44" s="76"/>
      <c r="T44" s="62"/>
      <c r="U44" s="62"/>
      <c r="V44" s="40"/>
      <c r="W44" s="47"/>
      <c r="X44" s="47"/>
      <c r="Y44" s="47"/>
    </row>
    <row r="45" spans="1:25" ht="15" hidden="1" thickTop="1" x14ac:dyDescent="0.3">
      <c r="A45" s="58"/>
      <c r="B45" s="73"/>
      <c r="C45" s="73"/>
      <c r="D45" s="11"/>
      <c r="E45" s="51"/>
      <c r="F45" s="51"/>
      <c r="G45" s="52"/>
      <c r="H45" s="16"/>
      <c r="I45" s="16"/>
      <c r="J45" s="16"/>
      <c r="K45" s="17"/>
      <c r="L45" s="18"/>
      <c r="M45" s="24"/>
      <c r="N45" s="24"/>
      <c r="O45" s="24"/>
      <c r="P45" s="27"/>
      <c r="Q45" s="28"/>
      <c r="R45" s="61"/>
      <c r="S45" s="76"/>
      <c r="T45" s="62"/>
      <c r="U45" s="62"/>
      <c r="V45" s="40"/>
      <c r="W45" s="47"/>
      <c r="X45" s="47"/>
      <c r="Y45" s="47"/>
    </row>
    <row r="46" spans="1:25" ht="15" hidden="1" thickTop="1" x14ac:dyDescent="0.3">
      <c r="A46" s="58"/>
      <c r="B46" s="73"/>
      <c r="C46" s="73"/>
      <c r="D46" s="11"/>
      <c r="E46" s="51"/>
      <c r="F46" s="51"/>
      <c r="G46" s="52"/>
      <c r="H46" s="16"/>
      <c r="I46" s="16"/>
      <c r="J46" s="16"/>
      <c r="K46" s="17"/>
      <c r="L46" s="18"/>
      <c r="M46" s="24"/>
      <c r="N46" s="24"/>
      <c r="O46" s="24"/>
      <c r="P46" s="27"/>
      <c r="Q46" s="28"/>
      <c r="R46" s="61"/>
      <c r="S46" s="76"/>
      <c r="T46" s="62"/>
      <c r="U46" s="62"/>
      <c r="V46" s="40"/>
      <c r="W46" s="47"/>
      <c r="X46" s="47"/>
      <c r="Y46" s="47"/>
    </row>
    <row r="47" spans="1:25" ht="15" hidden="1" thickTop="1" x14ac:dyDescent="0.3">
      <c r="A47" s="58"/>
      <c r="B47" s="73"/>
      <c r="C47" s="73"/>
      <c r="D47" s="11"/>
      <c r="E47" s="51"/>
      <c r="F47" s="51"/>
      <c r="G47" s="52"/>
      <c r="H47" s="16"/>
      <c r="I47" s="16"/>
      <c r="J47" s="16"/>
      <c r="K47" s="17"/>
      <c r="L47" s="18"/>
      <c r="M47" s="24"/>
      <c r="N47" s="24"/>
      <c r="O47" s="24"/>
      <c r="P47" s="27"/>
      <c r="Q47" s="28"/>
      <c r="R47" s="61"/>
      <c r="S47" s="76"/>
      <c r="T47" s="62"/>
      <c r="U47" s="62"/>
      <c r="V47" s="40"/>
      <c r="W47" s="47"/>
      <c r="X47" s="47"/>
      <c r="Y47" s="47"/>
    </row>
    <row r="48" spans="1:25" ht="15" hidden="1" thickTop="1" x14ac:dyDescent="0.3">
      <c r="A48" s="58"/>
      <c r="B48" s="73"/>
      <c r="C48" s="73"/>
      <c r="D48" s="11"/>
      <c r="E48" s="51"/>
      <c r="F48" s="51"/>
      <c r="G48" s="52"/>
      <c r="H48" s="16"/>
      <c r="I48" s="16"/>
      <c r="J48" s="16"/>
      <c r="K48" s="17"/>
      <c r="L48" s="18"/>
      <c r="M48" s="24"/>
      <c r="N48" s="24"/>
      <c r="O48" s="24"/>
      <c r="P48" s="27"/>
      <c r="Q48" s="28"/>
      <c r="R48" s="61"/>
      <c r="S48" s="76"/>
      <c r="T48" s="62"/>
      <c r="U48" s="62"/>
      <c r="V48" s="40"/>
      <c r="W48" s="47"/>
      <c r="X48" s="47"/>
      <c r="Y48" s="47"/>
    </row>
    <row r="49" spans="1:25" ht="15" hidden="1" thickTop="1" x14ac:dyDescent="0.3">
      <c r="A49" s="58"/>
      <c r="B49" s="73"/>
      <c r="C49" s="73"/>
      <c r="D49" s="11"/>
      <c r="E49" s="51"/>
      <c r="F49" s="51"/>
      <c r="G49" s="52"/>
      <c r="H49" s="16"/>
      <c r="I49" s="16"/>
      <c r="J49" s="16"/>
      <c r="K49" s="17"/>
      <c r="L49" s="18"/>
      <c r="M49" s="24"/>
      <c r="N49" s="24"/>
      <c r="O49" s="24"/>
      <c r="P49" s="27"/>
      <c r="Q49" s="28"/>
      <c r="R49" s="61"/>
      <c r="S49" s="76"/>
      <c r="T49" s="62"/>
      <c r="U49" s="62"/>
      <c r="V49" s="40"/>
      <c r="W49" s="47"/>
      <c r="X49" s="47"/>
      <c r="Y49" s="47"/>
    </row>
    <row r="50" spans="1:25" ht="15" hidden="1" thickTop="1" x14ac:dyDescent="0.3">
      <c r="A50" s="58"/>
      <c r="B50" s="73"/>
      <c r="C50" s="73"/>
      <c r="D50" s="11"/>
      <c r="E50" s="51"/>
      <c r="F50" s="51"/>
      <c r="G50" s="52"/>
      <c r="H50" s="16"/>
      <c r="I50" s="16"/>
      <c r="J50" s="16"/>
      <c r="K50" s="17"/>
      <c r="L50" s="18"/>
      <c r="M50" s="24"/>
      <c r="N50" s="24"/>
      <c r="O50" s="24"/>
      <c r="P50" s="27"/>
      <c r="Q50" s="28"/>
      <c r="R50" s="61"/>
      <c r="S50" s="76"/>
      <c r="T50" s="62"/>
      <c r="U50" s="62"/>
      <c r="V50" s="40"/>
      <c r="W50" s="47"/>
      <c r="X50" s="47"/>
      <c r="Y50" s="47"/>
    </row>
    <row r="51" spans="1:25" ht="15" hidden="1" thickTop="1" x14ac:dyDescent="0.3">
      <c r="A51" s="58"/>
      <c r="B51" s="73"/>
      <c r="C51" s="73"/>
      <c r="D51" s="11"/>
      <c r="E51" s="51"/>
      <c r="F51" s="51"/>
      <c r="G51" s="52"/>
      <c r="H51" s="16"/>
      <c r="I51" s="16"/>
      <c r="J51" s="16"/>
      <c r="K51" s="17"/>
      <c r="L51" s="18"/>
      <c r="M51" s="24"/>
      <c r="N51" s="24"/>
      <c r="O51" s="24"/>
      <c r="P51" s="27"/>
      <c r="Q51" s="28"/>
      <c r="R51" s="61"/>
      <c r="S51" s="76"/>
      <c r="T51" s="62"/>
      <c r="U51" s="62"/>
      <c r="V51" s="40"/>
      <c r="W51" s="47"/>
      <c r="X51" s="47"/>
      <c r="Y51" s="47"/>
    </row>
    <row r="52" spans="1:25" ht="15" hidden="1" thickTop="1" x14ac:dyDescent="0.3">
      <c r="A52" s="58"/>
      <c r="B52" s="73"/>
      <c r="C52" s="73"/>
      <c r="D52" s="11"/>
      <c r="E52" s="51"/>
      <c r="F52" s="51"/>
      <c r="G52" s="52"/>
      <c r="H52" s="16"/>
      <c r="I52" s="16"/>
      <c r="J52" s="16"/>
      <c r="K52" s="17"/>
      <c r="L52" s="18"/>
      <c r="M52" s="24"/>
      <c r="N52" s="24"/>
      <c r="O52" s="24"/>
      <c r="P52" s="27"/>
      <c r="Q52" s="28"/>
      <c r="R52" s="61"/>
      <c r="S52" s="76"/>
      <c r="T52" s="62"/>
      <c r="U52" s="62"/>
      <c r="V52" s="40"/>
      <c r="W52" s="47"/>
      <c r="X52" s="47"/>
      <c r="Y52" s="47"/>
    </row>
    <row r="53" spans="1:25" ht="15" hidden="1" thickTop="1" x14ac:dyDescent="0.3">
      <c r="A53" s="58"/>
      <c r="B53" s="73"/>
      <c r="C53" s="73"/>
      <c r="D53" s="11"/>
      <c r="E53" s="51"/>
      <c r="F53" s="51"/>
      <c r="G53" s="52"/>
      <c r="H53" s="16"/>
      <c r="I53" s="16"/>
      <c r="J53" s="16"/>
      <c r="K53" s="17"/>
      <c r="L53" s="18"/>
      <c r="M53" s="24"/>
      <c r="N53" s="24"/>
      <c r="O53" s="24"/>
      <c r="P53" s="27"/>
      <c r="Q53" s="28"/>
      <c r="R53" s="61"/>
      <c r="S53" s="76"/>
      <c r="T53" s="62"/>
      <c r="U53" s="62"/>
      <c r="V53" s="40"/>
      <c r="W53" s="47"/>
      <c r="X53" s="47"/>
      <c r="Y53" s="47"/>
    </row>
    <row r="54" spans="1:25" ht="15" hidden="1" thickTop="1" x14ac:dyDescent="0.3">
      <c r="A54" s="58"/>
      <c r="B54" s="73"/>
      <c r="C54" s="73"/>
      <c r="D54" s="11"/>
      <c r="E54" s="51"/>
      <c r="F54" s="51"/>
      <c r="G54" s="52"/>
      <c r="H54" s="16"/>
      <c r="I54" s="16"/>
      <c r="J54" s="16"/>
      <c r="K54" s="17"/>
      <c r="L54" s="18"/>
      <c r="M54" s="24"/>
      <c r="N54" s="24"/>
      <c r="O54" s="24"/>
      <c r="P54" s="27"/>
      <c r="Q54" s="28"/>
      <c r="R54" s="61"/>
      <c r="S54" s="76"/>
      <c r="T54" s="62"/>
      <c r="U54" s="62"/>
      <c r="V54" s="40"/>
      <c r="W54" s="47"/>
      <c r="X54" s="47"/>
      <c r="Y54" s="47"/>
    </row>
    <row r="55" spans="1:25" ht="15" hidden="1" thickTop="1" x14ac:dyDescent="0.3">
      <c r="A55" s="58"/>
      <c r="B55" s="73"/>
      <c r="C55" s="73"/>
      <c r="D55" s="11"/>
      <c r="E55" s="51"/>
      <c r="F55" s="51"/>
      <c r="G55" s="52"/>
      <c r="H55" s="16"/>
      <c r="I55" s="16"/>
      <c r="J55" s="16"/>
      <c r="K55" s="17"/>
      <c r="L55" s="18"/>
      <c r="M55" s="24"/>
      <c r="N55" s="24"/>
      <c r="O55" s="24"/>
      <c r="P55" s="27"/>
      <c r="Q55" s="28"/>
      <c r="R55" s="61"/>
      <c r="S55" s="76"/>
      <c r="T55" s="62"/>
      <c r="U55" s="62"/>
      <c r="V55" s="40"/>
      <c r="W55" s="47"/>
      <c r="X55" s="47"/>
      <c r="Y55" s="47"/>
    </row>
    <row r="56" spans="1:25" ht="15" hidden="1" thickTop="1" x14ac:dyDescent="0.3">
      <c r="A56" s="58"/>
      <c r="B56" s="73"/>
      <c r="C56" s="73"/>
      <c r="D56" s="11"/>
      <c r="E56" s="51"/>
      <c r="F56" s="51"/>
      <c r="G56" s="52"/>
      <c r="H56" s="16"/>
      <c r="I56" s="16"/>
      <c r="J56" s="16"/>
      <c r="K56" s="17"/>
      <c r="L56" s="18"/>
      <c r="M56" s="24"/>
      <c r="N56" s="24"/>
      <c r="O56" s="24"/>
      <c r="P56" s="27"/>
      <c r="Q56" s="28"/>
      <c r="R56" s="61"/>
      <c r="S56" s="76"/>
      <c r="T56" s="62"/>
      <c r="U56" s="62"/>
      <c r="V56" s="40"/>
      <c r="W56" s="47"/>
      <c r="X56" s="47"/>
      <c r="Y56" s="47"/>
    </row>
    <row r="57" spans="1:25" ht="15" hidden="1" thickTop="1" x14ac:dyDescent="0.3">
      <c r="A57" s="58"/>
      <c r="B57" s="73"/>
      <c r="C57" s="73"/>
      <c r="D57" s="11"/>
      <c r="E57" s="51"/>
      <c r="F57" s="51"/>
      <c r="G57" s="52"/>
      <c r="H57" s="16"/>
      <c r="I57" s="16"/>
      <c r="J57" s="16"/>
      <c r="K57" s="17"/>
      <c r="L57" s="18"/>
      <c r="M57" s="24"/>
      <c r="N57" s="24"/>
      <c r="O57" s="24"/>
      <c r="P57" s="27"/>
      <c r="Q57" s="28"/>
      <c r="R57" s="61"/>
      <c r="S57" s="76"/>
      <c r="T57" s="62"/>
      <c r="U57" s="62"/>
      <c r="V57" s="40"/>
      <c r="W57" s="47"/>
      <c r="X57" s="47"/>
      <c r="Y57" s="47"/>
    </row>
    <row r="58" spans="1:25" ht="15" hidden="1" thickTop="1" x14ac:dyDescent="0.3">
      <c r="A58" s="58"/>
      <c r="B58" s="73"/>
      <c r="C58" s="73"/>
      <c r="D58" s="11"/>
      <c r="E58" s="51"/>
      <c r="F58" s="51"/>
      <c r="G58" s="52"/>
      <c r="H58" s="16"/>
      <c r="I58" s="16"/>
      <c r="J58" s="16"/>
      <c r="K58" s="17"/>
      <c r="L58" s="18"/>
      <c r="M58" s="24"/>
      <c r="N58" s="24"/>
      <c r="O58" s="24"/>
      <c r="P58" s="27"/>
      <c r="Q58" s="28"/>
      <c r="R58" s="61"/>
      <c r="S58" s="76"/>
      <c r="T58" s="62"/>
      <c r="U58" s="62"/>
      <c r="V58" s="40"/>
      <c r="W58" s="47"/>
      <c r="X58" s="47"/>
      <c r="Y58" s="47"/>
    </row>
    <row r="59" spans="1:25" ht="15" hidden="1" thickTop="1" x14ac:dyDescent="0.3">
      <c r="A59" s="58"/>
      <c r="B59" s="73"/>
      <c r="C59" s="73"/>
      <c r="D59" s="11"/>
      <c r="E59" s="51"/>
      <c r="F59" s="51"/>
      <c r="G59" s="52"/>
      <c r="H59" s="16"/>
      <c r="I59" s="16"/>
      <c r="J59" s="16"/>
      <c r="K59" s="17"/>
      <c r="L59" s="18"/>
      <c r="M59" s="24"/>
      <c r="N59" s="24"/>
      <c r="O59" s="24"/>
      <c r="P59" s="27"/>
      <c r="Q59" s="28"/>
      <c r="R59" s="61"/>
      <c r="S59" s="76"/>
      <c r="T59" s="62"/>
      <c r="U59" s="62"/>
      <c r="V59" s="40"/>
      <c r="W59" s="47"/>
      <c r="X59" s="47"/>
      <c r="Y59" s="47"/>
    </row>
    <row r="60" spans="1:25" s="78" customFormat="1" ht="15.6" hidden="1" thickTop="1" thickBot="1" x14ac:dyDescent="0.35">
      <c r="A60" s="63"/>
      <c r="B60" s="77"/>
      <c r="C60" s="77"/>
      <c r="D60" s="12"/>
      <c r="E60" s="53"/>
      <c r="F60" s="53"/>
      <c r="G60" s="54"/>
      <c r="H60" s="20"/>
      <c r="I60" s="20"/>
      <c r="J60" s="20"/>
      <c r="K60" s="21"/>
      <c r="L60" s="22"/>
      <c r="M60" s="25"/>
      <c r="N60" s="25"/>
      <c r="O60" s="25"/>
      <c r="P60" s="30"/>
      <c r="Q60" s="31"/>
      <c r="R60" s="66"/>
      <c r="S60" s="67"/>
      <c r="T60" s="68"/>
      <c r="U60" s="68"/>
      <c r="V60" s="42"/>
      <c r="W60" s="49"/>
      <c r="X60" s="49"/>
      <c r="Y60" s="49"/>
    </row>
    <row r="61" spans="1:25" ht="15" hidden="1" thickTop="1" x14ac:dyDescent="0.3">
      <c r="A61" s="58"/>
      <c r="B61" s="73"/>
      <c r="C61" s="73"/>
      <c r="D61" s="11"/>
      <c r="E61" s="51"/>
      <c r="F61" s="51"/>
      <c r="G61" s="52"/>
      <c r="H61" s="16"/>
      <c r="I61" s="16"/>
      <c r="J61" s="16"/>
      <c r="K61" s="69"/>
      <c r="L61" s="70"/>
      <c r="M61" s="24"/>
      <c r="N61" s="24"/>
      <c r="O61" s="24"/>
      <c r="P61" s="27"/>
      <c r="Q61" s="28"/>
      <c r="R61" s="61"/>
      <c r="S61" s="76"/>
      <c r="T61" s="62"/>
      <c r="U61" s="62"/>
      <c r="V61" s="40"/>
      <c r="W61" s="47"/>
      <c r="X61" s="47"/>
      <c r="Y61" s="47"/>
    </row>
    <row r="62" spans="1:25" ht="15" hidden="1" thickTop="1" x14ac:dyDescent="0.3">
      <c r="A62" s="58"/>
      <c r="B62" s="73"/>
      <c r="C62" s="73"/>
      <c r="D62" s="11"/>
      <c r="E62" s="51"/>
      <c r="F62" s="51"/>
      <c r="G62" s="52"/>
      <c r="H62" s="16"/>
      <c r="I62" s="16"/>
      <c r="J62" s="16"/>
      <c r="K62" s="69"/>
      <c r="L62" s="70"/>
      <c r="M62" s="24"/>
      <c r="N62" s="24"/>
      <c r="O62" s="24"/>
      <c r="P62" s="27"/>
      <c r="Q62" s="28"/>
      <c r="R62" s="61"/>
      <c r="S62" s="76"/>
      <c r="T62" s="62"/>
      <c r="U62" s="62"/>
      <c r="V62" s="40"/>
      <c r="W62" s="47"/>
      <c r="X62" s="47"/>
      <c r="Y62" s="47"/>
    </row>
    <row r="63" spans="1:25" ht="15" hidden="1" thickTop="1" x14ac:dyDescent="0.3">
      <c r="A63" s="58"/>
      <c r="B63" s="73"/>
      <c r="C63" s="73"/>
      <c r="D63" s="11"/>
      <c r="E63" s="51"/>
      <c r="F63" s="51"/>
      <c r="G63" s="52"/>
      <c r="H63" s="16"/>
      <c r="I63" s="16"/>
      <c r="J63" s="16"/>
      <c r="K63" s="69"/>
      <c r="L63" s="70"/>
      <c r="M63" s="24"/>
      <c r="N63" s="24"/>
      <c r="O63" s="24"/>
      <c r="P63" s="27"/>
      <c r="Q63" s="28"/>
      <c r="R63" s="61"/>
      <c r="S63" s="76"/>
      <c r="T63" s="62"/>
      <c r="U63" s="62"/>
      <c r="V63" s="40"/>
      <c r="W63" s="47"/>
      <c r="X63" s="47"/>
      <c r="Y63" s="47"/>
    </row>
    <row r="64" spans="1:25" ht="15" hidden="1" thickTop="1" x14ac:dyDescent="0.3">
      <c r="A64" s="58"/>
      <c r="B64" s="73"/>
      <c r="C64" s="73"/>
      <c r="D64" s="11"/>
      <c r="E64" s="51"/>
      <c r="F64" s="51"/>
      <c r="G64" s="52"/>
      <c r="H64" s="74"/>
      <c r="I64" s="74"/>
      <c r="J64" s="74"/>
      <c r="K64" s="69"/>
      <c r="L64" s="70"/>
      <c r="M64" s="24"/>
      <c r="N64" s="24"/>
      <c r="O64" s="24"/>
      <c r="P64" s="27"/>
      <c r="Q64" s="28"/>
      <c r="R64" s="61"/>
      <c r="S64" s="76"/>
      <c r="T64" s="62"/>
      <c r="U64" s="62"/>
      <c r="V64" s="40"/>
      <c r="W64" s="47"/>
      <c r="X64" s="47"/>
      <c r="Y64" s="47"/>
    </row>
    <row r="65" spans="1:25" ht="15" hidden="1" thickTop="1" x14ac:dyDescent="0.3">
      <c r="A65" s="58"/>
      <c r="B65" s="73"/>
      <c r="C65" s="73"/>
      <c r="D65" s="11"/>
      <c r="E65" s="51"/>
      <c r="F65" s="51"/>
      <c r="G65" s="52"/>
      <c r="H65" s="16"/>
      <c r="I65" s="16"/>
      <c r="J65" s="16"/>
      <c r="K65" s="69"/>
      <c r="L65" s="70"/>
      <c r="M65" s="24"/>
      <c r="N65" s="24"/>
      <c r="O65" s="24"/>
      <c r="P65" s="27"/>
      <c r="Q65" s="28"/>
      <c r="R65" s="61"/>
      <c r="S65" s="76"/>
      <c r="T65" s="62"/>
      <c r="U65" s="62"/>
      <c r="V65" s="40"/>
      <c r="W65" s="47"/>
      <c r="X65" s="47"/>
      <c r="Y65" s="47"/>
    </row>
    <row r="66" spans="1:25" ht="15" hidden="1" thickTop="1" x14ac:dyDescent="0.3">
      <c r="A66" s="58"/>
      <c r="B66" s="73"/>
      <c r="C66" s="73"/>
      <c r="D66" s="11"/>
      <c r="E66" s="51"/>
      <c r="F66" s="51"/>
      <c r="G66" s="52"/>
      <c r="H66" s="16"/>
      <c r="I66" s="16"/>
      <c r="J66" s="16"/>
      <c r="K66" s="69"/>
      <c r="L66" s="70"/>
      <c r="M66" s="24"/>
      <c r="N66" s="24"/>
      <c r="O66" s="24"/>
      <c r="P66" s="27"/>
      <c r="Q66" s="28"/>
      <c r="R66" s="61"/>
      <c r="S66" s="76"/>
      <c r="T66" s="62"/>
      <c r="U66" s="62"/>
      <c r="V66" s="40"/>
      <c r="W66" s="47"/>
      <c r="X66" s="47"/>
      <c r="Y66" s="47"/>
    </row>
    <row r="67" spans="1:25" ht="15" hidden="1" thickTop="1" x14ac:dyDescent="0.3">
      <c r="A67" s="58"/>
      <c r="B67" s="73"/>
      <c r="C67" s="73"/>
      <c r="D67" s="11"/>
      <c r="E67" s="51"/>
      <c r="F67" s="51"/>
      <c r="G67" s="52"/>
      <c r="H67" s="16"/>
      <c r="I67" s="16"/>
      <c r="J67" s="16"/>
      <c r="K67" s="69"/>
      <c r="L67" s="70"/>
      <c r="M67" s="24"/>
      <c r="N67" s="24"/>
      <c r="O67" s="24"/>
      <c r="P67" s="27"/>
      <c r="Q67" s="28"/>
      <c r="R67" s="61"/>
      <c r="S67" s="76"/>
      <c r="T67" s="62"/>
      <c r="U67" s="62"/>
      <c r="V67" s="40"/>
      <c r="W67" s="47"/>
      <c r="X67" s="47"/>
      <c r="Y67" s="47"/>
    </row>
    <row r="68" spans="1:25" ht="15" hidden="1" thickTop="1" x14ac:dyDescent="0.3">
      <c r="A68" s="58"/>
      <c r="B68" s="73"/>
      <c r="C68" s="73"/>
      <c r="D68" s="11"/>
      <c r="E68" s="51"/>
      <c r="F68" s="51"/>
      <c r="G68" s="52"/>
      <c r="H68" s="16"/>
      <c r="I68" s="16"/>
      <c r="J68" s="16"/>
      <c r="K68" s="69"/>
      <c r="L68" s="70"/>
      <c r="M68" s="24"/>
      <c r="N68" s="24"/>
      <c r="O68" s="24"/>
      <c r="P68" s="27"/>
      <c r="Q68" s="28"/>
      <c r="R68" s="61"/>
      <c r="S68" s="76"/>
      <c r="T68" s="62"/>
      <c r="U68" s="62"/>
      <c r="V68" s="40"/>
      <c r="W68" s="47"/>
      <c r="X68" s="47"/>
      <c r="Y68" s="47"/>
    </row>
    <row r="69" spans="1:25" ht="15" hidden="1" thickTop="1" x14ac:dyDescent="0.3">
      <c r="A69" s="58"/>
      <c r="B69" s="73"/>
      <c r="C69" s="73"/>
      <c r="D69" s="11"/>
      <c r="E69" s="51"/>
      <c r="F69" s="51"/>
      <c r="G69" s="52"/>
      <c r="H69" s="16"/>
      <c r="I69" s="16"/>
      <c r="J69" s="16"/>
      <c r="K69" s="69"/>
      <c r="L69" s="70"/>
      <c r="M69" s="24"/>
      <c r="N69" s="24"/>
      <c r="O69" s="24"/>
      <c r="P69" s="27"/>
      <c r="Q69" s="28"/>
      <c r="R69" s="61"/>
      <c r="S69" s="76"/>
      <c r="T69" s="62"/>
      <c r="U69" s="62"/>
      <c r="V69" s="40"/>
      <c r="W69" s="47"/>
      <c r="X69" s="47"/>
      <c r="Y69" s="47"/>
    </row>
    <row r="70" spans="1:25" ht="15" hidden="1" thickTop="1" x14ac:dyDescent="0.3">
      <c r="A70" s="58"/>
      <c r="B70" s="73"/>
      <c r="C70" s="73"/>
      <c r="D70" s="11"/>
      <c r="E70" s="51"/>
      <c r="F70" s="51"/>
      <c r="G70" s="52"/>
      <c r="H70" s="16"/>
      <c r="I70" s="16"/>
      <c r="J70" s="16"/>
      <c r="K70" s="69"/>
      <c r="L70" s="70"/>
      <c r="M70" s="24"/>
      <c r="N70" s="24"/>
      <c r="O70" s="24"/>
      <c r="P70" s="27"/>
      <c r="Q70" s="28"/>
      <c r="R70" s="61"/>
      <c r="S70" s="76"/>
      <c r="T70" s="62"/>
      <c r="U70" s="62"/>
      <c r="V70" s="40"/>
      <c r="W70" s="47"/>
      <c r="X70" s="47"/>
      <c r="Y70" s="47"/>
    </row>
    <row r="71" spans="1:25" s="78" customFormat="1" ht="15.6" hidden="1" thickTop="1" thickBot="1" x14ac:dyDescent="0.35">
      <c r="A71" s="63"/>
      <c r="B71" s="77"/>
      <c r="C71" s="77"/>
      <c r="D71" s="12"/>
      <c r="E71" s="53"/>
      <c r="F71" s="53"/>
      <c r="G71" s="54"/>
      <c r="H71" s="20"/>
      <c r="I71" s="20"/>
      <c r="J71" s="20"/>
      <c r="K71" s="71"/>
      <c r="L71" s="72"/>
      <c r="M71" s="25"/>
      <c r="N71" s="25"/>
      <c r="O71" s="25"/>
      <c r="P71" s="30"/>
      <c r="Q71" s="31"/>
      <c r="R71" s="66"/>
      <c r="S71" s="67"/>
      <c r="T71" s="68"/>
      <c r="U71" s="68"/>
      <c r="V71" s="42"/>
      <c r="W71" s="49"/>
      <c r="X71" s="49"/>
      <c r="Y71" s="49"/>
    </row>
    <row r="72" spans="1:25" ht="15" hidden="1" thickTop="1" x14ac:dyDescent="0.3">
      <c r="A72" s="58"/>
      <c r="B72" s="59"/>
      <c r="C72" s="59"/>
      <c r="D72" s="60"/>
      <c r="E72" s="51"/>
      <c r="F72" s="51"/>
      <c r="G72" s="52"/>
      <c r="H72" s="16"/>
      <c r="I72" s="16"/>
      <c r="J72" s="16"/>
      <c r="K72" s="69"/>
      <c r="L72" s="70"/>
      <c r="M72" s="24"/>
      <c r="N72" s="24"/>
      <c r="O72" s="24"/>
      <c r="P72" s="27"/>
      <c r="Q72" s="28"/>
      <c r="R72" s="61"/>
      <c r="S72" s="76"/>
      <c r="T72" s="62"/>
      <c r="U72" s="62"/>
      <c r="V72" s="40"/>
      <c r="W72" s="47"/>
      <c r="X72" s="47"/>
      <c r="Y72" s="47"/>
    </row>
    <row r="73" spans="1:25" ht="15" hidden="1" thickTop="1" x14ac:dyDescent="0.3">
      <c r="A73" s="58"/>
      <c r="B73" s="59"/>
      <c r="C73" s="59"/>
      <c r="D73" s="60"/>
      <c r="E73" s="51"/>
      <c r="F73" s="51"/>
      <c r="G73" s="52"/>
      <c r="H73" s="16"/>
      <c r="I73" s="16"/>
      <c r="J73" s="16"/>
      <c r="K73" s="69"/>
      <c r="L73" s="70"/>
      <c r="M73" s="24"/>
      <c r="N73" s="24"/>
      <c r="O73" s="24"/>
      <c r="P73" s="27"/>
      <c r="Q73" s="28"/>
      <c r="R73" s="61"/>
      <c r="S73" s="76"/>
      <c r="T73" s="62"/>
      <c r="U73" s="62"/>
      <c r="V73" s="40"/>
      <c r="W73" s="47"/>
      <c r="X73" s="47"/>
      <c r="Y73" s="47"/>
    </row>
    <row r="74" spans="1:25" ht="15" hidden="1" thickTop="1" x14ac:dyDescent="0.3">
      <c r="A74" s="58"/>
      <c r="B74" s="59"/>
      <c r="C74" s="59"/>
      <c r="D74" s="60"/>
      <c r="E74" s="51"/>
      <c r="F74" s="51"/>
      <c r="G74" s="52"/>
      <c r="H74" s="16"/>
      <c r="I74" s="16"/>
      <c r="J74" s="16"/>
      <c r="K74" s="69"/>
      <c r="L74" s="70"/>
      <c r="M74" s="24"/>
      <c r="N74" s="24"/>
      <c r="O74" s="24"/>
      <c r="P74" s="27"/>
      <c r="Q74" s="28"/>
      <c r="R74" s="61"/>
      <c r="S74" s="76"/>
      <c r="T74" s="62"/>
      <c r="U74" s="62"/>
      <c r="V74" s="40"/>
      <c r="W74" s="47"/>
      <c r="X74" s="47"/>
      <c r="Y74" s="47"/>
    </row>
    <row r="75" spans="1:25" ht="15" hidden="1" thickTop="1" x14ac:dyDescent="0.3">
      <c r="A75" s="58"/>
      <c r="B75" s="59"/>
      <c r="C75" s="59"/>
      <c r="D75" s="60"/>
      <c r="E75" s="51"/>
      <c r="F75" s="51"/>
      <c r="G75" s="52"/>
      <c r="H75" s="16"/>
      <c r="I75" s="16"/>
      <c r="J75" s="16"/>
      <c r="K75" s="69"/>
      <c r="L75" s="70"/>
      <c r="M75" s="24"/>
      <c r="N75" s="24"/>
      <c r="O75" s="24"/>
      <c r="P75" s="27"/>
      <c r="Q75" s="28"/>
      <c r="R75" s="61"/>
      <c r="S75" s="76"/>
      <c r="T75" s="62"/>
      <c r="U75" s="62"/>
      <c r="V75" s="40"/>
      <c r="W75" s="47"/>
      <c r="X75" s="47"/>
      <c r="Y75" s="47"/>
    </row>
    <row r="76" spans="1:25" ht="15" hidden="1" thickTop="1" x14ac:dyDescent="0.3">
      <c r="A76" s="58"/>
      <c r="B76" s="59"/>
      <c r="C76" s="59"/>
      <c r="D76" s="60"/>
      <c r="E76" s="51"/>
      <c r="F76" s="51"/>
      <c r="G76" s="52"/>
      <c r="H76" s="16"/>
      <c r="I76" s="16"/>
      <c r="J76" s="16"/>
      <c r="K76" s="69"/>
      <c r="L76" s="70"/>
      <c r="M76" s="24"/>
      <c r="N76" s="24"/>
      <c r="O76" s="24"/>
      <c r="P76" s="27"/>
      <c r="Q76" s="28"/>
      <c r="R76" s="61"/>
      <c r="S76" s="76"/>
      <c r="T76" s="62"/>
      <c r="U76" s="62"/>
      <c r="V76" s="40"/>
      <c r="W76" s="47"/>
      <c r="X76" s="47"/>
      <c r="Y76" s="47"/>
    </row>
    <row r="77" spans="1:25" ht="15" hidden="1" thickTop="1" x14ac:dyDescent="0.3">
      <c r="A77" s="58"/>
      <c r="B77" s="59"/>
      <c r="C77" s="59"/>
      <c r="D77" s="60"/>
      <c r="E77" s="51"/>
      <c r="F77" s="51"/>
      <c r="G77" s="52"/>
      <c r="H77" s="16"/>
      <c r="I77" s="16"/>
      <c r="J77" s="16"/>
      <c r="K77" s="69"/>
      <c r="L77" s="70"/>
      <c r="M77" s="24"/>
      <c r="N77" s="24"/>
      <c r="O77" s="24"/>
      <c r="P77" s="27"/>
      <c r="Q77" s="28"/>
      <c r="R77" s="61"/>
      <c r="S77" s="76"/>
      <c r="T77" s="62"/>
      <c r="U77" s="62"/>
      <c r="V77" s="40"/>
      <c r="W77" s="47"/>
      <c r="X77" s="47"/>
      <c r="Y77" s="47"/>
    </row>
    <row r="78" spans="1:25" ht="15" hidden="1" thickTop="1" x14ac:dyDescent="0.3">
      <c r="A78" s="58"/>
      <c r="B78" s="59"/>
      <c r="C78" s="59"/>
      <c r="D78" s="60"/>
      <c r="E78" s="51"/>
      <c r="F78" s="51"/>
      <c r="G78" s="52"/>
      <c r="H78" s="16"/>
      <c r="I78" s="16"/>
      <c r="J78" s="16"/>
      <c r="K78" s="69"/>
      <c r="L78" s="70"/>
      <c r="M78" s="24"/>
      <c r="N78" s="24"/>
      <c r="O78" s="24"/>
      <c r="P78" s="27"/>
      <c r="Q78" s="28"/>
      <c r="R78" s="61"/>
      <c r="S78" s="76"/>
      <c r="T78" s="62"/>
      <c r="U78" s="62"/>
      <c r="V78" s="40"/>
      <c r="W78" s="47"/>
      <c r="X78" s="47"/>
      <c r="Y78" s="47"/>
    </row>
    <row r="79" spans="1:25" ht="15" hidden="1" thickTop="1" x14ac:dyDescent="0.3">
      <c r="A79" s="58"/>
      <c r="B79" s="59"/>
      <c r="C79" s="59"/>
      <c r="D79" s="60"/>
      <c r="E79" s="51"/>
      <c r="F79" s="51"/>
      <c r="G79" s="52"/>
      <c r="H79" s="16"/>
      <c r="I79" s="16"/>
      <c r="J79" s="16"/>
      <c r="K79" s="69"/>
      <c r="L79" s="70"/>
      <c r="M79" s="24"/>
      <c r="N79" s="24"/>
      <c r="O79" s="24"/>
      <c r="P79" s="27"/>
      <c r="Q79" s="28"/>
      <c r="R79" s="61"/>
      <c r="S79" s="76"/>
      <c r="T79" s="62"/>
      <c r="U79" s="62"/>
      <c r="V79" s="40"/>
      <c r="W79" s="47"/>
      <c r="X79" s="47"/>
      <c r="Y79" s="47"/>
    </row>
    <row r="80" spans="1:25" ht="15.6" hidden="1" thickTop="1" thickBot="1" x14ac:dyDescent="0.35">
      <c r="A80" s="63"/>
      <c r="B80" s="64"/>
      <c r="C80" s="64"/>
      <c r="D80" s="65"/>
      <c r="E80" s="53"/>
      <c r="F80" s="53"/>
      <c r="G80" s="54"/>
      <c r="H80" s="20"/>
      <c r="I80" s="20"/>
      <c r="J80" s="20"/>
      <c r="K80" s="71"/>
      <c r="L80" s="72"/>
      <c r="M80" s="25"/>
      <c r="N80" s="25"/>
      <c r="O80" s="25"/>
      <c r="P80" s="30"/>
      <c r="Q80" s="31"/>
      <c r="R80" s="66"/>
      <c r="S80" s="76"/>
      <c r="T80" s="68"/>
      <c r="U80" s="68"/>
      <c r="V80" s="42"/>
      <c r="W80" s="49"/>
      <c r="X80" s="49"/>
      <c r="Y80" s="49"/>
    </row>
    <row r="81" spans="1:25" ht="15" hidden="1" thickTop="1" x14ac:dyDescent="0.3">
      <c r="A81" s="5"/>
      <c r="B81" s="6"/>
      <c r="C81" s="6"/>
      <c r="D81" s="11"/>
      <c r="E81" s="51"/>
      <c r="F81" s="51"/>
      <c r="G81" s="52"/>
      <c r="H81" s="16"/>
      <c r="I81" s="16"/>
      <c r="J81" s="16"/>
      <c r="K81" s="17"/>
      <c r="L81" s="18"/>
      <c r="M81" s="24"/>
      <c r="N81" s="24"/>
      <c r="O81" s="24"/>
      <c r="P81" s="27"/>
      <c r="Q81" s="28"/>
      <c r="R81" s="29"/>
      <c r="S81" s="35"/>
      <c r="T81" s="39"/>
      <c r="U81" s="39"/>
      <c r="V81" s="40"/>
      <c r="W81" s="46"/>
      <c r="X81" s="47"/>
      <c r="Y81" s="47"/>
    </row>
    <row r="82" spans="1:25" ht="15" hidden="1" thickTop="1" x14ac:dyDescent="0.3">
      <c r="A82" s="5"/>
      <c r="B82" s="6"/>
      <c r="C82" s="6"/>
      <c r="D82" s="11"/>
      <c r="E82" s="51"/>
      <c r="F82" s="51"/>
      <c r="G82" s="52"/>
      <c r="H82" s="16"/>
      <c r="I82" s="16"/>
      <c r="J82" s="16"/>
      <c r="K82" s="17"/>
      <c r="L82" s="18"/>
      <c r="M82" s="24"/>
      <c r="N82" s="24"/>
      <c r="O82" s="24"/>
      <c r="P82" s="27"/>
      <c r="Q82" s="28"/>
      <c r="R82" s="29"/>
      <c r="S82" s="35"/>
      <c r="T82" s="39"/>
      <c r="U82" s="39"/>
      <c r="V82" s="40"/>
      <c r="W82" s="46"/>
      <c r="X82" s="47"/>
      <c r="Y82" s="47"/>
    </row>
    <row r="83" spans="1:25" ht="15" hidden="1" thickTop="1" x14ac:dyDescent="0.3">
      <c r="A83" s="5"/>
      <c r="B83" s="6"/>
      <c r="C83" s="6"/>
      <c r="D83" s="11"/>
      <c r="E83" s="51"/>
      <c r="F83" s="51"/>
      <c r="G83" s="52"/>
      <c r="H83" s="16"/>
      <c r="I83" s="16"/>
      <c r="J83" s="16"/>
      <c r="K83" s="17"/>
      <c r="L83" s="18"/>
      <c r="M83" s="24"/>
      <c r="N83" s="24"/>
      <c r="O83" s="24"/>
      <c r="P83" s="27"/>
      <c r="Q83" s="28"/>
      <c r="R83" s="29"/>
      <c r="S83" s="35"/>
      <c r="T83" s="39"/>
      <c r="U83" s="39"/>
      <c r="V83" s="40"/>
      <c r="W83" s="46"/>
      <c r="X83" s="47"/>
      <c r="Y83" s="47"/>
    </row>
    <row r="84" spans="1:25" ht="15" hidden="1" thickTop="1" x14ac:dyDescent="0.3">
      <c r="A84" s="5"/>
      <c r="B84" s="6"/>
      <c r="C84" s="6"/>
      <c r="D84" s="11"/>
      <c r="E84" s="51"/>
      <c r="F84" s="51"/>
      <c r="G84" s="52"/>
      <c r="H84" s="16"/>
      <c r="I84" s="16"/>
      <c r="J84" s="16"/>
      <c r="K84" s="17"/>
      <c r="L84" s="18"/>
      <c r="M84" s="24"/>
      <c r="N84" s="24"/>
      <c r="O84" s="24"/>
      <c r="P84" s="27"/>
      <c r="Q84" s="28"/>
      <c r="R84" s="29"/>
      <c r="S84" s="35"/>
      <c r="T84" s="39"/>
      <c r="U84" s="39"/>
      <c r="V84" s="40"/>
      <c r="W84" s="46"/>
      <c r="X84" s="47"/>
      <c r="Y84" s="47"/>
    </row>
    <row r="85" spans="1:25" ht="15" hidden="1" thickTop="1" x14ac:dyDescent="0.3">
      <c r="A85" s="5"/>
      <c r="B85" s="6"/>
      <c r="C85" s="6"/>
      <c r="D85" s="11"/>
      <c r="E85" s="51"/>
      <c r="F85" s="51"/>
      <c r="G85" s="52"/>
      <c r="H85" s="16"/>
      <c r="I85" s="16"/>
      <c r="J85" s="16"/>
      <c r="K85" s="17"/>
      <c r="L85" s="18"/>
      <c r="M85" s="24"/>
      <c r="N85" s="24"/>
      <c r="O85" s="24"/>
      <c r="P85" s="27"/>
      <c r="Q85" s="28"/>
      <c r="R85" s="29"/>
      <c r="S85" s="35"/>
      <c r="T85" s="39"/>
      <c r="U85" s="39"/>
      <c r="V85" s="40"/>
      <c r="W85" s="46"/>
      <c r="X85" s="47"/>
      <c r="Y85" s="47"/>
    </row>
    <row r="86" spans="1:25" ht="15" hidden="1" thickTop="1" x14ac:dyDescent="0.3">
      <c r="A86" s="5"/>
      <c r="B86" s="6"/>
      <c r="C86" s="6"/>
      <c r="D86" s="11"/>
      <c r="E86" s="51"/>
      <c r="F86" s="51"/>
      <c r="G86" s="52"/>
      <c r="H86" s="16"/>
      <c r="I86" s="16"/>
      <c r="J86" s="16"/>
      <c r="K86" s="17"/>
      <c r="L86" s="18"/>
      <c r="M86" s="24"/>
      <c r="N86" s="24"/>
      <c r="O86" s="24"/>
      <c r="P86" s="27"/>
      <c r="Q86" s="28"/>
      <c r="R86" s="29"/>
      <c r="S86" s="35"/>
      <c r="T86" s="39"/>
      <c r="U86" s="39"/>
      <c r="V86" s="40"/>
      <c r="W86" s="46"/>
      <c r="X86" s="47"/>
      <c r="Y86" s="47"/>
    </row>
    <row r="87" spans="1:25" ht="15" hidden="1" thickTop="1" x14ac:dyDescent="0.3">
      <c r="A87" s="5"/>
      <c r="B87" s="6"/>
      <c r="C87" s="6"/>
      <c r="D87" s="11"/>
      <c r="E87" s="51"/>
      <c r="F87" s="51"/>
      <c r="G87" s="52"/>
      <c r="H87" s="16"/>
      <c r="I87" s="16"/>
      <c r="J87" s="16"/>
      <c r="K87" s="17"/>
      <c r="L87" s="18"/>
      <c r="M87" s="24"/>
      <c r="N87" s="24"/>
      <c r="O87" s="24"/>
      <c r="P87" s="27"/>
      <c r="Q87" s="28"/>
      <c r="R87" s="29"/>
      <c r="S87" s="35"/>
      <c r="T87" s="39"/>
      <c r="U87" s="39"/>
      <c r="V87" s="40"/>
      <c r="W87" s="46"/>
      <c r="X87" s="47"/>
      <c r="Y87" s="47"/>
    </row>
    <row r="88" spans="1:25" ht="15" hidden="1" thickTop="1" x14ac:dyDescent="0.3">
      <c r="A88" s="5"/>
      <c r="B88" s="6"/>
      <c r="C88" s="6"/>
      <c r="D88" s="11"/>
      <c r="E88" s="51"/>
      <c r="F88" s="51"/>
      <c r="G88" s="52"/>
      <c r="H88" s="16"/>
      <c r="I88" s="16"/>
      <c r="J88" s="16"/>
      <c r="K88" s="17"/>
      <c r="L88" s="18"/>
      <c r="M88" s="24"/>
      <c r="N88" s="24"/>
      <c r="O88" s="24"/>
      <c r="P88" s="27"/>
      <c r="Q88" s="28"/>
      <c r="R88" s="29"/>
      <c r="S88" s="35"/>
      <c r="T88" s="39"/>
      <c r="U88" s="39"/>
      <c r="V88" s="40"/>
      <c r="W88" s="46"/>
      <c r="X88" s="47"/>
      <c r="Y88" s="47"/>
    </row>
    <row r="89" spans="1:25" ht="15" hidden="1" thickTop="1" x14ac:dyDescent="0.3">
      <c r="A89" s="5"/>
      <c r="B89" s="6"/>
      <c r="C89" s="6"/>
      <c r="D89" s="11"/>
      <c r="E89" s="51"/>
      <c r="F89" s="51"/>
      <c r="G89" s="52"/>
      <c r="H89" s="16"/>
      <c r="I89" s="16"/>
      <c r="J89" s="16"/>
      <c r="K89" s="17"/>
      <c r="L89" s="18"/>
      <c r="M89" s="24"/>
      <c r="N89" s="24"/>
      <c r="O89" s="24"/>
      <c r="P89" s="27"/>
      <c r="Q89" s="28"/>
      <c r="R89" s="29"/>
      <c r="S89" s="35"/>
      <c r="T89" s="39"/>
      <c r="U89" s="39"/>
      <c r="V89" s="40"/>
      <c r="W89" s="46"/>
      <c r="X89" s="47"/>
      <c r="Y89" s="47"/>
    </row>
    <row r="90" spans="1:25" ht="15" hidden="1" thickTop="1" x14ac:dyDescent="0.3">
      <c r="A90" s="5"/>
      <c r="B90" s="6"/>
      <c r="C90" s="6"/>
      <c r="D90" s="11"/>
      <c r="E90" s="51"/>
      <c r="F90" s="51"/>
      <c r="G90" s="52"/>
      <c r="H90" s="16"/>
      <c r="I90" s="16"/>
      <c r="J90" s="16"/>
      <c r="K90" s="17"/>
      <c r="L90" s="18"/>
      <c r="M90" s="24"/>
      <c r="N90" s="24"/>
      <c r="O90" s="24"/>
      <c r="P90" s="27"/>
      <c r="Q90" s="28"/>
      <c r="R90" s="29"/>
      <c r="S90" s="35"/>
      <c r="T90" s="39"/>
      <c r="U90" s="39"/>
      <c r="V90" s="40"/>
      <c r="W90" s="46"/>
      <c r="X90" s="47"/>
      <c r="Y90" s="47"/>
    </row>
    <row r="91" spans="1:25" ht="15.6" hidden="1" thickTop="1" thickBot="1" x14ac:dyDescent="0.35">
      <c r="A91" s="7"/>
      <c r="B91" s="8"/>
      <c r="C91" s="8"/>
      <c r="D91" s="12"/>
      <c r="E91" s="53"/>
      <c r="F91" s="53"/>
      <c r="G91" s="54"/>
      <c r="H91" s="20"/>
      <c r="I91" s="20"/>
      <c r="J91" s="20"/>
      <c r="K91" s="21"/>
      <c r="L91" s="22"/>
      <c r="M91" s="25"/>
      <c r="N91" s="25"/>
      <c r="O91" s="25"/>
      <c r="P91" s="30"/>
      <c r="Q91" s="31"/>
      <c r="R91" s="32"/>
      <c r="S91" s="36"/>
      <c r="T91" s="41"/>
      <c r="U91" s="41"/>
      <c r="V91" s="42"/>
      <c r="W91" s="48"/>
      <c r="X91" s="49"/>
      <c r="Y91" s="49"/>
    </row>
    <row r="92" spans="1:25" ht="15" hidden="1" thickTop="1" x14ac:dyDescent="0.3">
      <c r="D92" s="13"/>
      <c r="N92" s="24"/>
      <c r="O92" s="24"/>
      <c r="P92" s="27"/>
      <c r="Q92" s="33"/>
      <c r="R92" s="33"/>
    </row>
    <row r="93" spans="1:25" ht="15" hidden="1" thickTop="1" x14ac:dyDescent="0.3"/>
    <row r="94" spans="1:25" ht="15" hidden="1" thickTop="1" x14ac:dyDescent="0.3"/>
    <row r="95" spans="1:25" ht="15" hidden="1" thickTop="1" x14ac:dyDescent="0.3"/>
    <row r="96" spans="1:25" ht="15" hidden="1" thickTop="1" x14ac:dyDescent="0.3"/>
    <row r="97" ht="15" hidden="1" thickTop="1" x14ac:dyDescent="0.3"/>
    <row r="98" ht="15" hidden="1" thickTop="1" x14ac:dyDescent="0.3"/>
    <row r="99" ht="15" hidden="1" thickTop="1" x14ac:dyDescent="0.3"/>
    <row r="100" ht="15" hidden="1" thickTop="1" x14ac:dyDescent="0.3"/>
    <row r="101" ht="15" hidden="1" thickTop="1" x14ac:dyDescent="0.3"/>
    <row r="102" ht="15" hidden="1" thickTop="1" x14ac:dyDescent="0.3"/>
    <row r="103" ht="15" hidden="1" thickTop="1" x14ac:dyDescent="0.3"/>
    <row r="104" ht="15" hidden="1" thickTop="1" x14ac:dyDescent="0.3"/>
    <row r="105" ht="15" hidden="1" thickTop="1" x14ac:dyDescent="0.3"/>
    <row r="106" ht="15" hidden="1" thickTop="1" x14ac:dyDescent="0.3"/>
    <row r="107" ht="15" hidden="1" thickTop="1" x14ac:dyDescent="0.3"/>
    <row r="108" ht="15" hidden="1" thickTop="1" x14ac:dyDescent="0.3"/>
    <row r="109" ht="15" hidden="1" thickTop="1" x14ac:dyDescent="0.3"/>
    <row r="110" ht="15" hidden="1" thickTop="1" x14ac:dyDescent="0.3"/>
    <row r="111" ht="15" hidden="1" thickTop="1" x14ac:dyDescent="0.3"/>
    <row r="112" ht="15" hidden="1" thickTop="1" x14ac:dyDescent="0.3"/>
    <row r="113" ht="15" hidden="1" thickTop="1" x14ac:dyDescent="0.3"/>
    <row r="114" ht="15" hidden="1" thickTop="1" x14ac:dyDescent="0.3"/>
    <row r="115" ht="15" hidden="1" thickTop="1" x14ac:dyDescent="0.3"/>
    <row r="116" ht="15" hidden="1" thickTop="1" x14ac:dyDescent="0.3"/>
    <row r="117" ht="15" hidden="1" thickTop="1" x14ac:dyDescent="0.3"/>
    <row r="118" ht="15" hidden="1" thickTop="1" x14ac:dyDescent="0.3"/>
    <row r="119" ht="15" hidden="1" thickTop="1" x14ac:dyDescent="0.3"/>
    <row r="120" ht="15" hidden="1" thickTop="1" x14ac:dyDescent="0.3"/>
    <row r="121" ht="15" hidden="1" thickTop="1" x14ac:dyDescent="0.3"/>
    <row r="122" ht="15" hidden="1" thickTop="1" x14ac:dyDescent="0.3"/>
    <row r="123" ht="15" hidden="1" thickTop="1" x14ac:dyDescent="0.3"/>
    <row r="124" ht="15" hidden="1" thickTop="1" x14ac:dyDescent="0.3"/>
    <row r="125" ht="15" hidden="1" thickTop="1" x14ac:dyDescent="0.3"/>
    <row r="126" ht="15" hidden="1" thickTop="1" x14ac:dyDescent="0.3"/>
    <row r="127" ht="15" hidden="1" thickTop="1" x14ac:dyDescent="0.3"/>
    <row r="128" ht="15" hidden="1" thickTop="1" x14ac:dyDescent="0.3"/>
    <row r="129" ht="15" hidden="1" thickTop="1" x14ac:dyDescent="0.3"/>
    <row r="130" ht="15" hidden="1" thickTop="1" x14ac:dyDescent="0.3"/>
    <row r="131" ht="15" hidden="1" thickTop="1" x14ac:dyDescent="0.3"/>
    <row r="132" ht="15" hidden="1" thickTop="1" x14ac:dyDescent="0.3"/>
    <row r="133" ht="15" hidden="1" thickTop="1" x14ac:dyDescent="0.3"/>
    <row r="134" ht="15" hidden="1" thickTop="1" x14ac:dyDescent="0.3"/>
    <row r="135" ht="15" hidden="1" thickTop="1" x14ac:dyDescent="0.3"/>
    <row r="136" ht="15" hidden="1" thickTop="1" x14ac:dyDescent="0.3"/>
    <row r="137" ht="15" hidden="1" thickTop="1" x14ac:dyDescent="0.3"/>
    <row r="138" ht="15" hidden="1" thickTop="1" x14ac:dyDescent="0.3"/>
    <row r="139" ht="15" hidden="1" thickTop="1" x14ac:dyDescent="0.3"/>
    <row r="140" ht="15" hidden="1" thickTop="1" x14ac:dyDescent="0.3"/>
    <row r="141" ht="15" hidden="1" thickTop="1" x14ac:dyDescent="0.3"/>
    <row r="142" ht="15" hidden="1" thickTop="1" x14ac:dyDescent="0.3"/>
    <row r="143" ht="15" hidden="1" thickTop="1" x14ac:dyDescent="0.3"/>
    <row r="144" ht="15" hidden="1" thickTop="1" x14ac:dyDescent="0.3"/>
    <row r="145" ht="15" hidden="1" thickTop="1" x14ac:dyDescent="0.3"/>
    <row r="146" ht="15" hidden="1" thickTop="1" x14ac:dyDescent="0.3"/>
    <row r="147" ht="15" hidden="1" thickTop="1" x14ac:dyDescent="0.3"/>
    <row r="148" ht="15" hidden="1" thickTop="1" x14ac:dyDescent="0.3"/>
    <row r="149" ht="15" hidden="1" thickTop="1" x14ac:dyDescent="0.3"/>
    <row r="150" ht="15" hidden="1" thickTop="1" x14ac:dyDescent="0.3"/>
    <row r="151" ht="15" hidden="1" thickTop="1" x14ac:dyDescent="0.3"/>
    <row r="152" ht="15" hidden="1" thickTop="1" x14ac:dyDescent="0.3"/>
    <row r="153" ht="15" hidden="1" thickTop="1" x14ac:dyDescent="0.3"/>
    <row r="154" ht="15" hidden="1" thickTop="1" x14ac:dyDescent="0.3"/>
    <row r="155" ht="15" hidden="1" thickTop="1" x14ac:dyDescent="0.3"/>
    <row r="156" ht="15" hidden="1" thickTop="1" x14ac:dyDescent="0.3"/>
    <row r="157" ht="15" hidden="1" thickTop="1" x14ac:dyDescent="0.3"/>
    <row r="158" ht="15" hidden="1" thickTop="1" x14ac:dyDescent="0.3"/>
    <row r="159" ht="15" hidden="1" thickTop="1" x14ac:dyDescent="0.3"/>
    <row r="160" ht="15" hidden="1" thickTop="1" x14ac:dyDescent="0.3"/>
    <row r="161" ht="15" hidden="1" thickTop="1" x14ac:dyDescent="0.3"/>
    <row r="162" ht="15" hidden="1" thickTop="1" x14ac:dyDescent="0.3"/>
    <row r="163" ht="15" hidden="1" thickTop="1" x14ac:dyDescent="0.3"/>
    <row r="164" ht="15" hidden="1" thickTop="1" x14ac:dyDescent="0.3"/>
    <row r="165" ht="15" hidden="1" thickTop="1" x14ac:dyDescent="0.3"/>
    <row r="166" ht="15" hidden="1" thickTop="1" x14ac:dyDescent="0.3"/>
    <row r="167" ht="15" hidden="1" thickTop="1" x14ac:dyDescent="0.3"/>
    <row r="168" ht="15" hidden="1" thickTop="1" x14ac:dyDescent="0.3"/>
    <row r="169" ht="15" hidden="1" thickTop="1" x14ac:dyDescent="0.3"/>
    <row r="170" ht="15" hidden="1" thickTop="1" x14ac:dyDescent="0.3"/>
    <row r="171" ht="15" hidden="1" thickTop="1" x14ac:dyDescent="0.3"/>
    <row r="172" ht="15" hidden="1" thickTop="1" x14ac:dyDescent="0.3"/>
    <row r="173" ht="15" hidden="1" thickTop="1" x14ac:dyDescent="0.3"/>
    <row r="174" ht="15" hidden="1" thickTop="1" x14ac:dyDescent="0.3"/>
    <row r="175" ht="15" hidden="1" thickTop="1" x14ac:dyDescent="0.3"/>
    <row r="176" ht="15" hidden="1" thickTop="1" x14ac:dyDescent="0.3"/>
    <row r="177" ht="15" hidden="1" thickTop="1" x14ac:dyDescent="0.3"/>
    <row r="178" ht="15" hidden="1" thickTop="1" x14ac:dyDescent="0.3"/>
    <row r="179" ht="15" hidden="1" thickTop="1" x14ac:dyDescent="0.3"/>
    <row r="180" ht="15" hidden="1" thickTop="1" x14ac:dyDescent="0.3"/>
    <row r="181" ht="15" hidden="1" thickTop="1" x14ac:dyDescent="0.3"/>
    <row r="182" ht="15" hidden="1" thickTop="1" x14ac:dyDescent="0.3"/>
    <row r="183" ht="15" hidden="1" thickTop="1" x14ac:dyDescent="0.3"/>
    <row r="184" ht="15" hidden="1" thickTop="1" x14ac:dyDescent="0.3"/>
    <row r="185" ht="15" hidden="1" thickTop="1" x14ac:dyDescent="0.3"/>
    <row r="186" ht="15" hidden="1" thickTop="1" x14ac:dyDescent="0.3"/>
    <row r="187" ht="15" hidden="1" thickTop="1" x14ac:dyDescent="0.3"/>
    <row r="188" ht="15" hidden="1" thickTop="1" x14ac:dyDescent="0.3"/>
    <row r="189" ht="15" hidden="1" thickTop="1" x14ac:dyDescent="0.3"/>
    <row r="190" ht="15" hidden="1" thickTop="1" x14ac:dyDescent="0.3"/>
    <row r="191" ht="15" hidden="1" thickTop="1" x14ac:dyDescent="0.3"/>
    <row r="192" ht="15" hidden="1" thickTop="1" x14ac:dyDescent="0.3"/>
    <row r="193" ht="15" hidden="1" thickTop="1" x14ac:dyDescent="0.3"/>
    <row r="194" ht="15" hidden="1" thickTop="1" x14ac:dyDescent="0.3"/>
    <row r="195" ht="15" hidden="1" thickTop="1" x14ac:dyDescent="0.3"/>
    <row r="196" ht="15" hidden="1" thickTop="1" x14ac:dyDescent="0.3"/>
    <row r="197" ht="15" hidden="1" thickTop="1" x14ac:dyDescent="0.3"/>
    <row r="198" ht="15" hidden="1" thickTop="1" x14ac:dyDescent="0.3"/>
    <row r="199" ht="15" hidden="1" thickTop="1" x14ac:dyDescent="0.3"/>
    <row r="200" ht="15" hidden="1" thickTop="1" x14ac:dyDescent="0.3"/>
    <row r="201" ht="15" hidden="1" thickTop="1" x14ac:dyDescent="0.3"/>
    <row r="202" ht="15" hidden="1" thickTop="1" x14ac:dyDescent="0.3"/>
    <row r="203" ht="15" hidden="1" thickTop="1" x14ac:dyDescent="0.3"/>
    <row r="204" ht="15" hidden="1" thickTop="1" x14ac:dyDescent="0.3"/>
    <row r="205" ht="15" hidden="1" thickTop="1" x14ac:dyDescent="0.3"/>
    <row r="206" ht="15" hidden="1" thickTop="1" x14ac:dyDescent="0.3"/>
    <row r="207" ht="15" hidden="1" thickTop="1" x14ac:dyDescent="0.3"/>
    <row r="208" ht="15" hidden="1" thickTop="1" x14ac:dyDescent="0.3"/>
    <row r="209" ht="15" hidden="1" thickTop="1" x14ac:dyDescent="0.3"/>
    <row r="210" ht="15" hidden="1" thickTop="1" x14ac:dyDescent="0.3"/>
    <row r="211" ht="15" hidden="1" thickTop="1" x14ac:dyDescent="0.3"/>
    <row r="212" ht="15" hidden="1" thickTop="1" x14ac:dyDescent="0.3"/>
    <row r="213" ht="15" hidden="1" thickTop="1" x14ac:dyDescent="0.3"/>
    <row r="214" ht="15" hidden="1" thickTop="1" x14ac:dyDescent="0.3"/>
    <row r="215" ht="15" hidden="1" thickTop="1" x14ac:dyDescent="0.3"/>
    <row r="216" ht="15" hidden="1" thickTop="1" x14ac:dyDescent="0.3"/>
    <row r="217" ht="15" hidden="1" thickTop="1" x14ac:dyDescent="0.3"/>
    <row r="218" ht="15" hidden="1" thickTop="1" x14ac:dyDescent="0.3"/>
    <row r="219" ht="15" hidden="1" thickTop="1" x14ac:dyDescent="0.3"/>
    <row r="220" ht="15" hidden="1" thickTop="1" x14ac:dyDescent="0.3"/>
    <row r="221" ht="15" hidden="1" thickTop="1" x14ac:dyDescent="0.3"/>
    <row r="222" ht="15" hidden="1" thickTop="1" x14ac:dyDescent="0.3"/>
    <row r="223" ht="15" hidden="1" thickTop="1" x14ac:dyDescent="0.3"/>
    <row r="224" ht="15" hidden="1" thickTop="1" x14ac:dyDescent="0.3"/>
    <row r="225" ht="15" hidden="1" thickTop="1" x14ac:dyDescent="0.3"/>
    <row r="226" ht="15" hidden="1" thickTop="1" x14ac:dyDescent="0.3"/>
    <row r="227" ht="15" hidden="1" thickTop="1" x14ac:dyDescent="0.3"/>
    <row r="228" ht="15" hidden="1" thickTop="1" x14ac:dyDescent="0.3"/>
    <row r="229" ht="15" hidden="1" thickTop="1" x14ac:dyDescent="0.3"/>
    <row r="230" ht="15" hidden="1" thickTop="1" x14ac:dyDescent="0.3"/>
    <row r="231" ht="15" hidden="1" thickTop="1" x14ac:dyDescent="0.3"/>
    <row r="232" ht="15" hidden="1" thickTop="1" x14ac:dyDescent="0.3"/>
    <row r="233" ht="15" hidden="1" thickTop="1" x14ac:dyDescent="0.3"/>
    <row r="234" ht="15" hidden="1" thickTop="1" x14ac:dyDescent="0.3"/>
    <row r="235" ht="15" hidden="1" thickTop="1" x14ac:dyDescent="0.3"/>
    <row r="236" ht="15" hidden="1" thickTop="1" x14ac:dyDescent="0.3"/>
    <row r="237" ht="15" hidden="1" thickTop="1" x14ac:dyDescent="0.3"/>
    <row r="238" ht="15" hidden="1" thickTop="1" x14ac:dyDescent="0.3"/>
    <row r="239" ht="15" hidden="1" thickTop="1" x14ac:dyDescent="0.3"/>
    <row r="240" ht="15" hidden="1" thickTop="1" x14ac:dyDescent="0.3"/>
    <row r="241" ht="15" hidden="1" thickTop="1" x14ac:dyDescent="0.3"/>
    <row r="242" ht="15" hidden="1" thickTop="1" x14ac:dyDescent="0.3"/>
    <row r="243" ht="15" hidden="1" thickTop="1" x14ac:dyDescent="0.3"/>
    <row r="244" ht="15" hidden="1" thickTop="1" x14ac:dyDescent="0.3"/>
    <row r="245" ht="15" hidden="1" thickTop="1" x14ac:dyDescent="0.3"/>
    <row r="246" ht="15" hidden="1" thickTop="1" x14ac:dyDescent="0.3"/>
    <row r="247" ht="15" hidden="1" thickTop="1" x14ac:dyDescent="0.3"/>
    <row r="248" ht="15" hidden="1" thickTop="1" x14ac:dyDescent="0.3"/>
    <row r="249" ht="15" hidden="1" thickTop="1" x14ac:dyDescent="0.3"/>
    <row r="250" ht="15" hidden="1" thickTop="1" x14ac:dyDescent="0.3"/>
    <row r="251" ht="15" hidden="1" thickTop="1" x14ac:dyDescent="0.3"/>
    <row r="252" ht="15" hidden="1" thickTop="1" x14ac:dyDescent="0.3"/>
    <row r="253" ht="15" hidden="1" thickTop="1" x14ac:dyDescent="0.3"/>
    <row r="254" ht="15" hidden="1" thickTop="1" x14ac:dyDescent="0.3"/>
    <row r="255" ht="15" hidden="1" thickTop="1" x14ac:dyDescent="0.3"/>
    <row r="256" ht="15" hidden="1" thickTop="1" x14ac:dyDescent="0.3"/>
    <row r="257" ht="15" hidden="1" thickTop="1" x14ac:dyDescent="0.3"/>
    <row r="258" ht="15" hidden="1" thickTop="1" x14ac:dyDescent="0.3"/>
    <row r="259" ht="15" hidden="1" thickTop="1" x14ac:dyDescent="0.3"/>
    <row r="260" ht="15" hidden="1" thickTop="1" x14ac:dyDescent="0.3"/>
    <row r="261" ht="15" hidden="1" thickTop="1" x14ac:dyDescent="0.3"/>
    <row r="262" ht="15" hidden="1" thickTop="1" x14ac:dyDescent="0.3"/>
    <row r="263" ht="15" hidden="1" thickTop="1" x14ac:dyDescent="0.3"/>
    <row r="264" ht="15" hidden="1" thickTop="1" x14ac:dyDescent="0.3"/>
    <row r="265" ht="15" hidden="1" thickTop="1" x14ac:dyDescent="0.3"/>
    <row r="266" ht="15" hidden="1" thickTop="1" x14ac:dyDescent="0.3"/>
    <row r="267" ht="15" hidden="1" thickTop="1" x14ac:dyDescent="0.3"/>
    <row r="268" ht="15" hidden="1" thickTop="1" x14ac:dyDescent="0.3"/>
    <row r="269" ht="15" hidden="1" thickTop="1" x14ac:dyDescent="0.3"/>
    <row r="270" ht="15" hidden="1" thickTop="1" x14ac:dyDescent="0.3"/>
    <row r="271" ht="15" hidden="1" thickTop="1" x14ac:dyDescent="0.3"/>
    <row r="272" ht="15" hidden="1" thickTop="1" x14ac:dyDescent="0.3"/>
    <row r="273" ht="15" hidden="1" thickTop="1" x14ac:dyDescent="0.3"/>
    <row r="274" ht="15" hidden="1" thickTop="1" x14ac:dyDescent="0.3"/>
    <row r="275" ht="15" hidden="1" thickTop="1" x14ac:dyDescent="0.3"/>
    <row r="276" ht="15" hidden="1" thickTop="1" x14ac:dyDescent="0.3"/>
    <row r="277" ht="15" hidden="1" thickTop="1" x14ac:dyDescent="0.3"/>
    <row r="278" ht="15" hidden="1" thickTop="1" x14ac:dyDescent="0.3"/>
    <row r="279" ht="15" hidden="1" thickTop="1" x14ac:dyDescent="0.3"/>
    <row r="280" ht="15" hidden="1" thickTop="1" x14ac:dyDescent="0.3"/>
    <row r="281" ht="15" hidden="1" thickTop="1" x14ac:dyDescent="0.3"/>
    <row r="282" ht="15" hidden="1" thickTop="1" x14ac:dyDescent="0.3"/>
    <row r="283" ht="15" hidden="1" thickTop="1" x14ac:dyDescent="0.3"/>
    <row r="284" ht="15" hidden="1" thickTop="1" x14ac:dyDescent="0.3"/>
    <row r="285" ht="15" hidden="1" thickTop="1" x14ac:dyDescent="0.3"/>
    <row r="286" ht="15" hidden="1" thickTop="1" x14ac:dyDescent="0.3"/>
    <row r="287" ht="15" hidden="1" thickTop="1" x14ac:dyDescent="0.3"/>
    <row r="288" ht="15" hidden="1" thickTop="1" x14ac:dyDescent="0.3"/>
    <row r="289" ht="15" hidden="1" thickTop="1" x14ac:dyDescent="0.3"/>
    <row r="290" ht="15" hidden="1" thickTop="1" x14ac:dyDescent="0.3"/>
    <row r="291" ht="15" hidden="1" thickTop="1" x14ac:dyDescent="0.3"/>
    <row r="292" ht="15" hidden="1" thickTop="1" x14ac:dyDescent="0.3"/>
    <row r="293" ht="15" hidden="1" thickTop="1" x14ac:dyDescent="0.3"/>
    <row r="294" ht="15" hidden="1" thickTop="1" x14ac:dyDescent="0.3"/>
    <row r="295" ht="15" hidden="1" thickTop="1" x14ac:dyDescent="0.3"/>
    <row r="296" ht="15" hidden="1" thickTop="1" x14ac:dyDescent="0.3"/>
    <row r="297" ht="15" hidden="1" thickTop="1" x14ac:dyDescent="0.3"/>
    <row r="298" ht="15" hidden="1" thickTop="1" x14ac:dyDescent="0.3"/>
    <row r="299" ht="15" hidden="1" thickTop="1" x14ac:dyDescent="0.3"/>
    <row r="300" ht="15" hidden="1" thickTop="1" x14ac:dyDescent="0.3"/>
    <row r="301" ht="15" hidden="1" thickTop="1" x14ac:dyDescent="0.3"/>
    <row r="302" ht="15" hidden="1" thickTop="1" x14ac:dyDescent="0.3"/>
    <row r="303" ht="15" hidden="1" thickTop="1" x14ac:dyDescent="0.3"/>
    <row r="304" ht="15" hidden="1" thickTop="1" x14ac:dyDescent="0.3"/>
    <row r="305" ht="15" hidden="1" thickTop="1" x14ac:dyDescent="0.3"/>
    <row r="306" ht="15" hidden="1" thickTop="1" x14ac:dyDescent="0.3"/>
    <row r="307" ht="15" hidden="1" thickTop="1" x14ac:dyDescent="0.3"/>
    <row r="308" ht="15" hidden="1" thickTop="1" x14ac:dyDescent="0.3"/>
    <row r="309" ht="15" hidden="1" thickTop="1" x14ac:dyDescent="0.3"/>
    <row r="310" ht="15" hidden="1" thickTop="1" x14ac:dyDescent="0.3"/>
    <row r="311" ht="15" hidden="1" thickTop="1" x14ac:dyDescent="0.3"/>
    <row r="312" ht="15" hidden="1" thickTop="1" x14ac:dyDescent="0.3"/>
    <row r="313" ht="15" hidden="1" thickTop="1" x14ac:dyDescent="0.3"/>
    <row r="314" ht="15" hidden="1" thickTop="1" x14ac:dyDescent="0.3"/>
    <row r="315" ht="15" hidden="1" thickTop="1" x14ac:dyDescent="0.3"/>
    <row r="316" ht="15" hidden="1" thickTop="1" x14ac:dyDescent="0.3"/>
    <row r="317" ht="15" hidden="1" thickTop="1" x14ac:dyDescent="0.3"/>
    <row r="318" ht="15" hidden="1" thickTop="1" x14ac:dyDescent="0.3"/>
    <row r="319" ht="15" hidden="1" thickTop="1" x14ac:dyDescent="0.3"/>
    <row r="320" ht="15" hidden="1" thickTop="1" x14ac:dyDescent="0.3"/>
    <row r="321" ht="15" hidden="1" thickTop="1" x14ac:dyDescent="0.3"/>
    <row r="322" ht="15" hidden="1" thickTop="1" x14ac:dyDescent="0.3"/>
    <row r="323" ht="15" hidden="1" thickTop="1" x14ac:dyDescent="0.3"/>
    <row r="324" ht="15" hidden="1" thickTop="1" x14ac:dyDescent="0.3"/>
    <row r="325" ht="15" hidden="1" thickTop="1" x14ac:dyDescent="0.3"/>
    <row r="326" ht="15" hidden="1" thickTop="1" x14ac:dyDescent="0.3"/>
    <row r="327" ht="15" hidden="1" thickTop="1" x14ac:dyDescent="0.3"/>
    <row r="328" ht="15" hidden="1" thickTop="1" x14ac:dyDescent="0.3"/>
    <row r="329" ht="15" hidden="1" thickTop="1" x14ac:dyDescent="0.3"/>
    <row r="330" ht="15" hidden="1" thickTop="1" x14ac:dyDescent="0.3"/>
    <row r="331" ht="15" hidden="1" thickTop="1" x14ac:dyDescent="0.3"/>
    <row r="332" ht="15" hidden="1" thickTop="1" x14ac:dyDescent="0.3"/>
    <row r="333" ht="15" hidden="1" thickTop="1" x14ac:dyDescent="0.3"/>
    <row r="334" ht="15" hidden="1" thickTop="1" x14ac:dyDescent="0.3"/>
    <row r="335" ht="15" hidden="1" thickTop="1" x14ac:dyDescent="0.3"/>
    <row r="336" ht="15" hidden="1" thickTop="1" x14ac:dyDescent="0.3"/>
    <row r="337" ht="15" hidden="1" thickTop="1" x14ac:dyDescent="0.3"/>
    <row r="338" ht="15" hidden="1" thickTop="1" x14ac:dyDescent="0.3"/>
    <row r="339" ht="15" hidden="1" thickTop="1" x14ac:dyDescent="0.3"/>
    <row r="340" ht="15" hidden="1" thickTop="1" x14ac:dyDescent="0.3"/>
    <row r="341" ht="15" hidden="1" thickTop="1" x14ac:dyDescent="0.3"/>
    <row r="342" ht="15" hidden="1" thickTop="1" x14ac:dyDescent="0.3"/>
    <row r="343" ht="15" hidden="1" thickTop="1" x14ac:dyDescent="0.3"/>
    <row r="344" ht="15" hidden="1" thickTop="1" x14ac:dyDescent="0.3"/>
    <row r="345" ht="15" hidden="1" thickTop="1" x14ac:dyDescent="0.3"/>
    <row r="346" ht="15" hidden="1" thickTop="1" x14ac:dyDescent="0.3"/>
    <row r="347" ht="15" hidden="1" thickTop="1" x14ac:dyDescent="0.3"/>
    <row r="348" ht="15" hidden="1" thickTop="1" x14ac:dyDescent="0.3"/>
    <row r="349" ht="15" hidden="1" thickTop="1" x14ac:dyDescent="0.3"/>
    <row r="350" ht="15" hidden="1" thickTop="1" x14ac:dyDescent="0.3"/>
    <row r="351" ht="15" hidden="1" thickTop="1" x14ac:dyDescent="0.3"/>
    <row r="352" ht="15" hidden="1" thickTop="1" x14ac:dyDescent="0.3"/>
    <row r="353" ht="15" hidden="1" thickTop="1" x14ac:dyDescent="0.3"/>
    <row r="354" ht="15" hidden="1" thickTop="1" x14ac:dyDescent="0.3"/>
    <row r="355" ht="15" hidden="1" thickTop="1" x14ac:dyDescent="0.3"/>
    <row r="356" ht="15" hidden="1" thickTop="1" x14ac:dyDescent="0.3"/>
    <row r="357" ht="15" hidden="1" thickTop="1" x14ac:dyDescent="0.3"/>
    <row r="358" ht="15" hidden="1" thickTop="1" x14ac:dyDescent="0.3"/>
    <row r="359" ht="15" hidden="1" thickTop="1" x14ac:dyDescent="0.3"/>
    <row r="360" ht="15" hidden="1" thickTop="1" x14ac:dyDescent="0.3"/>
    <row r="361" ht="15" hidden="1" thickTop="1" x14ac:dyDescent="0.3"/>
    <row r="362" ht="15" hidden="1" thickTop="1" x14ac:dyDescent="0.3"/>
    <row r="363" ht="15" hidden="1" thickTop="1" x14ac:dyDescent="0.3"/>
    <row r="364" ht="15" hidden="1" thickTop="1" x14ac:dyDescent="0.3"/>
    <row r="365" ht="15" hidden="1" thickTop="1" x14ac:dyDescent="0.3"/>
    <row r="366" ht="15" hidden="1" thickTop="1" x14ac:dyDescent="0.3"/>
    <row r="367" ht="15" hidden="1" thickTop="1" x14ac:dyDescent="0.3"/>
    <row r="368" ht="15" hidden="1" thickTop="1" x14ac:dyDescent="0.3"/>
    <row r="369" ht="15" hidden="1" thickTop="1" x14ac:dyDescent="0.3"/>
    <row r="370" ht="15" hidden="1" thickTop="1" x14ac:dyDescent="0.3"/>
    <row r="371" ht="15" hidden="1" thickTop="1" x14ac:dyDescent="0.3"/>
    <row r="372" ht="15" hidden="1" thickTop="1" x14ac:dyDescent="0.3"/>
    <row r="373" ht="15" hidden="1" thickTop="1" x14ac:dyDescent="0.3"/>
    <row r="374" ht="15" hidden="1" thickTop="1" x14ac:dyDescent="0.3"/>
    <row r="375" ht="15" hidden="1" thickTop="1" x14ac:dyDescent="0.3"/>
    <row r="376" ht="15" hidden="1" thickTop="1" x14ac:dyDescent="0.3"/>
    <row r="377" ht="15" hidden="1" thickTop="1" x14ac:dyDescent="0.3"/>
    <row r="378" ht="15" hidden="1" thickTop="1" x14ac:dyDescent="0.3"/>
    <row r="379" ht="15" hidden="1" thickTop="1" x14ac:dyDescent="0.3"/>
    <row r="380" ht="15" hidden="1" thickTop="1" x14ac:dyDescent="0.3"/>
    <row r="381" ht="15" hidden="1" thickTop="1" x14ac:dyDescent="0.3"/>
    <row r="382" ht="15" hidden="1" thickTop="1" x14ac:dyDescent="0.3"/>
    <row r="383" ht="15" hidden="1" thickTop="1" x14ac:dyDescent="0.3"/>
    <row r="384" ht="15" hidden="1" thickTop="1" x14ac:dyDescent="0.3"/>
    <row r="385" ht="15" hidden="1" thickTop="1" x14ac:dyDescent="0.3"/>
    <row r="386" ht="15" hidden="1" thickTop="1" x14ac:dyDescent="0.3"/>
    <row r="387" ht="15" hidden="1" thickTop="1" x14ac:dyDescent="0.3"/>
    <row r="388" ht="15" hidden="1" thickTop="1" x14ac:dyDescent="0.3"/>
    <row r="389" ht="15" hidden="1" thickTop="1" x14ac:dyDescent="0.3"/>
    <row r="390" ht="15" hidden="1" thickTop="1" x14ac:dyDescent="0.3"/>
    <row r="391" ht="15" hidden="1" thickTop="1" x14ac:dyDescent="0.3"/>
    <row r="392" ht="15" hidden="1" thickTop="1" x14ac:dyDescent="0.3"/>
    <row r="393" ht="15" hidden="1" thickTop="1" x14ac:dyDescent="0.3"/>
    <row r="394" ht="15" hidden="1" thickTop="1" x14ac:dyDescent="0.3"/>
    <row r="395" ht="15" hidden="1" thickTop="1" x14ac:dyDescent="0.3"/>
    <row r="396" ht="15" hidden="1" thickTop="1" x14ac:dyDescent="0.3"/>
    <row r="397" ht="15" hidden="1" thickTop="1" x14ac:dyDescent="0.3"/>
    <row r="398" ht="15" hidden="1" thickTop="1" x14ac:dyDescent="0.3"/>
    <row r="399" ht="15" hidden="1" thickTop="1" x14ac:dyDescent="0.3"/>
    <row r="400" ht="15" hidden="1" thickTop="1" x14ac:dyDescent="0.3"/>
    <row r="401" ht="15" hidden="1" thickTop="1" x14ac:dyDescent="0.3"/>
    <row r="402" ht="15" hidden="1" thickTop="1" x14ac:dyDescent="0.3"/>
    <row r="403" ht="15" hidden="1" thickTop="1" x14ac:dyDescent="0.3"/>
    <row r="404" ht="15" hidden="1" thickTop="1" x14ac:dyDescent="0.3"/>
    <row r="405" ht="15" hidden="1" thickTop="1" x14ac:dyDescent="0.3"/>
    <row r="406" ht="15" hidden="1" thickTop="1" x14ac:dyDescent="0.3"/>
    <row r="407" ht="15" hidden="1" thickTop="1" x14ac:dyDescent="0.3"/>
    <row r="408" ht="15" hidden="1" thickTop="1" x14ac:dyDescent="0.3"/>
    <row r="409" ht="15" hidden="1" thickTop="1" x14ac:dyDescent="0.3"/>
    <row r="410" ht="15" hidden="1" thickTop="1" x14ac:dyDescent="0.3"/>
    <row r="411" ht="15" hidden="1" thickTop="1" x14ac:dyDescent="0.3"/>
    <row r="412" ht="15" hidden="1" thickTop="1" x14ac:dyDescent="0.3"/>
    <row r="413" ht="15" hidden="1" thickTop="1" x14ac:dyDescent="0.3"/>
    <row r="414" ht="15" hidden="1" thickTop="1" x14ac:dyDescent="0.3"/>
    <row r="415" ht="15" hidden="1" thickTop="1" x14ac:dyDescent="0.3"/>
    <row r="416" ht="15" hidden="1" thickTop="1" x14ac:dyDescent="0.3"/>
    <row r="417" ht="15" hidden="1" thickTop="1" x14ac:dyDescent="0.3"/>
    <row r="418" ht="15" hidden="1" thickTop="1" x14ac:dyDescent="0.3"/>
    <row r="419" ht="15" hidden="1" thickTop="1" x14ac:dyDescent="0.3"/>
    <row r="420" ht="15" hidden="1" thickTop="1" x14ac:dyDescent="0.3"/>
    <row r="421" ht="15" hidden="1" thickTop="1" x14ac:dyDescent="0.3"/>
    <row r="422" ht="15" hidden="1" thickTop="1" x14ac:dyDescent="0.3"/>
    <row r="423" ht="15" hidden="1" thickTop="1" x14ac:dyDescent="0.3"/>
    <row r="424" ht="15" hidden="1" thickTop="1" x14ac:dyDescent="0.3"/>
    <row r="425" ht="15" hidden="1" thickTop="1" x14ac:dyDescent="0.3"/>
    <row r="426" ht="15" hidden="1" thickTop="1" x14ac:dyDescent="0.3"/>
    <row r="427" ht="15" hidden="1" thickTop="1" x14ac:dyDescent="0.3"/>
    <row r="428" ht="15" hidden="1" thickTop="1" x14ac:dyDescent="0.3"/>
    <row r="429" ht="15" hidden="1" thickTop="1" x14ac:dyDescent="0.3"/>
    <row r="430" ht="15" hidden="1" thickTop="1" x14ac:dyDescent="0.3"/>
    <row r="431" ht="15" hidden="1" thickTop="1" x14ac:dyDescent="0.3"/>
    <row r="432" ht="15" hidden="1" thickTop="1" x14ac:dyDescent="0.3"/>
    <row r="433" ht="15" hidden="1" thickTop="1" x14ac:dyDescent="0.3"/>
    <row r="434" ht="15" hidden="1" thickTop="1" x14ac:dyDescent="0.3"/>
    <row r="435" ht="15" hidden="1" thickTop="1" x14ac:dyDescent="0.3"/>
    <row r="436" ht="15" hidden="1" thickTop="1" x14ac:dyDescent="0.3"/>
    <row r="437" ht="15" hidden="1" thickTop="1" x14ac:dyDescent="0.3"/>
    <row r="438" ht="15" hidden="1" thickTop="1" x14ac:dyDescent="0.3"/>
    <row r="439" ht="15" hidden="1" thickTop="1" x14ac:dyDescent="0.3"/>
    <row r="440" ht="15" hidden="1" thickTop="1" x14ac:dyDescent="0.3"/>
    <row r="441" ht="15" hidden="1" thickTop="1" x14ac:dyDescent="0.3"/>
    <row r="442" ht="15" hidden="1" thickTop="1" x14ac:dyDescent="0.3"/>
    <row r="443" ht="15" hidden="1" thickTop="1" x14ac:dyDescent="0.3"/>
    <row r="444" ht="15" hidden="1" thickTop="1" x14ac:dyDescent="0.3"/>
    <row r="445" ht="15" hidden="1" thickTop="1" x14ac:dyDescent="0.3"/>
    <row r="446" ht="15" hidden="1" thickTop="1" x14ac:dyDescent="0.3"/>
    <row r="447" ht="15" hidden="1" thickTop="1" x14ac:dyDescent="0.3"/>
    <row r="448" ht="15" hidden="1" thickTop="1" x14ac:dyDescent="0.3"/>
    <row r="449" ht="15" hidden="1" thickTop="1" x14ac:dyDescent="0.3"/>
    <row r="450" ht="15" hidden="1" thickTop="1" x14ac:dyDescent="0.3"/>
    <row r="451" ht="15" hidden="1" thickTop="1" x14ac:dyDescent="0.3"/>
  </sheetData>
  <phoneticPr fontId="0" type="noConversion"/>
  <conditionalFormatting sqref="A3:A91">
    <cfRule type="cellIs" dxfId="9" priority="5" operator="greaterThan">
      <formula>1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2"/>
  <sheetViews>
    <sheetView tabSelected="1" zoomScale="60" zoomScaleNormal="60" workbookViewId="0">
      <selection activeCell="I38" sqref="I38"/>
    </sheetView>
  </sheetViews>
  <sheetFormatPr defaultColWidth="0" defaultRowHeight="0" customHeight="1" zeroHeight="1" x14ac:dyDescent="0.3"/>
  <cols>
    <col min="1" max="1" width="6.88671875" bestFit="1" customWidth="1"/>
    <col min="2" max="2" width="17.33203125" bestFit="1" customWidth="1"/>
    <col min="3" max="3" width="19.6640625" bestFit="1" customWidth="1"/>
    <col min="4" max="4" width="46.5546875" bestFit="1" customWidth="1"/>
    <col min="5" max="5" width="9.5546875" bestFit="1" customWidth="1"/>
    <col min="6" max="6" width="9.6640625" bestFit="1" customWidth="1"/>
    <col min="7" max="7" width="9.109375" bestFit="1" customWidth="1"/>
    <col min="8" max="8" width="18.33203125" bestFit="1" customWidth="1"/>
    <col min="9" max="9" width="41.5546875" bestFit="1" customWidth="1"/>
    <col min="10" max="10" width="45.5546875" customWidth="1"/>
    <col min="11" max="11" width="12.6640625" bestFit="1" customWidth="1"/>
    <col min="12" max="13" width="9.33203125" bestFit="1" customWidth="1"/>
    <col min="14" max="14" width="9.5546875" customWidth="1"/>
    <col min="15" max="15" width="27.5546875" bestFit="1" customWidth="1"/>
    <col min="16" max="16" width="11.33203125" customWidth="1"/>
    <col min="17" max="17" width="11.88671875" customWidth="1"/>
    <col min="18" max="18" width="11" customWidth="1"/>
    <col min="19" max="24" width="9.33203125" bestFit="1" customWidth="1"/>
    <col min="25" max="25" width="9.109375" customWidth="1"/>
    <col min="26" max="27" width="9.109375" hidden="1" customWidth="1"/>
  </cols>
  <sheetData>
    <row r="1" spans="1:25" ht="66.599999999999994" x14ac:dyDescent="0.3">
      <c r="A1" s="1" t="s">
        <v>0</v>
      </c>
      <c r="B1" s="2" t="s">
        <v>1</v>
      </c>
      <c r="C1" s="2" t="s">
        <v>2</v>
      </c>
      <c r="D1" s="9" t="s">
        <v>3</v>
      </c>
      <c r="E1" s="14" t="s">
        <v>20</v>
      </c>
      <c r="F1" s="14" t="s">
        <v>21</v>
      </c>
      <c r="G1" s="14" t="s">
        <v>22</v>
      </c>
      <c r="H1" s="14" t="s">
        <v>23</v>
      </c>
      <c r="I1" s="14" t="s">
        <v>24</v>
      </c>
      <c r="J1" s="14" t="s">
        <v>4</v>
      </c>
      <c r="K1" s="14" t="s">
        <v>5</v>
      </c>
      <c r="L1" s="9" t="s">
        <v>6</v>
      </c>
      <c r="M1" s="9" t="s">
        <v>7</v>
      </c>
      <c r="N1" s="26" t="s">
        <v>8</v>
      </c>
      <c r="O1" s="26" t="s">
        <v>9</v>
      </c>
      <c r="P1" s="26" t="s">
        <v>10</v>
      </c>
      <c r="Q1" s="26" t="s">
        <v>11</v>
      </c>
      <c r="R1" s="26" t="s">
        <v>12</v>
      </c>
      <c r="S1" s="34" t="s">
        <v>13</v>
      </c>
      <c r="T1" s="37" t="s">
        <v>14</v>
      </c>
      <c r="U1" s="37" t="s">
        <v>15</v>
      </c>
      <c r="V1" s="38" t="s">
        <v>16</v>
      </c>
      <c r="W1" s="43" t="s">
        <v>17</v>
      </c>
      <c r="X1" s="44" t="s">
        <v>18</v>
      </c>
      <c r="Y1" s="44" t="s">
        <v>19</v>
      </c>
    </row>
    <row r="2" spans="1:25" s="50" customFormat="1" ht="15" thickBot="1" x14ac:dyDescent="0.35">
      <c r="A2" s="3"/>
      <c r="B2" s="4"/>
      <c r="C2" s="4"/>
      <c r="D2" s="10"/>
      <c r="E2" s="15"/>
      <c r="F2" s="15"/>
      <c r="G2" s="15"/>
      <c r="H2" s="15"/>
      <c r="I2" s="15"/>
      <c r="J2" s="15"/>
      <c r="K2" s="15"/>
      <c r="L2" s="10"/>
      <c r="M2" s="10"/>
      <c r="N2" s="15"/>
      <c r="O2" s="15"/>
      <c r="P2" s="15"/>
      <c r="Q2" s="15"/>
      <c r="R2" s="15"/>
      <c r="S2" s="75">
        <v>0.03</v>
      </c>
      <c r="T2" s="57"/>
      <c r="U2" s="55"/>
      <c r="V2" s="56"/>
      <c r="W2" s="45"/>
      <c r="X2" s="15"/>
      <c r="Y2" s="15"/>
    </row>
    <row r="3" spans="1:25" ht="14.4" x14ac:dyDescent="0.3">
      <c r="A3" s="58">
        <v>1.154730321181197</v>
      </c>
      <c r="B3" s="59">
        <v>7027.93</v>
      </c>
      <c r="C3" s="59">
        <v>6086.21</v>
      </c>
      <c r="D3" s="11" t="s">
        <v>25</v>
      </c>
      <c r="E3" s="51" t="s">
        <v>82</v>
      </c>
      <c r="F3" s="51" t="s">
        <v>83</v>
      </c>
      <c r="G3" s="52" t="s">
        <v>84</v>
      </c>
      <c r="H3" s="16" t="s">
        <v>85</v>
      </c>
      <c r="I3" s="16" t="s">
        <v>95</v>
      </c>
      <c r="J3" s="16" t="s">
        <v>96</v>
      </c>
      <c r="K3" s="17">
        <v>277.76437000216936</v>
      </c>
      <c r="L3" s="18">
        <v>4.4679898663099939E-2</v>
      </c>
      <c r="M3" s="19">
        <v>0</v>
      </c>
      <c r="N3" s="24">
        <v>2.2000000000000002</v>
      </c>
      <c r="O3" s="24" t="s">
        <v>161</v>
      </c>
      <c r="P3" s="27">
        <v>20.000000000000004</v>
      </c>
      <c r="Q3" s="28">
        <v>220.00000000000003</v>
      </c>
      <c r="R3" s="61">
        <v>0</v>
      </c>
      <c r="S3" s="76"/>
      <c r="T3" s="62">
        <v>1</v>
      </c>
      <c r="U3" s="62">
        <v>0.76</v>
      </c>
      <c r="V3" s="40">
        <v>0.24</v>
      </c>
      <c r="W3" s="47">
        <v>9.7776992164906549</v>
      </c>
      <c r="X3" s="47">
        <v>10.071030192985374</v>
      </c>
      <c r="Y3" s="47">
        <v>10.373161098774936</v>
      </c>
    </row>
    <row r="4" spans="1:25" ht="14.4" x14ac:dyDescent="0.3">
      <c r="A4" s="58">
        <v>1.930535859777293</v>
      </c>
      <c r="B4" s="59">
        <v>1246.05</v>
      </c>
      <c r="C4" s="59">
        <v>645.45000000000005</v>
      </c>
      <c r="D4" s="11" t="s">
        <v>26</v>
      </c>
      <c r="E4" s="51" t="s">
        <v>82</v>
      </c>
      <c r="F4" s="51" t="s">
        <v>83</v>
      </c>
      <c r="G4" s="52" t="s">
        <v>84</v>
      </c>
      <c r="H4" s="16" t="s">
        <v>85</v>
      </c>
      <c r="I4" s="16" t="s">
        <v>97</v>
      </c>
      <c r="J4" s="16" t="s">
        <v>98</v>
      </c>
      <c r="K4" s="17">
        <v>159.43139007795438</v>
      </c>
      <c r="L4" s="18">
        <v>3.7312725071853521E-2</v>
      </c>
      <c r="M4" s="19">
        <v>0</v>
      </c>
      <c r="N4" s="24">
        <v>2.2000000000000002</v>
      </c>
      <c r="O4" s="24" t="s">
        <v>161</v>
      </c>
      <c r="P4" s="27">
        <v>18</v>
      </c>
      <c r="Q4" s="28">
        <v>73.333333333333343</v>
      </c>
      <c r="R4" s="61">
        <v>0</v>
      </c>
      <c r="S4" s="76"/>
      <c r="T4" s="62">
        <v>1</v>
      </c>
      <c r="U4" s="62">
        <v>0.76</v>
      </c>
      <c r="V4" s="40">
        <v>0.24</v>
      </c>
      <c r="W4" s="47">
        <v>3.2592330721635521</v>
      </c>
      <c r="X4" s="47">
        <v>3.3570100643284584</v>
      </c>
      <c r="Y4" s="47">
        <v>3.4577203662583127</v>
      </c>
    </row>
    <row r="5" spans="1:25" ht="14.4" x14ac:dyDescent="0.3">
      <c r="A5" s="58">
        <v>2.8732697308131478</v>
      </c>
      <c r="B5" s="59">
        <v>1938.39</v>
      </c>
      <c r="C5" s="59">
        <v>674.63</v>
      </c>
      <c r="D5" s="11" t="s">
        <v>27</v>
      </c>
      <c r="E5" s="51" t="s">
        <v>82</v>
      </c>
      <c r="F5" s="51" t="s">
        <v>83</v>
      </c>
      <c r="G5" s="52" t="s">
        <v>84</v>
      </c>
      <c r="H5" s="16" t="s">
        <v>85</v>
      </c>
      <c r="I5" s="16" t="s">
        <v>99</v>
      </c>
      <c r="J5" s="16" t="s">
        <v>98</v>
      </c>
      <c r="K5" s="17">
        <v>248.01526478804601</v>
      </c>
      <c r="L5" s="18">
        <v>6.0987731093972049E-2</v>
      </c>
      <c r="M5" s="19">
        <v>0</v>
      </c>
      <c r="N5" s="24">
        <v>2.2000000000000002</v>
      </c>
      <c r="O5" s="24" t="s">
        <v>161</v>
      </c>
      <c r="P5" s="27">
        <v>18</v>
      </c>
      <c r="Q5" s="28">
        <v>73.333333333333343</v>
      </c>
      <c r="R5" s="61">
        <v>0</v>
      </c>
      <c r="S5" s="76"/>
      <c r="T5" s="62">
        <v>1</v>
      </c>
      <c r="U5" s="62">
        <v>0.76</v>
      </c>
      <c r="V5" s="40">
        <v>0.24</v>
      </c>
      <c r="W5" s="47">
        <v>3.2592330721635521</v>
      </c>
      <c r="X5" s="47">
        <v>3.3570100643284584</v>
      </c>
      <c r="Y5" s="47">
        <v>3.4577203662583127</v>
      </c>
    </row>
    <row r="6" spans="1:25" ht="14.4" x14ac:dyDescent="0.3">
      <c r="A6" s="58">
        <v>3.7420262543265035</v>
      </c>
      <c r="B6" s="59">
        <v>2634.24</v>
      </c>
      <c r="C6" s="59">
        <v>703.96</v>
      </c>
      <c r="D6" s="11" t="s">
        <v>28</v>
      </c>
      <c r="E6" s="51" t="s">
        <v>82</v>
      </c>
      <c r="F6" s="51" t="s">
        <v>83</v>
      </c>
      <c r="G6" s="52" t="s">
        <v>84</v>
      </c>
      <c r="H6" s="16" t="s">
        <v>85</v>
      </c>
      <c r="I6" s="16" t="s">
        <v>100</v>
      </c>
      <c r="J6" s="16" t="s">
        <v>98</v>
      </c>
      <c r="K6" s="17">
        <v>337.04851523123585</v>
      </c>
      <c r="L6" s="18">
        <v>9.1900451297869251E-2</v>
      </c>
      <c r="M6" s="19">
        <v>0</v>
      </c>
      <c r="N6" s="24">
        <v>2.2000000000000002</v>
      </c>
      <c r="O6" s="24" t="s">
        <v>161</v>
      </c>
      <c r="P6" s="27">
        <v>18</v>
      </c>
      <c r="Q6" s="28">
        <v>73.333333333333343</v>
      </c>
      <c r="R6" s="61">
        <v>0</v>
      </c>
      <c r="S6" s="76"/>
      <c r="T6" s="62">
        <v>1</v>
      </c>
      <c r="U6" s="62">
        <v>0.76</v>
      </c>
      <c r="V6" s="40">
        <v>0.24</v>
      </c>
      <c r="W6" s="47">
        <v>3.2592330721635521</v>
      </c>
      <c r="X6" s="47">
        <v>3.3570100643284584</v>
      </c>
      <c r="Y6" s="47">
        <v>3.4577203662583127</v>
      </c>
    </row>
    <row r="7" spans="1:25" ht="14.4" x14ac:dyDescent="0.3">
      <c r="A7" s="58">
        <v>4.5244123991748673</v>
      </c>
      <c r="B7" s="59">
        <v>3314.8</v>
      </c>
      <c r="C7" s="59">
        <v>732.65</v>
      </c>
      <c r="D7" s="11" t="s">
        <v>29</v>
      </c>
      <c r="E7" s="51" t="s">
        <v>82</v>
      </c>
      <c r="F7" s="51" t="s">
        <v>83</v>
      </c>
      <c r="G7" s="52" t="s">
        <v>84</v>
      </c>
      <c r="H7" s="16" t="s">
        <v>85</v>
      </c>
      <c r="I7" s="16" t="s">
        <v>101</v>
      </c>
      <c r="J7" s="16" t="s">
        <v>98</v>
      </c>
      <c r="K7" s="17">
        <v>424.12456240195809</v>
      </c>
      <c r="L7" s="18">
        <v>0.12312880796539508</v>
      </c>
      <c r="M7" s="19">
        <v>0</v>
      </c>
      <c r="N7" s="24">
        <v>2.2000000000000002</v>
      </c>
      <c r="O7" s="24" t="s">
        <v>161</v>
      </c>
      <c r="P7" s="27">
        <v>18</v>
      </c>
      <c r="Q7" s="28">
        <v>73.333333333333343</v>
      </c>
      <c r="R7" s="61">
        <v>0</v>
      </c>
      <c r="S7" s="76"/>
      <c r="T7" s="62">
        <v>1</v>
      </c>
      <c r="U7" s="62">
        <v>0.76</v>
      </c>
      <c r="V7" s="40">
        <v>0.24</v>
      </c>
      <c r="W7" s="47">
        <v>3.2592330721635521</v>
      </c>
      <c r="X7" s="47">
        <v>3.3570100643284584</v>
      </c>
      <c r="Y7" s="47">
        <v>3.4577203662583127</v>
      </c>
    </row>
    <row r="8" spans="1:25" ht="14.4" x14ac:dyDescent="0.3">
      <c r="A8" s="58">
        <v>2.0516602940108601</v>
      </c>
      <c r="B8" s="59">
        <v>20526.3</v>
      </c>
      <c r="C8" s="59">
        <v>10004.73</v>
      </c>
      <c r="D8" s="11" t="s">
        <v>30</v>
      </c>
      <c r="E8" s="51" t="s">
        <v>82</v>
      </c>
      <c r="F8" s="51" t="s">
        <v>86</v>
      </c>
      <c r="G8" s="52" t="s">
        <v>84</v>
      </c>
      <c r="H8" s="16" t="s">
        <v>85</v>
      </c>
      <c r="I8" s="16" t="s">
        <v>102</v>
      </c>
      <c r="J8" s="16" t="s">
        <v>103</v>
      </c>
      <c r="K8" s="17">
        <v>1517.1038817284002</v>
      </c>
      <c r="L8" s="18">
        <v>0.25777995564973644</v>
      </c>
      <c r="M8" s="19">
        <v>0</v>
      </c>
      <c r="N8" s="24">
        <v>2.7424242424242422</v>
      </c>
      <c r="O8" s="24" t="s">
        <v>162</v>
      </c>
      <c r="P8" s="27">
        <v>15</v>
      </c>
      <c r="Q8" s="28">
        <v>479.92424242424238</v>
      </c>
      <c r="R8" s="61">
        <v>0</v>
      </c>
      <c r="S8" s="76"/>
      <c r="T8" s="62">
        <v>1</v>
      </c>
      <c r="U8" s="62">
        <v>0.76</v>
      </c>
      <c r="V8" s="40">
        <v>0.24</v>
      </c>
      <c r="W8" s="47">
        <v>6.5184661443271041</v>
      </c>
      <c r="X8" s="47">
        <v>6.7140201286569168</v>
      </c>
      <c r="Y8" s="47">
        <v>6.9154407325166254</v>
      </c>
    </row>
    <row r="9" spans="1:25" ht="14.4" x14ac:dyDescent="0.3">
      <c r="A9" s="58">
        <v>0.50650370091336028</v>
      </c>
      <c r="B9" s="59">
        <v>4676.47</v>
      </c>
      <c r="C9" s="59">
        <v>9232.85</v>
      </c>
      <c r="D9" s="11" t="s">
        <v>31</v>
      </c>
      <c r="E9" s="51" t="s">
        <v>82</v>
      </c>
      <c r="F9" s="51" t="s">
        <v>86</v>
      </c>
      <c r="G9" s="52" t="s">
        <v>84</v>
      </c>
      <c r="H9" s="16" t="s">
        <v>85</v>
      </c>
      <c r="I9" s="16" t="s">
        <v>104</v>
      </c>
      <c r="J9" s="16" t="s">
        <v>105</v>
      </c>
      <c r="K9" s="17">
        <v>345.63914680255169</v>
      </c>
      <c r="L9" s="18">
        <v>0.20489962333362913</v>
      </c>
      <c r="M9" s="19">
        <v>0</v>
      </c>
      <c r="N9" s="24">
        <v>2.7424242424242422</v>
      </c>
      <c r="O9" s="24" t="s">
        <v>162</v>
      </c>
      <c r="P9" s="27">
        <v>15</v>
      </c>
      <c r="Q9" s="28">
        <v>479.92424242424238</v>
      </c>
      <c r="R9" s="61">
        <v>0</v>
      </c>
      <c r="S9" s="76"/>
      <c r="T9" s="62">
        <v>1</v>
      </c>
      <c r="U9" s="62">
        <v>0.76</v>
      </c>
      <c r="V9" s="40">
        <v>0.24</v>
      </c>
      <c r="W9" s="47">
        <v>6.5184661443271041</v>
      </c>
      <c r="X9" s="47">
        <v>6.7140201286569168</v>
      </c>
      <c r="Y9" s="47">
        <v>6.9154407325166254</v>
      </c>
    </row>
    <row r="10" spans="1:25" ht="14.4" x14ac:dyDescent="0.3">
      <c r="A10" s="58">
        <v>1.5460834994703383</v>
      </c>
      <c r="B10" s="59">
        <v>3937.38</v>
      </c>
      <c r="C10" s="59">
        <v>2546.6799999999998</v>
      </c>
      <c r="D10" s="11" t="s">
        <v>32</v>
      </c>
      <c r="E10" s="51" t="s">
        <v>82</v>
      </c>
      <c r="F10" s="51" t="s">
        <v>86</v>
      </c>
      <c r="G10" s="52" t="s">
        <v>84</v>
      </c>
      <c r="H10" s="16" t="s">
        <v>87</v>
      </c>
      <c r="I10" s="16" t="s">
        <v>106</v>
      </c>
      <c r="J10" s="16" t="s">
        <v>107</v>
      </c>
      <c r="K10" s="17">
        <v>496.91740267156513</v>
      </c>
      <c r="L10" s="18">
        <v>0.44825564306656279</v>
      </c>
      <c r="M10" s="19">
        <v>0</v>
      </c>
      <c r="N10" s="24">
        <v>2.7424242424242422</v>
      </c>
      <c r="O10" s="24" t="s">
        <v>162</v>
      </c>
      <c r="P10" s="27">
        <v>12</v>
      </c>
      <c r="Q10" s="28">
        <v>253.99980655094146</v>
      </c>
      <c r="R10" s="61">
        <v>0</v>
      </c>
      <c r="S10" s="76"/>
      <c r="T10" s="62">
        <v>1</v>
      </c>
      <c r="U10" s="62">
        <v>0.76</v>
      </c>
      <c r="V10" s="40">
        <v>0.24</v>
      </c>
      <c r="W10" s="47">
        <v>3.2592330721635521</v>
      </c>
      <c r="X10" s="47">
        <v>3.3570100643284584</v>
      </c>
      <c r="Y10" s="47">
        <v>3.4577203662583127</v>
      </c>
    </row>
    <row r="11" spans="1:25" ht="14.4" x14ac:dyDescent="0.3">
      <c r="A11" s="58">
        <v>0.82773144363753959</v>
      </c>
      <c r="B11" s="59">
        <v>3268.44</v>
      </c>
      <c r="C11" s="59">
        <v>3948.67</v>
      </c>
      <c r="D11" s="11" t="s">
        <v>33</v>
      </c>
      <c r="E11" s="51" t="s">
        <v>82</v>
      </c>
      <c r="F11" s="51" t="s">
        <v>86</v>
      </c>
      <c r="G11" s="52" t="s">
        <v>84</v>
      </c>
      <c r="H11" s="16" t="s">
        <v>87</v>
      </c>
      <c r="I11" s="16" t="s">
        <v>106</v>
      </c>
      <c r="J11" s="16" t="s">
        <v>108</v>
      </c>
      <c r="K11" s="17">
        <v>515.61621050715507</v>
      </c>
      <c r="L11" s="18">
        <v>0.44896075308721561</v>
      </c>
      <c r="M11" s="19">
        <v>0</v>
      </c>
      <c r="N11" s="24">
        <v>2.7424242424242422</v>
      </c>
      <c r="O11" s="24" t="s">
        <v>162</v>
      </c>
      <c r="P11" s="27">
        <v>12</v>
      </c>
      <c r="Q11" s="28">
        <v>507.99961310188291</v>
      </c>
      <c r="R11" s="61">
        <v>0</v>
      </c>
      <c r="S11" s="76"/>
      <c r="T11" s="62">
        <v>1</v>
      </c>
      <c r="U11" s="62">
        <v>0.76</v>
      </c>
      <c r="V11" s="40">
        <v>0.24</v>
      </c>
      <c r="W11" s="47">
        <v>2.6073864577308417</v>
      </c>
      <c r="X11" s="47">
        <v>2.6856080514627667</v>
      </c>
      <c r="Y11" s="47">
        <v>2.7661762930066498</v>
      </c>
    </row>
    <row r="12" spans="1:25" ht="14.4" x14ac:dyDescent="0.3">
      <c r="A12" s="58">
        <v>0</v>
      </c>
      <c r="B12" s="59">
        <v>0</v>
      </c>
      <c r="C12" s="59">
        <v>0</v>
      </c>
      <c r="D12" s="11" t="s">
        <v>34</v>
      </c>
      <c r="E12" s="51" t="s">
        <v>82</v>
      </c>
      <c r="F12" s="51" t="s">
        <v>86</v>
      </c>
      <c r="G12" s="52" t="s">
        <v>84</v>
      </c>
      <c r="H12" s="16" t="s">
        <v>87</v>
      </c>
      <c r="I12" s="16" t="s">
        <v>106</v>
      </c>
      <c r="J12" s="16" t="s">
        <v>109</v>
      </c>
      <c r="K12" s="17">
        <v>430.78414435376567</v>
      </c>
      <c r="L12" s="18">
        <v>0.49626387578371162</v>
      </c>
      <c r="M12" s="19">
        <v>0</v>
      </c>
      <c r="N12" s="24">
        <v>2.7424242424242422</v>
      </c>
      <c r="O12" s="24" t="s">
        <v>162</v>
      </c>
      <c r="P12" s="27">
        <v>12</v>
      </c>
      <c r="Q12" s="28">
        <v>761.99941965282449</v>
      </c>
      <c r="R12" s="61">
        <v>0</v>
      </c>
      <c r="S12" s="76"/>
      <c r="T12" s="62">
        <v>1</v>
      </c>
      <c r="U12" s="62">
        <v>0.76</v>
      </c>
      <c r="V12" s="40">
        <v>0.24</v>
      </c>
      <c r="W12" s="47">
        <v>0</v>
      </c>
      <c r="X12" s="47">
        <v>0</v>
      </c>
      <c r="Y12" s="47">
        <v>0</v>
      </c>
    </row>
    <row r="13" spans="1:25" ht="14.4" x14ac:dyDescent="0.3">
      <c r="A13" s="58">
        <v>0</v>
      </c>
      <c r="B13" s="59">
        <v>0</v>
      </c>
      <c r="C13" s="59">
        <v>0</v>
      </c>
      <c r="D13" s="11" t="s">
        <v>35</v>
      </c>
      <c r="E13" s="51" t="s">
        <v>82</v>
      </c>
      <c r="F13" s="51" t="s">
        <v>86</v>
      </c>
      <c r="G13" s="52" t="s">
        <v>84</v>
      </c>
      <c r="H13" s="16" t="s">
        <v>87</v>
      </c>
      <c r="I13" s="16" t="s">
        <v>106</v>
      </c>
      <c r="J13" s="16" t="s">
        <v>110</v>
      </c>
      <c r="K13" s="17">
        <v>588.36766323247912</v>
      </c>
      <c r="L13" s="18">
        <v>0.62999976192636875</v>
      </c>
      <c r="M13" s="19">
        <v>0</v>
      </c>
      <c r="N13" s="24">
        <v>2.7424242424242422</v>
      </c>
      <c r="O13" s="24" t="s">
        <v>162</v>
      </c>
      <c r="P13" s="27">
        <v>12</v>
      </c>
      <c r="Q13" s="28">
        <v>1015.9992262037657</v>
      </c>
      <c r="R13" s="61">
        <v>0</v>
      </c>
      <c r="S13" s="76"/>
      <c r="T13" s="62">
        <v>1</v>
      </c>
      <c r="U13" s="62">
        <v>0.76</v>
      </c>
      <c r="V13" s="40">
        <v>0.24</v>
      </c>
      <c r="W13" s="47">
        <v>0</v>
      </c>
      <c r="X13" s="47">
        <v>0</v>
      </c>
      <c r="Y13" s="47">
        <v>0</v>
      </c>
    </row>
    <row r="14" spans="1:25" ht="14.4" x14ac:dyDescent="0.3">
      <c r="A14" s="58">
        <v>1.124100050811198</v>
      </c>
      <c r="B14" s="59">
        <v>5570.33</v>
      </c>
      <c r="C14" s="59">
        <v>4955.37</v>
      </c>
      <c r="D14" s="11" t="s">
        <v>36</v>
      </c>
      <c r="E14" s="51" t="s">
        <v>82</v>
      </c>
      <c r="F14" s="51" t="s">
        <v>83</v>
      </c>
      <c r="G14" s="52" t="s">
        <v>84</v>
      </c>
      <c r="H14" s="16" t="s">
        <v>85</v>
      </c>
      <c r="I14" s="16" t="s">
        <v>111</v>
      </c>
      <c r="J14" s="16" t="s">
        <v>111</v>
      </c>
      <c r="K14" s="17">
        <v>464.43321755072907</v>
      </c>
      <c r="L14" s="18">
        <v>0.12370419757781406</v>
      </c>
      <c r="M14" s="19">
        <v>0</v>
      </c>
      <c r="N14" s="24">
        <v>2.2000000000000002</v>
      </c>
      <c r="O14" s="24" t="s">
        <v>162</v>
      </c>
      <c r="P14" s="27">
        <v>13.000000000000002</v>
      </c>
      <c r="Q14" s="28">
        <v>264</v>
      </c>
      <c r="R14" s="61">
        <v>0</v>
      </c>
      <c r="S14" s="76"/>
      <c r="T14" s="62">
        <v>1</v>
      </c>
      <c r="U14" s="62">
        <v>0.76</v>
      </c>
      <c r="V14" s="40">
        <v>0.24</v>
      </c>
      <c r="W14" s="47">
        <v>6.5184661443271041</v>
      </c>
      <c r="X14" s="47">
        <v>6.7140201286569168</v>
      </c>
      <c r="Y14" s="47">
        <v>6.9154407325166254</v>
      </c>
    </row>
    <row r="15" spans="1:25" ht="14.4" x14ac:dyDescent="0.3">
      <c r="A15" s="58">
        <v>1.8018479410590398</v>
      </c>
      <c r="B15" s="59">
        <v>9297.7999999999993</v>
      </c>
      <c r="C15" s="59">
        <v>5160.1499999999996</v>
      </c>
      <c r="D15" s="11" t="s">
        <v>37</v>
      </c>
      <c r="E15" s="51" t="s">
        <v>82</v>
      </c>
      <c r="F15" s="51" t="s">
        <v>83</v>
      </c>
      <c r="G15" s="52" t="s">
        <v>84</v>
      </c>
      <c r="H15" s="16" t="s">
        <v>85</v>
      </c>
      <c r="I15" s="16" t="s">
        <v>111</v>
      </c>
      <c r="J15" s="16" t="s">
        <v>111</v>
      </c>
      <c r="K15" s="17">
        <v>775.21566098259302</v>
      </c>
      <c r="L15" s="18">
        <v>0.20623613407179597</v>
      </c>
      <c r="M15" s="19">
        <v>0</v>
      </c>
      <c r="N15" s="24">
        <v>2.2000000000000002</v>
      </c>
      <c r="O15" s="24" t="s">
        <v>162</v>
      </c>
      <c r="P15" s="27">
        <v>13.000000000000002</v>
      </c>
      <c r="Q15" s="28">
        <v>264</v>
      </c>
      <c r="R15" s="61">
        <v>0</v>
      </c>
      <c r="S15" s="76"/>
      <c r="T15" s="62">
        <v>1</v>
      </c>
      <c r="U15" s="62">
        <v>0.76</v>
      </c>
      <c r="V15" s="40">
        <v>0.24</v>
      </c>
      <c r="W15" s="47">
        <v>6.5184661443271041</v>
      </c>
      <c r="X15" s="47">
        <v>6.7140201286569168</v>
      </c>
      <c r="Y15" s="47">
        <v>6.9154407325166254</v>
      </c>
    </row>
    <row r="16" spans="1:25" ht="14.4" x14ac:dyDescent="0.3">
      <c r="A16" s="58">
        <v>3.3115752577935824</v>
      </c>
      <c r="B16" s="59">
        <v>5967.94</v>
      </c>
      <c r="C16" s="59">
        <v>1802.15</v>
      </c>
      <c r="D16" s="11" t="s">
        <v>38</v>
      </c>
      <c r="E16" s="51" t="s">
        <v>82</v>
      </c>
      <c r="F16" s="51" t="s">
        <v>83</v>
      </c>
      <c r="G16" s="52" t="s">
        <v>84</v>
      </c>
      <c r="H16" s="16" t="s">
        <v>85</v>
      </c>
      <c r="I16" s="16" t="s">
        <v>112</v>
      </c>
      <c r="J16" s="16" t="s">
        <v>113</v>
      </c>
      <c r="K16" s="17">
        <v>692.78167511072434</v>
      </c>
      <c r="L16" s="18">
        <v>-2.0790853793568886E-2</v>
      </c>
      <c r="M16" s="19">
        <v>0</v>
      </c>
      <c r="N16" s="24">
        <v>2.2000000000000002</v>
      </c>
      <c r="O16" s="24" t="s">
        <v>161</v>
      </c>
      <c r="P16" s="27">
        <v>9</v>
      </c>
      <c r="Q16" s="28">
        <v>73.43066541787752</v>
      </c>
      <c r="R16" s="61">
        <v>0</v>
      </c>
      <c r="S16" s="76"/>
      <c r="T16" s="62">
        <v>1</v>
      </c>
      <c r="U16" s="62">
        <v>0.76</v>
      </c>
      <c r="V16" s="40">
        <v>0.24</v>
      </c>
      <c r="W16" s="47">
        <v>6.5184661443271041</v>
      </c>
      <c r="X16" s="47">
        <v>6.7140201286569168</v>
      </c>
      <c r="Y16" s="47">
        <v>6.9154407325166254</v>
      </c>
    </row>
    <row r="17" spans="1:25" ht="14.4" x14ac:dyDescent="0.3">
      <c r="A17" s="58">
        <v>2.2584099898595871</v>
      </c>
      <c r="B17" s="59">
        <v>11020.99</v>
      </c>
      <c r="C17" s="59">
        <v>4879.9799999999996</v>
      </c>
      <c r="D17" s="11" t="s">
        <v>39</v>
      </c>
      <c r="E17" s="51" t="s">
        <v>82</v>
      </c>
      <c r="F17" s="51" t="s">
        <v>83</v>
      </c>
      <c r="G17" s="52" t="s">
        <v>84</v>
      </c>
      <c r="H17" s="16" t="s">
        <v>85</v>
      </c>
      <c r="I17" s="16" t="s">
        <v>112</v>
      </c>
      <c r="J17" s="16" t="s">
        <v>113</v>
      </c>
      <c r="K17" s="17">
        <v>426.45297253760759</v>
      </c>
      <c r="L17" s="18">
        <v>-2.0112261504339632E-2</v>
      </c>
      <c r="M17" s="19">
        <v>0</v>
      </c>
      <c r="N17" s="24">
        <v>2.2000000000000002</v>
      </c>
      <c r="O17" s="24" t="s">
        <v>161</v>
      </c>
      <c r="P17" s="27">
        <v>9</v>
      </c>
      <c r="Q17" s="28">
        <v>73.43066541787752</v>
      </c>
      <c r="R17" s="61">
        <v>0</v>
      </c>
      <c r="S17" s="76"/>
      <c r="T17" s="62">
        <v>1</v>
      </c>
      <c r="U17" s="62">
        <v>0.76</v>
      </c>
      <c r="V17" s="40">
        <v>0.24</v>
      </c>
      <c r="W17" s="47">
        <v>19.55539843298131</v>
      </c>
      <c r="X17" s="47">
        <v>20.142060385970748</v>
      </c>
      <c r="Y17" s="47">
        <v>20.746322197549873</v>
      </c>
    </row>
    <row r="18" spans="1:25" ht="14.4" x14ac:dyDescent="0.3">
      <c r="A18" s="58">
        <v>1.1070147914400226</v>
      </c>
      <c r="B18" s="59">
        <v>1897.31</v>
      </c>
      <c r="C18" s="59">
        <v>1713.9</v>
      </c>
      <c r="D18" s="11" t="s">
        <v>40</v>
      </c>
      <c r="E18" s="51" t="s">
        <v>82</v>
      </c>
      <c r="F18" s="51" t="s">
        <v>83</v>
      </c>
      <c r="G18" s="52" t="s">
        <v>84</v>
      </c>
      <c r="H18" s="16" t="s">
        <v>88</v>
      </c>
      <c r="I18" s="16" t="s">
        <v>111</v>
      </c>
      <c r="J18" s="16" t="s">
        <v>111</v>
      </c>
      <c r="K18" s="17">
        <v>449.92260387066716</v>
      </c>
      <c r="L18" s="18">
        <v>9.1043037564823986E-2</v>
      </c>
      <c r="M18" s="19">
        <v>0</v>
      </c>
      <c r="N18" s="24">
        <v>2.2999999999999998</v>
      </c>
      <c r="O18" s="24" t="s">
        <v>163</v>
      </c>
      <c r="P18" s="27">
        <v>20.000000000000004</v>
      </c>
      <c r="Q18" s="28">
        <v>349.56548039127637</v>
      </c>
      <c r="R18" s="61">
        <v>0</v>
      </c>
      <c r="S18" s="76"/>
      <c r="T18" s="62">
        <v>1</v>
      </c>
      <c r="U18" s="62">
        <v>0.76</v>
      </c>
      <c r="V18" s="40">
        <v>0.24</v>
      </c>
      <c r="W18" s="47">
        <v>1.629616536081776</v>
      </c>
      <c r="X18" s="47">
        <v>1.6785050321642292</v>
      </c>
      <c r="Y18" s="47">
        <v>1.7288601831291563</v>
      </c>
    </row>
    <row r="19" spans="1:25" ht="14.4" x14ac:dyDescent="0.3">
      <c r="A19" s="58">
        <v>0.96557611227609574</v>
      </c>
      <c r="B19" s="59">
        <v>180951.94</v>
      </c>
      <c r="C19" s="59">
        <v>187403.08</v>
      </c>
      <c r="D19" s="11" t="s">
        <v>41</v>
      </c>
      <c r="E19" s="51" t="s">
        <v>89</v>
      </c>
      <c r="F19" s="51" t="s">
        <v>86</v>
      </c>
      <c r="G19" s="52" t="s">
        <v>84</v>
      </c>
      <c r="H19" s="16" t="s">
        <v>90</v>
      </c>
      <c r="I19" s="16" t="s">
        <v>114</v>
      </c>
      <c r="J19" s="16" t="s">
        <v>115</v>
      </c>
      <c r="K19" s="17">
        <v>46.318500000000007</v>
      </c>
      <c r="L19" s="18">
        <v>3.7599999999999999E-3</v>
      </c>
      <c r="M19" s="19">
        <v>0</v>
      </c>
      <c r="N19" s="24">
        <v>1</v>
      </c>
      <c r="O19" s="24" t="s">
        <v>164</v>
      </c>
      <c r="P19" s="27">
        <v>9</v>
      </c>
      <c r="Q19" s="82">
        <v>8</v>
      </c>
      <c r="R19" s="61">
        <v>-0.02</v>
      </c>
      <c r="S19" s="76"/>
      <c r="T19" s="62">
        <v>1</v>
      </c>
      <c r="U19" s="62">
        <v>0.76</v>
      </c>
      <c r="V19" s="40">
        <v>0.24</v>
      </c>
      <c r="W19" s="47">
        <v>4693.2956239155146</v>
      </c>
      <c r="X19" s="47">
        <v>4834.0944926329803</v>
      </c>
      <c r="Y19" s="47">
        <v>4979.1173274119701</v>
      </c>
    </row>
    <row r="20" spans="1:25" ht="14.4" x14ac:dyDescent="0.3">
      <c r="A20" s="58">
        <v>0</v>
      </c>
      <c r="B20" s="59">
        <v>0</v>
      </c>
      <c r="C20" s="59">
        <v>0</v>
      </c>
      <c r="D20" s="11" t="s">
        <v>42</v>
      </c>
      <c r="E20" s="51" t="s">
        <v>89</v>
      </c>
      <c r="F20" s="51" t="s">
        <v>86</v>
      </c>
      <c r="G20" s="52" t="s">
        <v>84</v>
      </c>
      <c r="H20" s="16" t="s">
        <v>90</v>
      </c>
      <c r="I20" s="16" t="s">
        <v>116</v>
      </c>
      <c r="J20" s="16" t="s">
        <v>115</v>
      </c>
      <c r="K20" s="17">
        <v>31.536000000000005</v>
      </c>
      <c r="L20" s="18">
        <v>2.5600000000000002E-3</v>
      </c>
      <c r="M20" s="19">
        <v>0</v>
      </c>
      <c r="N20" s="24">
        <v>1</v>
      </c>
      <c r="O20" s="24" t="s">
        <v>164</v>
      </c>
      <c r="P20" s="27">
        <v>9</v>
      </c>
      <c r="Q20" s="82">
        <v>8</v>
      </c>
      <c r="R20" s="61">
        <v>-0.02</v>
      </c>
      <c r="S20" s="76"/>
      <c r="T20" s="62">
        <v>1</v>
      </c>
      <c r="U20" s="62">
        <v>0.76</v>
      </c>
      <c r="V20" s="40">
        <v>0.24</v>
      </c>
      <c r="W20" s="47">
        <v>0</v>
      </c>
      <c r="X20" s="47">
        <v>0</v>
      </c>
      <c r="Y20" s="47">
        <v>0</v>
      </c>
    </row>
    <row r="21" spans="1:25" ht="14.4" x14ac:dyDescent="0.3">
      <c r="A21" s="58">
        <v>1.1117801083776673</v>
      </c>
      <c r="B21" s="59">
        <v>30254.54</v>
      </c>
      <c r="C21" s="59">
        <v>27212.7</v>
      </c>
      <c r="D21" s="11" t="s">
        <v>43</v>
      </c>
      <c r="E21" s="51" t="s">
        <v>89</v>
      </c>
      <c r="F21" s="51" t="s">
        <v>86</v>
      </c>
      <c r="G21" s="52" t="s">
        <v>84</v>
      </c>
      <c r="H21" s="16" t="s">
        <v>90</v>
      </c>
      <c r="I21" s="16" t="s">
        <v>117</v>
      </c>
      <c r="J21" s="16" t="s">
        <v>118</v>
      </c>
      <c r="K21" s="17">
        <v>56.173500000000004</v>
      </c>
      <c r="L21" s="18">
        <v>4.5599999999999998E-3</v>
      </c>
      <c r="M21" s="19">
        <v>0</v>
      </c>
      <c r="N21" s="24">
        <v>1</v>
      </c>
      <c r="O21" s="24" t="s">
        <v>164</v>
      </c>
      <c r="P21" s="27">
        <v>9</v>
      </c>
      <c r="Q21" s="82">
        <v>8</v>
      </c>
      <c r="R21" s="61">
        <v>-0.02</v>
      </c>
      <c r="S21" s="76"/>
      <c r="T21" s="62">
        <v>1</v>
      </c>
      <c r="U21" s="62">
        <v>0.76</v>
      </c>
      <c r="V21" s="40">
        <v>0.24</v>
      </c>
      <c r="W21" s="47">
        <v>977.76992164906562</v>
      </c>
      <c r="X21" s="47">
        <v>1007.1030192985374</v>
      </c>
      <c r="Y21" s="47">
        <v>0</v>
      </c>
    </row>
    <row r="22" spans="1:25" ht="14.4" x14ac:dyDescent="0.3">
      <c r="A22" s="58">
        <v>0.84514115326753825</v>
      </c>
      <c r="B22" s="59">
        <v>10309.799999999999</v>
      </c>
      <c r="C22" s="59">
        <v>12198.91</v>
      </c>
      <c r="D22" s="11" t="s">
        <v>44</v>
      </c>
      <c r="E22" s="51" t="s">
        <v>89</v>
      </c>
      <c r="F22" s="51" t="s">
        <v>86</v>
      </c>
      <c r="G22" s="52" t="s">
        <v>84</v>
      </c>
      <c r="H22" s="16" t="s">
        <v>90</v>
      </c>
      <c r="I22" s="16" t="s">
        <v>119</v>
      </c>
      <c r="J22" s="16" t="s">
        <v>118</v>
      </c>
      <c r="K22" s="17">
        <v>37.449000000000012</v>
      </c>
      <c r="L22" s="18">
        <v>3.0400000000000006E-3</v>
      </c>
      <c r="M22" s="19">
        <v>0</v>
      </c>
      <c r="N22" s="24">
        <v>1</v>
      </c>
      <c r="O22" s="24" t="s">
        <v>164</v>
      </c>
      <c r="P22" s="27">
        <v>9</v>
      </c>
      <c r="Q22" s="82">
        <v>8</v>
      </c>
      <c r="R22" s="61">
        <v>-0.02</v>
      </c>
      <c r="S22" s="76"/>
      <c r="T22" s="62">
        <v>1</v>
      </c>
      <c r="U22" s="62">
        <v>0.76</v>
      </c>
      <c r="V22" s="40">
        <v>0.24</v>
      </c>
      <c r="W22" s="47">
        <v>0</v>
      </c>
      <c r="X22" s="47">
        <v>0</v>
      </c>
      <c r="Y22" s="47">
        <v>1037.3161098774938</v>
      </c>
    </row>
    <row r="23" spans="1:25" ht="14.4" x14ac:dyDescent="0.3">
      <c r="A23" s="58">
        <v>1.3930602056583958</v>
      </c>
      <c r="B23" s="59">
        <v>6084.8</v>
      </c>
      <c r="C23" s="59">
        <v>4367.9399999999996</v>
      </c>
      <c r="D23" s="11" t="s">
        <v>45</v>
      </c>
      <c r="E23" s="51" t="s">
        <v>89</v>
      </c>
      <c r="F23" s="51" t="s">
        <v>86</v>
      </c>
      <c r="G23" s="52" t="s">
        <v>84</v>
      </c>
      <c r="H23" s="16" t="s">
        <v>90</v>
      </c>
      <c r="I23" s="16" t="s">
        <v>120</v>
      </c>
      <c r="J23" s="16" t="s">
        <v>121</v>
      </c>
      <c r="K23" s="17">
        <v>75.883500000000026</v>
      </c>
      <c r="L23" s="18">
        <v>6.1600000000000014E-3</v>
      </c>
      <c r="M23" s="19">
        <v>0</v>
      </c>
      <c r="N23" s="24">
        <v>1</v>
      </c>
      <c r="O23" s="24" t="s">
        <v>164</v>
      </c>
      <c r="P23" s="27">
        <v>9</v>
      </c>
      <c r="Q23" s="82">
        <v>8</v>
      </c>
      <c r="R23" s="61">
        <v>-0.02</v>
      </c>
      <c r="S23" s="76"/>
      <c r="T23" s="62">
        <v>1</v>
      </c>
      <c r="U23" s="62">
        <v>0.76</v>
      </c>
      <c r="V23" s="40">
        <v>0.24</v>
      </c>
      <c r="W23" s="47">
        <v>293.33097649471966</v>
      </c>
      <c r="X23" s="47">
        <v>0</v>
      </c>
      <c r="Y23" s="47">
        <v>0</v>
      </c>
    </row>
    <row r="24" spans="1:25" ht="14.4" x14ac:dyDescent="0.3">
      <c r="A24" s="58">
        <v>1.0857251893299142</v>
      </c>
      <c r="B24" s="59">
        <v>8403.42</v>
      </c>
      <c r="C24" s="59">
        <v>7739.91</v>
      </c>
      <c r="D24" s="11" t="s">
        <v>46</v>
      </c>
      <c r="E24" s="51" t="s">
        <v>89</v>
      </c>
      <c r="F24" s="51" t="s">
        <v>86</v>
      </c>
      <c r="G24" s="52" t="s">
        <v>84</v>
      </c>
      <c r="H24" s="16" t="s">
        <v>90</v>
      </c>
      <c r="I24" s="16" t="s">
        <v>122</v>
      </c>
      <c r="J24" s="16" t="s">
        <v>121</v>
      </c>
      <c r="K24" s="17">
        <v>51.246000000000002</v>
      </c>
      <c r="L24" s="18">
        <v>4.1599999999999996E-3</v>
      </c>
      <c r="M24" s="19">
        <v>0</v>
      </c>
      <c r="N24" s="24">
        <v>1</v>
      </c>
      <c r="O24" s="24" t="s">
        <v>164</v>
      </c>
      <c r="P24" s="27">
        <v>9</v>
      </c>
      <c r="Q24" s="82">
        <v>8</v>
      </c>
      <c r="R24" s="61">
        <v>-0.02</v>
      </c>
      <c r="S24" s="76"/>
      <c r="T24" s="62">
        <v>1</v>
      </c>
      <c r="U24" s="62">
        <v>0.76</v>
      </c>
      <c r="V24" s="40">
        <v>0.24</v>
      </c>
      <c r="W24" s="47">
        <v>0</v>
      </c>
      <c r="X24" s="47">
        <v>302.13090578956127</v>
      </c>
      <c r="Y24" s="47">
        <v>311.19483296324813</v>
      </c>
    </row>
    <row r="25" spans="1:25" ht="14.4" x14ac:dyDescent="0.3">
      <c r="A25" s="58">
        <v>0.52033905160990868</v>
      </c>
      <c r="B25" s="59">
        <v>17946.349999999999</v>
      </c>
      <c r="C25" s="59">
        <v>34489.72</v>
      </c>
      <c r="D25" s="11" t="s">
        <v>47</v>
      </c>
      <c r="E25" s="51" t="s">
        <v>89</v>
      </c>
      <c r="F25" s="51" t="s">
        <v>86</v>
      </c>
      <c r="G25" s="52" t="s">
        <v>84</v>
      </c>
      <c r="H25" s="16" t="s">
        <v>90</v>
      </c>
      <c r="I25" s="16" t="s">
        <v>123</v>
      </c>
      <c r="J25" s="16" t="s">
        <v>124</v>
      </c>
      <c r="K25" s="17">
        <v>44.1</v>
      </c>
      <c r="L25" s="18">
        <v>4.1999999999999997E-3</v>
      </c>
      <c r="M25" s="19">
        <v>0</v>
      </c>
      <c r="N25" s="24">
        <v>1</v>
      </c>
      <c r="O25" s="24" t="s">
        <v>164</v>
      </c>
      <c r="P25" s="27">
        <v>9</v>
      </c>
      <c r="Q25" s="82">
        <v>15</v>
      </c>
      <c r="R25" s="61">
        <v>-0.02</v>
      </c>
      <c r="S25" s="76"/>
      <c r="T25" s="62">
        <v>1</v>
      </c>
      <c r="U25" s="62">
        <v>0.76</v>
      </c>
      <c r="V25" s="40">
        <v>0.24</v>
      </c>
      <c r="W25" s="47">
        <v>488.88496082453281</v>
      </c>
      <c r="X25" s="47">
        <v>503.55150964926872</v>
      </c>
      <c r="Y25" s="47">
        <v>518.65805493874689</v>
      </c>
    </row>
    <row r="26" spans="1:25" ht="14.4" x14ac:dyDescent="0.3">
      <c r="A26" s="58">
        <v>0.94493489542965414</v>
      </c>
      <c r="B26" s="59">
        <v>45984.98</v>
      </c>
      <c r="C26" s="59">
        <v>48664.7</v>
      </c>
      <c r="D26" s="11" t="s">
        <v>48</v>
      </c>
      <c r="E26" s="51" t="s">
        <v>89</v>
      </c>
      <c r="F26" s="51" t="s">
        <v>86</v>
      </c>
      <c r="G26" s="52" t="s">
        <v>84</v>
      </c>
      <c r="H26" s="16" t="s">
        <v>90</v>
      </c>
      <c r="I26" s="16" t="s">
        <v>123</v>
      </c>
      <c r="J26" s="16" t="s">
        <v>124</v>
      </c>
      <c r="K26" s="17">
        <v>113</v>
      </c>
      <c r="L26" s="18">
        <v>1.0800000000000001E-2</v>
      </c>
      <c r="M26" s="19">
        <v>0</v>
      </c>
      <c r="N26" s="24">
        <v>1</v>
      </c>
      <c r="O26" s="24" t="s">
        <v>164</v>
      </c>
      <c r="P26" s="27">
        <v>9</v>
      </c>
      <c r="Q26" s="82">
        <v>20</v>
      </c>
      <c r="R26" s="61">
        <v>-0.02</v>
      </c>
      <c r="S26" s="76"/>
      <c r="T26" s="62">
        <v>1</v>
      </c>
      <c r="U26" s="62">
        <v>0.76</v>
      </c>
      <c r="V26" s="40">
        <v>0.24</v>
      </c>
      <c r="W26" s="47">
        <v>488.88496082453281</v>
      </c>
      <c r="X26" s="47">
        <v>503.55150964926872</v>
      </c>
      <c r="Y26" s="47">
        <v>518.65805493874689</v>
      </c>
    </row>
    <row r="27" spans="1:25" ht="14.4" x14ac:dyDescent="0.3">
      <c r="A27" s="58">
        <v>0.4382309134662225</v>
      </c>
      <c r="B27" s="59">
        <v>17946.349999999999</v>
      </c>
      <c r="C27" s="59">
        <v>40951.81</v>
      </c>
      <c r="D27" s="11" t="s">
        <v>49</v>
      </c>
      <c r="E27" s="51" t="s">
        <v>89</v>
      </c>
      <c r="F27" s="51" t="s">
        <v>86</v>
      </c>
      <c r="G27" s="52" t="s">
        <v>84</v>
      </c>
      <c r="H27" s="16" t="s">
        <v>90</v>
      </c>
      <c r="I27" s="16" t="s">
        <v>125</v>
      </c>
      <c r="J27" s="16" t="s">
        <v>126</v>
      </c>
      <c r="K27" s="17">
        <v>44.1</v>
      </c>
      <c r="L27" s="18">
        <v>4.1999999999999997E-3</v>
      </c>
      <c r="M27" s="19">
        <v>0</v>
      </c>
      <c r="N27" s="24">
        <v>1</v>
      </c>
      <c r="O27" s="24" t="s">
        <v>164</v>
      </c>
      <c r="P27" s="27">
        <v>9</v>
      </c>
      <c r="Q27" s="82">
        <v>18</v>
      </c>
      <c r="R27" s="61">
        <v>-0.02</v>
      </c>
      <c r="S27" s="76"/>
      <c r="T27" s="62">
        <v>1</v>
      </c>
      <c r="U27" s="62">
        <v>0.76</v>
      </c>
      <c r="V27" s="40">
        <v>0.24</v>
      </c>
      <c r="W27" s="47">
        <v>488.88496082453281</v>
      </c>
      <c r="X27" s="47">
        <v>503.55150964926872</v>
      </c>
      <c r="Y27" s="47">
        <v>518.65805493874689</v>
      </c>
    </row>
    <row r="28" spans="1:25" ht="14.4" x14ac:dyDescent="0.3">
      <c r="A28" s="58">
        <v>0</v>
      </c>
      <c r="B28" s="59">
        <v>0</v>
      </c>
      <c r="C28" s="59">
        <v>0</v>
      </c>
      <c r="D28" s="11" t="s">
        <v>50</v>
      </c>
      <c r="E28" s="51" t="s">
        <v>89</v>
      </c>
      <c r="F28" s="51" t="s">
        <v>86</v>
      </c>
      <c r="G28" s="52" t="s">
        <v>84</v>
      </c>
      <c r="H28" s="16" t="s">
        <v>90</v>
      </c>
      <c r="I28" s="16" t="s">
        <v>127</v>
      </c>
      <c r="J28" s="16" t="s">
        <v>128</v>
      </c>
      <c r="K28" s="17">
        <v>9.7900000000000009</v>
      </c>
      <c r="L28" s="18">
        <v>9.2399999999999991E-4</v>
      </c>
      <c r="M28" s="19">
        <v>0</v>
      </c>
      <c r="N28" s="24">
        <v>1</v>
      </c>
      <c r="O28" s="24" t="s">
        <v>165</v>
      </c>
      <c r="P28" s="27">
        <v>20</v>
      </c>
      <c r="Q28" s="28">
        <v>90</v>
      </c>
      <c r="R28" s="61">
        <v>-0.1</v>
      </c>
      <c r="S28" s="76"/>
      <c r="T28" s="62">
        <v>1</v>
      </c>
      <c r="U28" s="62">
        <v>0.76</v>
      </c>
      <c r="V28" s="40">
        <v>0.24</v>
      </c>
      <c r="W28" s="47">
        <v>0</v>
      </c>
      <c r="X28" s="47">
        <v>0</v>
      </c>
      <c r="Y28" s="47">
        <v>0</v>
      </c>
    </row>
    <row r="29" spans="1:25" ht="14.4" x14ac:dyDescent="0.3">
      <c r="A29" s="58">
        <v>0</v>
      </c>
      <c r="B29" s="59">
        <v>0</v>
      </c>
      <c r="C29" s="59">
        <v>0</v>
      </c>
      <c r="D29" s="11" t="s">
        <v>51</v>
      </c>
      <c r="E29" s="51" t="s">
        <v>89</v>
      </c>
      <c r="F29" s="51" t="s">
        <v>86</v>
      </c>
      <c r="G29" s="52" t="s">
        <v>84</v>
      </c>
      <c r="H29" s="16" t="s">
        <v>90</v>
      </c>
      <c r="I29" s="16" t="s">
        <v>127</v>
      </c>
      <c r="J29" s="16" t="s">
        <v>129</v>
      </c>
      <c r="K29" s="17">
        <v>8.8000000000000007</v>
      </c>
      <c r="L29" s="18">
        <v>8.3600000000000005E-4</v>
      </c>
      <c r="M29" s="19">
        <v>0</v>
      </c>
      <c r="N29" s="24">
        <v>1</v>
      </c>
      <c r="O29" s="24" t="s">
        <v>164</v>
      </c>
      <c r="P29" s="27">
        <v>20</v>
      </c>
      <c r="Q29" s="28">
        <v>51</v>
      </c>
      <c r="R29" s="61">
        <v>-0.1</v>
      </c>
      <c r="S29" s="76"/>
      <c r="T29" s="62">
        <v>1</v>
      </c>
      <c r="U29" s="62">
        <v>0.76</v>
      </c>
      <c r="V29" s="40">
        <v>0.24</v>
      </c>
      <c r="W29" s="47">
        <v>0</v>
      </c>
      <c r="X29" s="47">
        <v>0</v>
      </c>
      <c r="Y29" s="47">
        <v>0</v>
      </c>
    </row>
    <row r="30" spans="1:25" ht="14.4" x14ac:dyDescent="0.3">
      <c r="A30" s="58">
        <v>1.398047391045266</v>
      </c>
      <c r="B30" s="59">
        <v>715</v>
      </c>
      <c r="C30" s="59">
        <v>511.43</v>
      </c>
      <c r="D30" s="11" t="s">
        <v>52</v>
      </c>
      <c r="E30" s="51" t="s">
        <v>89</v>
      </c>
      <c r="F30" s="51" t="s">
        <v>86</v>
      </c>
      <c r="G30" s="52" t="s">
        <v>84</v>
      </c>
      <c r="H30" s="16" t="s">
        <v>91</v>
      </c>
      <c r="I30" s="16" t="s">
        <v>130</v>
      </c>
      <c r="J30" s="16" t="s">
        <v>131</v>
      </c>
      <c r="K30" s="17">
        <v>157</v>
      </c>
      <c r="L30" s="18">
        <v>1.7711522965350522E-2</v>
      </c>
      <c r="M30" s="19">
        <v>0</v>
      </c>
      <c r="N30" s="24">
        <v>1</v>
      </c>
      <c r="O30" s="24" t="s">
        <v>166</v>
      </c>
      <c r="P30" s="27">
        <v>15</v>
      </c>
      <c r="Q30" s="28">
        <v>49</v>
      </c>
      <c r="R30" s="61">
        <v>0</v>
      </c>
      <c r="S30" s="76"/>
      <c r="T30" s="62">
        <v>1</v>
      </c>
      <c r="U30" s="62">
        <v>0.76</v>
      </c>
      <c r="V30" s="40">
        <v>0.24</v>
      </c>
      <c r="W30" s="47">
        <v>3.2592330721635521</v>
      </c>
      <c r="X30" s="47">
        <v>3.3570100643284584</v>
      </c>
      <c r="Y30" s="47">
        <v>3.4577203662583127</v>
      </c>
    </row>
    <row r="31" spans="1:25" ht="14.4" x14ac:dyDescent="0.3">
      <c r="A31" s="58">
        <v>0.84145541068424357</v>
      </c>
      <c r="B31" s="59">
        <v>8206.61</v>
      </c>
      <c r="C31" s="59">
        <v>9752.8700000000008</v>
      </c>
      <c r="D31" s="11" t="s">
        <v>53</v>
      </c>
      <c r="E31" s="51" t="s">
        <v>89</v>
      </c>
      <c r="F31" s="51" t="s">
        <v>86</v>
      </c>
      <c r="G31" s="52" t="s">
        <v>84</v>
      </c>
      <c r="H31" s="16" t="s">
        <v>91</v>
      </c>
      <c r="I31" s="16" t="s">
        <v>130</v>
      </c>
      <c r="J31" s="16" t="s">
        <v>132</v>
      </c>
      <c r="K31" s="17">
        <v>1802</v>
      </c>
      <c r="L31" s="18">
        <v>0.32546333601933924</v>
      </c>
      <c r="M31" s="19">
        <v>0</v>
      </c>
      <c r="N31" s="24">
        <v>1</v>
      </c>
      <c r="O31" s="24" t="s">
        <v>166</v>
      </c>
      <c r="P31" s="27">
        <v>15</v>
      </c>
      <c r="Q31" s="28">
        <v>1020</v>
      </c>
      <c r="R31" s="61">
        <v>-0.02</v>
      </c>
      <c r="S31" s="76"/>
      <c r="T31" s="62">
        <v>1</v>
      </c>
      <c r="U31" s="62">
        <v>0.76</v>
      </c>
      <c r="V31" s="40">
        <v>0.24</v>
      </c>
      <c r="W31" s="47">
        <v>3.2592330721635521</v>
      </c>
      <c r="X31" s="47">
        <v>3.3570100643284584</v>
      </c>
      <c r="Y31" s="47">
        <v>3.4577203662583127</v>
      </c>
    </row>
    <row r="32" spans="1:25" ht="14.4" x14ac:dyDescent="0.3">
      <c r="A32" s="58">
        <v>4.2377443109519</v>
      </c>
      <c r="B32" s="59">
        <v>1008.81</v>
      </c>
      <c r="C32" s="59">
        <v>238.05</v>
      </c>
      <c r="D32" s="11" t="s">
        <v>54</v>
      </c>
      <c r="E32" s="51" t="s">
        <v>89</v>
      </c>
      <c r="F32" s="51" t="s">
        <v>86</v>
      </c>
      <c r="G32" s="52" t="s">
        <v>84</v>
      </c>
      <c r="H32" s="16" t="s">
        <v>91</v>
      </c>
      <c r="I32" s="16" t="s">
        <v>133</v>
      </c>
      <c r="J32" s="16" t="s">
        <v>134</v>
      </c>
      <c r="K32" s="17">
        <v>257</v>
      </c>
      <c r="L32" s="18">
        <v>2.9000000000000001E-2</v>
      </c>
      <c r="M32" s="19">
        <v>0</v>
      </c>
      <c r="N32" s="24">
        <v>10</v>
      </c>
      <c r="O32" s="24" t="s">
        <v>167</v>
      </c>
      <c r="P32" s="27">
        <v>6</v>
      </c>
      <c r="Q32" s="28">
        <v>4</v>
      </c>
      <c r="R32" s="61">
        <v>0</v>
      </c>
      <c r="S32" s="76"/>
      <c r="T32" s="62">
        <v>1</v>
      </c>
      <c r="U32" s="62">
        <v>0.76</v>
      </c>
      <c r="V32" s="40">
        <v>0.24</v>
      </c>
      <c r="W32" s="47">
        <v>6.5184661443271041</v>
      </c>
      <c r="X32" s="47">
        <v>6.7140201286569168</v>
      </c>
      <c r="Y32" s="47">
        <v>6.9154407325166254</v>
      </c>
    </row>
    <row r="33" spans="1:25" ht="14.4" x14ac:dyDescent="0.3">
      <c r="A33" s="58">
        <v>2.0754456958732592</v>
      </c>
      <c r="B33" s="59">
        <v>477345.43</v>
      </c>
      <c r="C33" s="59">
        <v>229996.59</v>
      </c>
      <c r="D33" s="11" t="s">
        <v>55</v>
      </c>
      <c r="E33" s="51" t="s">
        <v>89</v>
      </c>
      <c r="F33" s="51" t="s">
        <v>86</v>
      </c>
      <c r="G33" s="52" t="s">
        <v>84</v>
      </c>
      <c r="H33" s="16" t="s">
        <v>91</v>
      </c>
      <c r="I33" s="16" t="s">
        <v>135</v>
      </c>
      <c r="J33" s="16" t="s">
        <v>136</v>
      </c>
      <c r="K33" s="17">
        <v>424</v>
      </c>
      <c r="L33" s="18">
        <v>4.8000000000000001E-2</v>
      </c>
      <c r="M33" s="19">
        <v>0</v>
      </c>
      <c r="N33" s="24">
        <v>1</v>
      </c>
      <c r="O33" s="24" t="s">
        <v>166</v>
      </c>
      <c r="P33" s="27">
        <v>12</v>
      </c>
      <c r="Q33" s="83">
        <v>42</v>
      </c>
      <c r="R33" s="61">
        <v>0</v>
      </c>
      <c r="S33" s="76"/>
      <c r="T33" s="62">
        <v>1</v>
      </c>
      <c r="U33" s="62">
        <v>0.76</v>
      </c>
      <c r="V33" s="40">
        <v>0.24</v>
      </c>
      <c r="W33" s="47">
        <v>977.76992164906562</v>
      </c>
      <c r="X33" s="47">
        <v>1007.1030192985374</v>
      </c>
      <c r="Y33" s="47">
        <v>1037.3161098774938</v>
      </c>
    </row>
    <row r="34" spans="1:25" ht="14.4" x14ac:dyDescent="0.3">
      <c r="A34" s="58">
        <v>2.0109527966137852</v>
      </c>
      <c r="B34" s="59">
        <v>306221.59999999998</v>
      </c>
      <c r="C34" s="59">
        <v>152276.87</v>
      </c>
      <c r="D34" s="11" t="s">
        <v>56</v>
      </c>
      <c r="E34" s="51" t="s">
        <v>89</v>
      </c>
      <c r="F34" s="51" t="s">
        <v>86</v>
      </c>
      <c r="G34" s="52" t="s">
        <v>84</v>
      </c>
      <c r="H34" s="16" t="s">
        <v>91</v>
      </c>
      <c r="I34" s="16" t="s">
        <v>137</v>
      </c>
      <c r="J34" s="16" t="s">
        <v>138</v>
      </c>
      <c r="K34" s="17">
        <v>136</v>
      </c>
      <c r="L34" s="18">
        <v>1.6E-2</v>
      </c>
      <c r="M34" s="19">
        <v>0</v>
      </c>
      <c r="N34" s="24">
        <v>1</v>
      </c>
      <c r="O34" s="24" t="s">
        <v>166</v>
      </c>
      <c r="P34" s="27">
        <v>12</v>
      </c>
      <c r="Q34" s="84">
        <v>14</v>
      </c>
      <c r="R34" s="61">
        <v>0</v>
      </c>
      <c r="S34" s="76"/>
      <c r="T34" s="62">
        <v>1</v>
      </c>
      <c r="U34" s="62">
        <v>0.76</v>
      </c>
      <c r="V34" s="40">
        <v>0.24</v>
      </c>
      <c r="W34" s="47">
        <v>1955.5398432981312</v>
      </c>
      <c r="X34" s="47">
        <v>2014.2060385970749</v>
      </c>
      <c r="Y34" s="47">
        <v>2074.6322197549875</v>
      </c>
    </row>
    <row r="35" spans="1:25" ht="14.4" x14ac:dyDescent="0.3">
      <c r="A35" s="58">
        <v>0.45511747189303814</v>
      </c>
      <c r="B35" s="59">
        <v>29635.200000000001</v>
      </c>
      <c r="C35" s="59">
        <v>65115.49</v>
      </c>
      <c r="D35" s="11" t="s">
        <v>57</v>
      </c>
      <c r="E35" s="51" t="s">
        <v>89</v>
      </c>
      <c r="F35" s="51" t="s">
        <v>86</v>
      </c>
      <c r="G35" s="52" t="s">
        <v>84</v>
      </c>
      <c r="H35" s="16" t="s">
        <v>92</v>
      </c>
      <c r="I35" s="16" t="s">
        <v>139</v>
      </c>
      <c r="J35" s="16" t="s">
        <v>140</v>
      </c>
      <c r="K35" s="17">
        <v>184</v>
      </c>
      <c r="L35" s="18">
        <v>1.2924978926664794E-2</v>
      </c>
      <c r="M35" s="19">
        <v>0</v>
      </c>
      <c r="N35" s="24">
        <v>1</v>
      </c>
      <c r="O35" s="24" t="s">
        <v>166</v>
      </c>
      <c r="P35" s="27">
        <v>5</v>
      </c>
      <c r="Q35" s="85">
        <v>40</v>
      </c>
      <c r="R35" s="61">
        <v>0</v>
      </c>
      <c r="S35" s="76"/>
      <c r="T35" s="62">
        <v>1</v>
      </c>
      <c r="U35" s="62">
        <v>0.76</v>
      </c>
      <c r="V35" s="40">
        <v>0.24</v>
      </c>
      <c r="W35" s="47">
        <v>322.66407414419166</v>
      </c>
      <c r="X35" s="47">
        <v>332.34399636851737</v>
      </c>
      <c r="Y35" s="47">
        <v>342.31431625957293</v>
      </c>
    </row>
    <row r="36" spans="1:25" ht="14.4" x14ac:dyDescent="0.3">
      <c r="A36" s="58">
        <v>0</v>
      </c>
      <c r="B36" s="59">
        <v>0</v>
      </c>
      <c r="C36" s="59">
        <v>0</v>
      </c>
      <c r="D36" s="11" t="s">
        <v>58</v>
      </c>
      <c r="E36" s="51" t="s">
        <v>89</v>
      </c>
      <c r="F36" s="51" t="s">
        <v>86</v>
      </c>
      <c r="G36" s="52" t="s">
        <v>84</v>
      </c>
      <c r="H36" s="16" t="s">
        <v>91</v>
      </c>
      <c r="I36" s="16" t="s">
        <v>130</v>
      </c>
      <c r="J36" s="16" t="s">
        <v>141</v>
      </c>
      <c r="K36" s="17">
        <v>2546</v>
      </c>
      <c r="L36" s="18">
        <v>0.42</v>
      </c>
      <c r="M36" s="19">
        <v>0</v>
      </c>
      <c r="N36" s="24">
        <v>40</v>
      </c>
      <c r="O36" s="24" t="s">
        <v>168</v>
      </c>
      <c r="P36" s="27">
        <v>20</v>
      </c>
      <c r="Q36" s="28">
        <v>4500</v>
      </c>
      <c r="R36" s="61">
        <v>-0.02</v>
      </c>
      <c r="S36" s="76"/>
      <c r="T36" s="62">
        <v>1</v>
      </c>
      <c r="U36" s="62">
        <v>0.76</v>
      </c>
      <c r="V36" s="40">
        <v>0.24</v>
      </c>
      <c r="W36" s="47">
        <v>0</v>
      </c>
      <c r="X36" s="47">
        <v>0</v>
      </c>
      <c r="Y36" s="47">
        <v>0</v>
      </c>
    </row>
    <row r="37" spans="1:25" ht="14.4" x14ac:dyDescent="0.3">
      <c r="A37" s="58">
        <v>1.9127335030427979</v>
      </c>
      <c r="B37" s="59">
        <v>4897.07</v>
      </c>
      <c r="C37" s="59">
        <v>2560.25</v>
      </c>
      <c r="D37" s="11" t="s">
        <v>59</v>
      </c>
      <c r="E37" s="51" t="s">
        <v>89</v>
      </c>
      <c r="F37" s="51" t="s">
        <v>86</v>
      </c>
      <c r="G37" s="52" t="s">
        <v>84</v>
      </c>
      <c r="H37" s="16" t="s">
        <v>91</v>
      </c>
      <c r="I37" s="16" t="s">
        <v>142</v>
      </c>
      <c r="J37" s="16" t="s">
        <v>143</v>
      </c>
      <c r="K37" s="17">
        <v>1540</v>
      </c>
      <c r="L37" s="18">
        <v>0.17</v>
      </c>
      <c r="M37" s="19">
        <v>0</v>
      </c>
      <c r="N37" s="24">
        <v>1</v>
      </c>
      <c r="O37" s="24" t="s">
        <v>166</v>
      </c>
      <c r="P37" s="27">
        <v>10</v>
      </c>
      <c r="Q37" s="28">
        <v>239</v>
      </c>
      <c r="R37" s="61">
        <v>0</v>
      </c>
      <c r="S37" s="76"/>
      <c r="T37" s="62">
        <v>1</v>
      </c>
      <c r="U37" s="62">
        <v>0.76</v>
      </c>
      <c r="V37" s="40">
        <v>0.24</v>
      </c>
      <c r="W37" s="47">
        <v>3.2592330721635521</v>
      </c>
      <c r="X37" s="47">
        <v>3.3570100643284584</v>
      </c>
      <c r="Y37" s="47">
        <v>3.4577203662583127</v>
      </c>
    </row>
    <row r="38" spans="1:25" ht="14.4" x14ac:dyDescent="0.3">
      <c r="A38" s="58">
        <v>0.73419528451099136</v>
      </c>
      <c r="B38" s="59">
        <v>17171.53</v>
      </c>
      <c r="C38" s="59">
        <v>23388.23</v>
      </c>
      <c r="D38" s="11" t="s">
        <v>60</v>
      </c>
      <c r="E38" s="51" t="s">
        <v>89</v>
      </c>
      <c r="F38" s="51" t="s">
        <v>86</v>
      </c>
      <c r="G38" s="52" t="s">
        <v>84</v>
      </c>
      <c r="H38" s="16" t="s">
        <v>91</v>
      </c>
      <c r="I38" s="16" t="s">
        <v>144</v>
      </c>
      <c r="J38" s="16" t="s">
        <v>145</v>
      </c>
      <c r="K38" s="17">
        <v>180</v>
      </c>
      <c r="L38" s="18">
        <v>0.02</v>
      </c>
      <c r="M38" s="19">
        <v>0</v>
      </c>
      <c r="N38" s="24">
        <v>1</v>
      </c>
      <c r="O38" s="24" t="s">
        <v>166</v>
      </c>
      <c r="P38" s="27">
        <v>10</v>
      </c>
      <c r="Q38" s="28">
        <v>18</v>
      </c>
      <c r="R38" s="61">
        <v>0</v>
      </c>
      <c r="S38" s="76"/>
      <c r="T38" s="62">
        <v>1</v>
      </c>
      <c r="U38" s="62">
        <v>0.76</v>
      </c>
      <c r="V38" s="40">
        <v>0.24</v>
      </c>
      <c r="W38" s="47">
        <v>97.776992164906559</v>
      </c>
      <c r="X38" s="47">
        <v>100.71030192985376</v>
      </c>
      <c r="Y38" s="47">
        <v>103.73161098774938</v>
      </c>
    </row>
    <row r="39" spans="1:25" s="78" customFormat="1" ht="15" thickBot="1" x14ac:dyDescent="0.35">
      <c r="A39" s="63">
        <v>1.24973896824771</v>
      </c>
      <c r="B39" s="64">
        <v>6490.74</v>
      </c>
      <c r="C39" s="64">
        <v>5193.67</v>
      </c>
      <c r="D39" s="12" t="s">
        <v>61</v>
      </c>
      <c r="E39" s="53" t="s">
        <v>89</v>
      </c>
      <c r="F39" s="53" t="s">
        <v>86</v>
      </c>
      <c r="G39" s="54" t="s">
        <v>84</v>
      </c>
      <c r="H39" s="20" t="s">
        <v>91</v>
      </c>
      <c r="I39" s="20" t="s">
        <v>146</v>
      </c>
      <c r="J39" s="20" t="s">
        <v>147</v>
      </c>
      <c r="K39" s="21">
        <v>163</v>
      </c>
      <c r="L39" s="22">
        <v>0.02</v>
      </c>
      <c r="M39" s="23">
        <v>0</v>
      </c>
      <c r="N39" s="25">
        <v>1</v>
      </c>
      <c r="O39" s="25" t="s">
        <v>166</v>
      </c>
      <c r="P39" s="30">
        <v>4</v>
      </c>
      <c r="Q39" s="31">
        <v>8</v>
      </c>
      <c r="R39" s="66">
        <v>0</v>
      </c>
      <c r="S39" s="67"/>
      <c r="T39" s="68">
        <v>1</v>
      </c>
      <c r="U39" s="68">
        <v>0.76</v>
      </c>
      <c r="V39" s="42">
        <v>0.24</v>
      </c>
      <c r="W39" s="49">
        <v>97.776992164906559</v>
      </c>
      <c r="X39" s="49">
        <v>100.71030192985376</v>
      </c>
      <c r="Y39" s="49">
        <v>103.73161098774938</v>
      </c>
    </row>
    <row r="40" spans="1:25" ht="15" thickTop="1" x14ac:dyDescent="0.3">
      <c r="A40" s="58">
        <v>1.5990165626532709</v>
      </c>
      <c r="B40" s="59">
        <v>3566.14</v>
      </c>
      <c r="C40" s="59">
        <v>2230.21</v>
      </c>
      <c r="D40" s="11" t="s">
        <v>62</v>
      </c>
      <c r="E40" s="51" t="s">
        <v>82</v>
      </c>
      <c r="F40" s="51" t="s">
        <v>83</v>
      </c>
      <c r="G40" s="52" t="s">
        <v>84</v>
      </c>
      <c r="H40" s="16" t="s">
        <v>88</v>
      </c>
      <c r="I40" s="16" t="s">
        <v>148</v>
      </c>
      <c r="J40" s="16" t="s">
        <v>111</v>
      </c>
      <c r="K40" s="17">
        <v>305.49151746173641</v>
      </c>
      <c r="L40" s="18">
        <v>-1.427380035925091E-2</v>
      </c>
      <c r="M40" s="24">
        <v>56.719392165809921</v>
      </c>
      <c r="N40" s="24">
        <v>1.6</v>
      </c>
      <c r="O40" s="24" t="s">
        <v>169</v>
      </c>
      <c r="P40" s="27">
        <v>20</v>
      </c>
      <c r="Q40" s="28">
        <v>437.36565887435154</v>
      </c>
      <c r="R40" s="61">
        <v>0</v>
      </c>
      <c r="S40" s="76"/>
      <c r="T40" s="62">
        <v>1</v>
      </c>
      <c r="U40" s="62">
        <v>0.76</v>
      </c>
      <c r="V40" s="40">
        <v>0.24</v>
      </c>
      <c r="W40" s="47">
        <v>1.629616536081776</v>
      </c>
      <c r="X40" s="47">
        <v>1.6785050321642292</v>
      </c>
      <c r="Y40" s="47">
        <v>1.7288601831291563</v>
      </c>
    </row>
    <row r="41" spans="1:25" ht="14.4" x14ac:dyDescent="0.3">
      <c r="A41" s="58">
        <v>1.248686518247218</v>
      </c>
      <c r="B41" s="59">
        <v>808.89</v>
      </c>
      <c r="C41" s="59">
        <v>647.79</v>
      </c>
      <c r="D41" s="11" t="s">
        <v>63</v>
      </c>
      <c r="E41" s="51" t="s">
        <v>82</v>
      </c>
      <c r="F41" s="51" t="s">
        <v>83</v>
      </c>
      <c r="G41" s="52" t="s">
        <v>84</v>
      </c>
      <c r="H41" s="16" t="s">
        <v>88</v>
      </c>
      <c r="I41" s="16" t="s">
        <v>148</v>
      </c>
      <c r="J41" s="16" t="s">
        <v>111</v>
      </c>
      <c r="K41" s="17">
        <v>178.38625748502989</v>
      </c>
      <c r="L41" s="18">
        <v>6.9140718562874001E-2</v>
      </c>
      <c r="M41" s="24">
        <v>14.837829224363773</v>
      </c>
      <c r="N41" s="24">
        <v>0.8</v>
      </c>
      <c r="O41" s="24" t="s">
        <v>170</v>
      </c>
      <c r="P41" s="27">
        <v>20</v>
      </c>
      <c r="Q41" s="28">
        <v>218.68282943717577</v>
      </c>
      <c r="R41" s="61">
        <v>0</v>
      </c>
      <c r="S41" s="76"/>
      <c r="T41" s="62">
        <v>1</v>
      </c>
      <c r="U41" s="62">
        <v>0.76</v>
      </c>
      <c r="V41" s="40">
        <v>0.24</v>
      </c>
      <c r="W41" s="47">
        <v>0.97776992164906551</v>
      </c>
      <c r="X41" s="47">
        <v>1.0071030192985375</v>
      </c>
      <c r="Y41" s="47">
        <v>1.0373161098774937</v>
      </c>
    </row>
    <row r="42" spans="1:25" ht="14.4" x14ac:dyDescent="0.3">
      <c r="A42" s="58">
        <v>2.3742283470228207</v>
      </c>
      <c r="B42" s="59">
        <v>16813.87</v>
      </c>
      <c r="C42" s="59">
        <v>7081.83</v>
      </c>
      <c r="D42" s="11" t="s">
        <v>25</v>
      </c>
      <c r="E42" s="51" t="s">
        <v>82</v>
      </c>
      <c r="F42" s="51" t="s">
        <v>83</v>
      </c>
      <c r="G42" s="52" t="s">
        <v>84</v>
      </c>
      <c r="H42" s="16" t="s">
        <v>85</v>
      </c>
      <c r="I42" s="16" t="s">
        <v>95</v>
      </c>
      <c r="J42" s="16" t="s">
        <v>96</v>
      </c>
      <c r="K42" s="17">
        <v>277.76437000216936</v>
      </c>
      <c r="L42" s="18">
        <v>4.4679898663099939E-2</v>
      </c>
      <c r="M42" s="24">
        <v>40.611461879027267</v>
      </c>
      <c r="N42" s="24">
        <v>2.2000000000000002</v>
      </c>
      <c r="O42" s="24" t="s">
        <v>161</v>
      </c>
      <c r="P42" s="27">
        <v>20.000000000000004</v>
      </c>
      <c r="Q42" s="28">
        <v>220.00000000000003</v>
      </c>
      <c r="R42" s="61">
        <v>0</v>
      </c>
      <c r="S42" s="76"/>
      <c r="T42" s="62">
        <v>1</v>
      </c>
      <c r="U42" s="62">
        <v>0.76</v>
      </c>
      <c r="V42" s="40">
        <v>0.24</v>
      </c>
      <c r="W42" s="47">
        <v>9.7776992164906549</v>
      </c>
      <c r="X42" s="47">
        <v>10.071030192985374</v>
      </c>
      <c r="Y42" s="47">
        <v>10.373161098774936</v>
      </c>
    </row>
    <row r="43" spans="1:25" ht="14.4" x14ac:dyDescent="0.3">
      <c r="A43" s="58">
        <v>0.9303789614229081</v>
      </c>
      <c r="B43" s="59">
        <v>6542.39</v>
      </c>
      <c r="C43" s="59">
        <v>7031.96</v>
      </c>
      <c r="D43" s="11" t="s">
        <v>64</v>
      </c>
      <c r="E43" s="51" t="s">
        <v>82</v>
      </c>
      <c r="F43" s="51" t="s">
        <v>83</v>
      </c>
      <c r="G43" s="52" t="s">
        <v>84</v>
      </c>
      <c r="H43" s="16" t="s">
        <v>85</v>
      </c>
      <c r="I43" s="16" t="s">
        <v>149</v>
      </c>
      <c r="J43" s="16" t="s">
        <v>150</v>
      </c>
      <c r="K43" s="17">
        <v>705.78057168033615</v>
      </c>
      <c r="L43" s="18">
        <v>0.151142703344333</v>
      </c>
      <c r="M43" s="24">
        <v>88.796457717743706</v>
      </c>
      <c r="N43" s="24">
        <v>2.2000000000000002</v>
      </c>
      <c r="O43" s="24" t="s">
        <v>161</v>
      </c>
      <c r="P43" s="27">
        <v>20.000000000000004</v>
      </c>
      <c r="Q43" s="28">
        <v>1650.0000000000005</v>
      </c>
      <c r="R43" s="61">
        <v>0</v>
      </c>
      <c r="S43" s="76"/>
      <c r="T43" s="62">
        <v>1</v>
      </c>
      <c r="U43" s="62">
        <v>0.76</v>
      </c>
      <c r="V43" s="40">
        <v>0.24</v>
      </c>
      <c r="W43" s="47">
        <v>1.629616536081776</v>
      </c>
      <c r="X43" s="47">
        <v>1.6785050321642292</v>
      </c>
      <c r="Y43" s="47">
        <v>1.7288601831291563</v>
      </c>
    </row>
    <row r="44" spans="1:25" ht="14.4" x14ac:dyDescent="0.3">
      <c r="A44" s="58">
        <v>3.5376459824905031</v>
      </c>
      <c r="B44" s="59">
        <v>2807.83</v>
      </c>
      <c r="C44" s="59">
        <v>793.7</v>
      </c>
      <c r="D44" s="11" t="s">
        <v>26</v>
      </c>
      <c r="E44" s="51" t="s">
        <v>82</v>
      </c>
      <c r="F44" s="51" t="s">
        <v>83</v>
      </c>
      <c r="G44" s="52" t="s">
        <v>84</v>
      </c>
      <c r="H44" s="16" t="s">
        <v>85</v>
      </c>
      <c r="I44" s="16" t="s">
        <v>97</v>
      </c>
      <c r="J44" s="16" t="s">
        <v>98</v>
      </c>
      <c r="K44" s="17">
        <v>159.43139007795438</v>
      </c>
      <c r="L44" s="18">
        <v>3.7312725071853521E-2</v>
      </c>
      <c r="M44" s="24">
        <v>20.95291324907685</v>
      </c>
      <c r="N44" s="24">
        <v>2.2000000000000002</v>
      </c>
      <c r="O44" s="24" t="s">
        <v>161</v>
      </c>
      <c r="P44" s="27">
        <v>18</v>
      </c>
      <c r="Q44" s="28">
        <v>73.333333333333343</v>
      </c>
      <c r="R44" s="61">
        <v>0</v>
      </c>
      <c r="S44" s="76"/>
      <c r="T44" s="62">
        <v>1</v>
      </c>
      <c r="U44" s="62">
        <v>0.76</v>
      </c>
      <c r="V44" s="40">
        <v>0.24</v>
      </c>
      <c r="W44" s="47">
        <v>3.2592330721635521</v>
      </c>
      <c r="X44" s="47">
        <v>3.3570100643284584</v>
      </c>
      <c r="Y44" s="47">
        <v>3.4577203662583127</v>
      </c>
    </row>
    <row r="45" spans="1:25" ht="14.4" x14ac:dyDescent="0.3">
      <c r="A45" s="58">
        <v>5.0592054036687548</v>
      </c>
      <c r="B45" s="59">
        <v>4354.1499999999996</v>
      </c>
      <c r="C45" s="59">
        <v>860.64</v>
      </c>
      <c r="D45" s="11" t="s">
        <v>27</v>
      </c>
      <c r="E45" s="51" t="s">
        <v>82</v>
      </c>
      <c r="F45" s="51" t="s">
        <v>83</v>
      </c>
      <c r="G45" s="52" t="s">
        <v>84</v>
      </c>
      <c r="H45" s="16" t="s">
        <v>85</v>
      </c>
      <c r="I45" s="16" t="s">
        <v>99</v>
      </c>
      <c r="J45" s="16" t="s">
        <v>98</v>
      </c>
      <c r="K45" s="17">
        <v>248.01526478804601</v>
      </c>
      <c r="L45" s="18">
        <v>6.0987731093972049E-2</v>
      </c>
      <c r="M45" s="24">
        <v>32.409926693431444</v>
      </c>
      <c r="N45" s="24">
        <v>2.2000000000000002</v>
      </c>
      <c r="O45" s="24" t="s">
        <v>161</v>
      </c>
      <c r="P45" s="27">
        <v>18</v>
      </c>
      <c r="Q45" s="28">
        <v>73.333333333333343</v>
      </c>
      <c r="R45" s="61">
        <v>0</v>
      </c>
      <c r="S45" s="76"/>
      <c r="T45" s="62">
        <v>1</v>
      </c>
      <c r="U45" s="62">
        <v>0.76</v>
      </c>
      <c r="V45" s="40">
        <v>0.24</v>
      </c>
      <c r="W45" s="47">
        <v>3.2592330721635521</v>
      </c>
      <c r="X45" s="47">
        <v>3.3570100643284584</v>
      </c>
      <c r="Y45" s="47">
        <v>3.4577203662583127</v>
      </c>
    </row>
    <row r="46" spans="1:25" ht="14.4" x14ac:dyDescent="0.3">
      <c r="A46" s="58">
        <v>6.3506654277493011</v>
      </c>
      <c r="B46" s="59">
        <v>5886.79</v>
      </c>
      <c r="C46" s="59">
        <v>926.96</v>
      </c>
      <c r="D46" s="11" t="s">
        <v>28</v>
      </c>
      <c r="E46" s="51" t="s">
        <v>82</v>
      </c>
      <c r="F46" s="51" t="s">
        <v>83</v>
      </c>
      <c r="G46" s="52" t="s">
        <v>84</v>
      </c>
      <c r="H46" s="16" t="s">
        <v>85</v>
      </c>
      <c r="I46" s="16" t="s">
        <v>100</v>
      </c>
      <c r="J46" s="16" t="s">
        <v>98</v>
      </c>
      <c r="K46" s="17">
        <v>337.04851523123585</v>
      </c>
      <c r="L46" s="18">
        <v>9.1900451297869251E-2</v>
      </c>
      <c r="M46" s="24">
        <v>43.636365283385871</v>
      </c>
      <c r="N46" s="24">
        <v>2.2000000000000002</v>
      </c>
      <c r="O46" s="24" t="s">
        <v>161</v>
      </c>
      <c r="P46" s="27">
        <v>18</v>
      </c>
      <c r="Q46" s="28">
        <v>73.333333333333343</v>
      </c>
      <c r="R46" s="61">
        <v>0</v>
      </c>
      <c r="S46" s="76"/>
      <c r="T46" s="62">
        <v>1</v>
      </c>
      <c r="U46" s="62">
        <v>0.76</v>
      </c>
      <c r="V46" s="40">
        <v>0.24</v>
      </c>
      <c r="W46" s="47">
        <v>3.2592330721635521</v>
      </c>
      <c r="X46" s="47">
        <v>3.3570100643284584</v>
      </c>
      <c r="Y46" s="47">
        <v>3.4577203662583127</v>
      </c>
    </row>
    <row r="47" spans="1:25" ht="14.4" x14ac:dyDescent="0.3">
      <c r="A47" s="58">
        <v>7.4588471306874693</v>
      </c>
      <c r="B47" s="59">
        <v>7403.66</v>
      </c>
      <c r="C47" s="59">
        <v>992.6</v>
      </c>
      <c r="D47" s="11" t="s">
        <v>29</v>
      </c>
      <c r="E47" s="51" t="s">
        <v>82</v>
      </c>
      <c r="F47" s="51" t="s">
        <v>83</v>
      </c>
      <c r="G47" s="52" t="s">
        <v>84</v>
      </c>
      <c r="H47" s="16" t="s">
        <v>85</v>
      </c>
      <c r="I47" s="16" t="s">
        <v>101</v>
      </c>
      <c r="J47" s="16" t="s">
        <v>98</v>
      </c>
      <c r="K47" s="17">
        <v>424.12456240195809</v>
      </c>
      <c r="L47" s="18">
        <v>0.12312880796539508</v>
      </c>
      <c r="M47" s="24">
        <v>54.856504281399602</v>
      </c>
      <c r="N47" s="24">
        <v>2.2000000000000002</v>
      </c>
      <c r="O47" s="24" t="s">
        <v>161</v>
      </c>
      <c r="P47" s="27">
        <v>18</v>
      </c>
      <c r="Q47" s="28">
        <v>73.333333333333343</v>
      </c>
      <c r="R47" s="61">
        <v>0</v>
      </c>
      <c r="S47" s="76"/>
      <c r="T47" s="62">
        <v>1</v>
      </c>
      <c r="U47" s="62">
        <v>0.76</v>
      </c>
      <c r="V47" s="40">
        <v>0.24</v>
      </c>
      <c r="W47" s="47">
        <v>3.2592330721635521</v>
      </c>
      <c r="X47" s="47">
        <v>3.3570100643284584</v>
      </c>
      <c r="Y47" s="47">
        <v>3.4577203662583127</v>
      </c>
    </row>
    <row r="48" spans="1:25" ht="14.4" x14ac:dyDescent="0.3">
      <c r="A48" s="58">
        <v>1.6457870717541319</v>
      </c>
      <c r="B48" s="59">
        <v>16465.650000000001</v>
      </c>
      <c r="C48" s="59">
        <v>10004.73</v>
      </c>
      <c r="D48" s="11" t="s">
        <v>30</v>
      </c>
      <c r="E48" s="51" t="s">
        <v>82</v>
      </c>
      <c r="F48" s="51" t="s">
        <v>86</v>
      </c>
      <c r="G48" s="52" t="s">
        <v>84</v>
      </c>
      <c r="H48" s="16" t="s">
        <v>85</v>
      </c>
      <c r="I48" s="16" t="s">
        <v>102</v>
      </c>
      <c r="J48" s="16" t="s">
        <v>103</v>
      </c>
      <c r="K48" s="17">
        <v>1517.1038817284002</v>
      </c>
      <c r="L48" s="18">
        <v>0.25777995564973644</v>
      </c>
      <c r="M48" s="24">
        <v>-31.389214245136298</v>
      </c>
      <c r="N48" s="24">
        <v>2.7424242424242422</v>
      </c>
      <c r="O48" s="24" t="s">
        <v>162</v>
      </c>
      <c r="P48" s="27">
        <v>15</v>
      </c>
      <c r="Q48" s="28">
        <v>479.92424242424238</v>
      </c>
      <c r="R48" s="61">
        <v>0</v>
      </c>
      <c r="S48" s="76"/>
      <c r="T48" s="62">
        <v>1</v>
      </c>
      <c r="U48" s="62">
        <v>0.76</v>
      </c>
      <c r="V48" s="40">
        <v>0.24</v>
      </c>
      <c r="W48" s="47">
        <v>6.5184661443271041</v>
      </c>
      <c r="X48" s="47">
        <v>6.7140201286569168</v>
      </c>
      <c r="Y48" s="47">
        <v>6.9154407325166254</v>
      </c>
    </row>
    <row r="49" spans="1:25" ht="14.4" x14ac:dyDescent="0.3">
      <c r="A49" s="58">
        <v>0.40537264709735377</v>
      </c>
      <c r="B49" s="59">
        <v>3742.74</v>
      </c>
      <c r="C49" s="59">
        <v>9232.85</v>
      </c>
      <c r="D49" s="11" t="s">
        <v>31</v>
      </c>
      <c r="E49" s="51" t="s">
        <v>82</v>
      </c>
      <c r="F49" s="51" t="s">
        <v>86</v>
      </c>
      <c r="G49" s="52" t="s">
        <v>84</v>
      </c>
      <c r="H49" s="16" t="s">
        <v>85</v>
      </c>
      <c r="I49" s="16" t="s">
        <v>104</v>
      </c>
      <c r="J49" s="16" t="s">
        <v>105</v>
      </c>
      <c r="K49" s="17">
        <v>345.63914680255169</v>
      </c>
      <c r="L49" s="18">
        <v>0.20489962333362913</v>
      </c>
      <c r="M49" s="114">
        <v>-7.2178028117021888</v>
      </c>
      <c r="N49" s="24">
        <v>2.7424242424242422</v>
      </c>
      <c r="O49" s="24" t="s">
        <v>162</v>
      </c>
      <c r="P49" s="27">
        <v>15</v>
      </c>
      <c r="Q49" s="28">
        <v>479.92424242424238</v>
      </c>
      <c r="R49" s="61">
        <v>0</v>
      </c>
      <c r="S49" s="76"/>
      <c r="T49" s="62">
        <v>1</v>
      </c>
      <c r="U49" s="62">
        <v>0.76</v>
      </c>
      <c r="V49" s="40">
        <v>0.24</v>
      </c>
      <c r="W49" s="47">
        <v>6.5184661443271041</v>
      </c>
      <c r="X49" s="47">
        <v>6.7140201286569168</v>
      </c>
      <c r="Y49" s="47">
        <v>6.9154407325166254</v>
      </c>
    </row>
    <row r="50" spans="1:25" ht="14.4" x14ac:dyDescent="0.3">
      <c r="A50" s="58">
        <v>1.5460834994703383</v>
      </c>
      <c r="B50" s="59">
        <v>3937.38</v>
      </c>
      <c r="C50" s="59">
        <v>2546.6799999999998</v>
      </c>
      <c r="D50" s="11" t="s">
        <v>32</v>
      </c>
      <c r="E50" s="51" t="s">
        <v>82</v>
      </c>
      <c r="F50" s="51" t="s">
        <v>86</v>
      </c>
      <c r="G50" s="52" t="s">
        <v>84</v>
      </c>
      <c r="H50" s="16" t="s">
        <v>87</v>
      </c>
      <c r="I50" s="16" t="s">
        <v>106</v>
      </c>
      <c r="J50" s="16" t="s">
        <v>107</v>
      </c>
      <c r="K50" s="17">
        <v>496.91740267156513</v>
      </c>
      <c r="L50" s="18">
        <v>0.44825564306656279</v>
      </c>
      <c r="M50" s="24">
        <v>0</v>
      </c>
      <c r="N50" s="24">
        <v>2.7424242424242422</v>
      </c>
      <c r="O50" s="24" t="s">
        <v>162</v>
      </c>
      <c r="P50" s="27">
        <v>12</v>
      </c>
      <c r="Q50" s="28">
        <v>253.99980655094146</v>
      </c>
      <c r="R50" s="61">
        <v>0</v>
      </c>
      <c r="S50" s="76"/>
      <c r="T50" s="62">
        <v>1</v>
      </c>
      <c r="U50" s="62">
        <v>0.76</v>
      </c>
      <c r="V50" s="40">
        <v>0.24</v>
      </c>
      <c r="W50" s="47">
        <v>3.2592330721635521</v>
      </c>
      <c r="X50" s="47">
        <v>3.3570100643284584</v>
      </c>
      <c r="Y50" s="47">
        <v>3.4577203662583127</v>
      </c>
    </row>
    <row r="51" spans="1:25" ht="14.4" x14ac:dyDescent="0.3">
      <c r="A51" s="58">
        <v>0.82773144363753959</v>
      </c>
      <c r="B51" s="59">
        <v>3268.44</v>
      </c>
      <c r="C51" s="59">
        <v>3948.67</v>
      </c>
      <c r="D51" s="11" t="s">
        <v>33</v>
      </c>
      <c r="E51" s="51" t="s">
        <v>82</v>
      </c>
      <c r="F51" s="51" t="s">
        <v>86</v>
      </c>
      <c r="G51" s="52" t="s">
        <v>84</v>
      </c>
      <c r="H51" s="16" t="s">
        <v>87</v>
      </c>
      <c r="I51" s="16" t="s">
        <v>106</v>
      </c>
      <c r="J51" s="16" t="s">
        <v>108</v>
      </c>
      <c r="K51" s="17">
        <v>515.61621050715507</v>
      </c>
      <c r="L51" s="18">
        <v>0.44896075308721561</v>
      </c>
      <c r="M51" s="24">
        <v>0</v>
      </c>
      <c r="N51" s="24">
        <v>2.7424242424242422</v>
      </c>
      <c r="O51" s="24" t="s">
        <v>162</v>
      </c>
      <c r="P51" s="27">
        <v>12</v>
      </c>
      <c r="Q51" s="28">
        <v>507.99961310188291</v>
      </c>
      <c r="R51" s="61">
        <v>0</v>
      </c>
      <c r="S51" s="76"/>
      <c r="T51" s="62">
        <v>1</v>
      </c>
      <c r="U51" s="62">
        <v>0.76</v>
      </c>
      <c r="V51" s="40">
        <v>0.24</v>
      </c>
      <c r="W51" s="47">
        <v>2.6073864577308417</v>
      </c>
      <c r="X51" s="47">
        <v>2.6856080514627667</v>
      </c>
      <c r="Y51" s="47">
        <v>2.7661762930066498</v>
      </c>
    </row>
    <row r="52" spans="1:25" ht="14.4" x14ac:dyDescent="0.3">
      <c r="A52" s="58">
        <v>0</v>
      </c>
      <c r="B52" s="59">
        <v>0</v>
      </c>
      <c r="C52" s="59">
        <v>0</v>
      </c>
      <c r="D52" s="11" t="s">
        <v>34</v>
      </c>
      <c r="E52" s="51" t="s">
        <v>82</v>
      </c>
      <c r="F52" s="51" t="s">
        <v>86</v>
      </c>
      <c r="G52" s="52" t="s">
        <v>84</v>
      </c>
      <c r="H52" s="16" t="s">
        <v>87</v>
      </c>
      <c r="I52" s="16" t="s">
        <v>106</v>
      </c>
      <c r="J52" s="16" t="s">
        <v>109</v>
      </c>
      <c r="K52" s="17">
        <v>430.78414435376567</v>
      </c>
      <c r="L52" s="18">
        <v>0.49626387578371162</v>
      </c>
      <c r="M52" s="24">
        <v>0</v>
      </c>
      <c r="N52" s="24">
        <v>2.7424242424242422</v>
      </c>
      <c r="O52" s="24" t="s">
        <v>162</v>
      </c>
      <c r="P52" s="27">
        <v>12</v>
      </c>
      <c r="Q52" s="28">
        <v>761.99941965282449</v>
      </c>
      <c r="R52" s="61">
        <v>0</v>
      </c>
      <c r="S52" s="76"/>
      <c r="T52" s="62">
        <v>1</v>
      </c>
      <c r="U52" s="62">
        <v>0.76</v>
      </c>
      <c r="V52" s="40">
        <v>0.24</v>
      </c>
      <c r="W52" s="47">
        <v>0</v>
      </c>
      <c r="X52" s="47">
        <v>0</v>
      </c>
      <c r="Y52" s="47">
        <v>0</v>
      </c>
    </row>
    <row r="53" spans="1:25" ht="14.4" x14ac:dyDescent="0.3">
      <c r="A53" s="58">
        <v>0</v>
      </c>
      <c r="B53" s="59">
        <v>0</v>
      </c>
      <c r="C53" s="59">
        <v>0</v>
      </c>
      <c r="D53" s="11" t="s">
        <v>35</v>
      </c>
      <c r="E53" s="51" t="s">
        <v>82</v>
      </c>
      <c r="F53" s="51" t="s">
        <v>86</v>
      </c>
      <c r="G53" s="52" t="s">
        <v>84</v>
      </c>
      <c r="H53" s="16" t="s">
        <v>87</v>
      </c>
      <c r="I53" s="16" t="s">
        <v>106</v>
      </c>
      <c r="J53" s="16" t="s">
        <v>110</v>
      </c>
      <c r="K53" s="17">
        <v>588.36766323247912</v>
      </c>
      <c r="L53" s="18">
        <v>0.62999976192636875</v>
      </c>
      <c r="M53" s="24">
        <v>0</v>
      </c>
      <c r="N53" s="24">
        <v>2.7424242424242422</v>
      </c>
      <c r="O53" s="24" t="s">
        <v>162</v>
      </c>
      <c r="P53" s="27">
        <v>12</v>
      </c>
      <c r="Q53" s="28">
        <v>1015.9992262037657</v>
      </c>
      <c r="R53" s="61">
        <v>0</v>
      </c>
      <c r="S53" s="76"/>
      <c r="T53" s="62">
        <v>1</v>
      </c>
      <c r="U53" s="62">
        <v>0.76</v>
      </c>
      <c r="V53" s="40">
        <v>0.24</v>
      </c>
      <c r="W53" s="47">
        <v>0</v>
      </c>
      <c r="X53" s="47">
        <v>0</v>
      </c>
      <c r="Y53" s="47">
        <v>0</v>
      </c>
    </row>
    <row r="54" spans="1:25" ht="14.4" x14ac:dyDescent="0.3">
      <c r="A54" s="58">
        <v>0.76593229104361671</v>
      </c>
      <c r="B54" s="59">
        <v>22396.720000000001</v>
      </c>
      <c r="C54" s="59">
        <v>29241.119999999999</v>
      </c>
      <c r="D54" s="11" t="s">
        <v>65</v>
      </c>
      <c r="E54" s="51" t="s">
        <v>82</v>
      </c>
      <c r="F54" s="51" t="s">
        <v>83</v>
      </c>
      <c r="G54" s="52" t="s">
        <v>84</v>
      </c>
      <c r="H54" s="16" t="s">
        <v>93</v>
      </c>
      <c r="I54" s="16" t="s">
        <v>151</v>
      </c>
      <c r="J54" s="16" t="s">
        <v>152</v>
      </c>
      <c r="K54" s="17">
        <v>524.14261516523061</v>
      </c>
      <c r="L54" s="18">
        <v>0.26351343822644169</v>
      </c>
      <c r="M54" s="24">
        <v>143.19659297825115</v>
      </c>
      <c r="N54" s="24">
        <v>100</v>
      </c>
      <c r="O54" s="24" t="s">
        <v>171</v>
      </c>
      <c r="P54" s="27">
        <v>15</v>
      </c>
      <c r="Q54" s="28">
        <v>1483.0000000000002</v>
      </c>
      <c r="R54" s="61">
        <v>0</v>
      </c>
      <c r="S54" s="76"/>
      <c r="T54" s="62">
        <v>1</v>
      </c>
      <c r="U54" s="62">
        <v>0.76</v>
      </c>
      <c r="V54" s="40">
        <v>0.24</v>
      </c>
      <c r="W54" s="47">
        <v>6.5184661443271041</v>
      </c>
      <c r="X54" s="47">
        <v>6.7140201286569168</v>
      </c>
      <c r="Y54" s="47">
        <v>6.9154407325166254</v>
      </c>
    </row>
    <row r="55" spans="1:25" ht="14.4" x14ac:dyDescent="0.3">
      <c r="A55" s="58">
        <v>1.1941859780151303</v>
      </c>
      <c r="B55" s="59">
        <v>23040.240000000002</v>
      </c>
      <c r="C55" s="59">
        <v>19293.68</v>
      </c>
      <c r="D55" s="11" t="s">
        <v>66</v>
      </c>
      <c r="E55" s="51" t="s">
        <v>82</v>
      </c>
      <c r="F55" s="51" t="s">
        <v>94</v>
      </c>
      <c r="G55" s="52" t="s">
        <v>84</v>
      </c>
      <c r="H55" s="16" t="s">
        <v>93</v>
      </c>
      <c r="I55" s="16" t="s">
        <v>151</v>
      </c>
      <c r="J55" s="16" t="s">
        <v>153</v>
      </c>
      <c r="K55" s="17">
        <v>0</v>
      </c>
      <c r="L55" s="18">
        <v>0</v>
      </c>
      <c r="M55" s="24">
        <v>176.51647622177379</v>
      </c>
      <c r="N55" s="24">
        <v>100</v>
      </c>
      <c r="O55" s="24" t="s">
        <v>171</v>
      </c>
      <c r="P55" s="27">
        <v>15</v>
      </c>
      <c r="Q55" s="28">
        <v>958</v>
      </c>
      <c r="R55" s="61">
        <v>0</v>
      </c>
      <c r="S55" s="76"/>
      <c r="T55" s="62">
        <v>1</v>
      </c>
      <c r="U55" s="62">
        <v>0.76</v>
      </c>
      <c r="V55" s="40">
        <v>0.24</v>
      </c>
      <c r="W55" s="47">
        <v>6.5184661443271041</v>
      </c>
      <c r="X55" s="47">
        <v>6.7140201286569168</v>
      </c>
      <c r="Y55" s="47">
        <v>6.9154407325166254</v>
      </c>
    </row>
    <row r="56" spans="1:25" ht="14.4" x14ac:dyDescent="0.3">
      <c r="A56" s="58">
        <v>2.3717659257753381</v>
      </c>
      <c r="B56" s="59">
        <v>13596.15</v>
      </c>
      <c r="C56" s="59">
        <v>5732.5</v>
      </c>
      <c r="D56" s="11" t="s">
        <v>36</v>
      </c>
      <c r="E56" s="51" t="s">
        <v>82</v>
      </c>
      <c r="F56" s="51" t="s">
        <v>83</v>
      </c>
      <c r="G56" s="52" t="s">
        <v>84</v>
      </c>
      <c r="H56" s="16" t="s">
        <v>85</v>
      </c>
      <c r="I56" s="16" t="s">
        <v>111</v>
      </c>
      <c r="J56" s="16" t="s">
        <v>111</v>
      </c>
      <c r="K56" s="17">
        <v>464.43321755072907</v>
      </c>
      <c r="L56" s="18">
        <v>0.12370419757781406</v>
      </c>
      <c r="M56" s="24">
        <v>69.847245621618924</v>
      </c>
      <c r="N56" s="24">
        <v>2.2000000000000002</v>
      </c>
      <c r="O56" s="24" t="s">
        <v>162</v>
      </c>
      <c r="P56" s="27">
        <v>13.000000000000002</v>
      </c>
      <c r="Q56" s="28">
        <v>264</v>
      </c>
      <c r="R56" s="61">
        <v>0</v>
      </c>
      <c r="S56" s="76"/>
      <c r="T56" s="62">
        <v>1</v>
      </c>
      <c r="U56" s="62">
        <v>0.76</v>
      </c>
      <c r="V56" s="40">
        <v>0.24</v>
      </c>
      <c r="W56" s="47">
        <v>6.5184661443271041</v>
      </c>
      <c r="X56" s="47">
        <v>6.7140201286569168</v>
      </c>
      <c r="Y56" s="47">
        <v>6.9154407325166254</v>
      </c>
    </row>
    <row r="57" spans="1:25" ht="14.4" x14ac:dyDescent="0.3">
      <c r="A57" s="58">
        <v>3.633506943598027</v>
      </c>
      <c r="B57" s="59">
        <v>22691.59</v>
      </c>
      <c r="C57" s="59">
        <v>6245.09</v>
      </c>
      <c r="D57" s="11" t="s">
        <v>37</v>
      </c>
      <c r="E57" s="51" t="s">
        <v>82</v>
      </c>
      <c r="F57" s="51" t="s">
        <v>83</v>
      </c>
      <c r="G57" s="52" t="s">
        <v>84</v>
      </c>
      <c r="H57" s="16" t="s">
        <v>85</v>
      </c>
      <c r="I57" s="16" t="s">
        <v>111</v>
      </c>
      <c r="J57" s="16" t="s">
        <v>111</v>
      </c>
      <c r="K57" s="17">
        <v>775.21566098259302</v>
      </c>
      <c r="L57" s="18">
        <v>0.20623613407179597</v>
      </c>
      <c r="M57" s="24">
        <v>116.56369542538992</v>
      </c>
      <c r="N57" s="24">
        <v>2.2000000000000002</v>
      </c>
      <c r="O57" s="24" t="s">
        <v>162</v>
      </c>
      <c r="P57" s="27">
        <v>13.000000000000002</v>
      </c>
      <c r="Q57" s="28">
        <v>264</v>
      </c>
      <c r="R57" s="61">
        <v>0</v>
      </c>
      <c r="S57" s="76"/>
      <c r="T57" s="62">
        <v>1</v>
      </c>
      <c r="U57" s="62">
        <v>0.76</v>
      </c>
      <c r="V57" s="40">
        <v>0.24</v>
      </c>
      <c r="W57" s="47">
        <v>6.5184661443271041</v>
      </c>
      <c r="X57" s="47">
        <v>6.7140201286569168</v>
      </c>
      <c r="Y57" s="47">
        <v>6.9154407325166254</v>
      </c>
    </row>
    <row r="58" spans="1:25" ht="14.4" x14ac:dyDescent="0.3">
      <c r="A58" s="58">
        <v>5.545838709350515</v>
      </c>
      <c r="B58" s="59">
        <v>14730.71</v>
      </c>
      <c r="C58" s="59">
        <v>2656.17</v>
      </c>
      <c r="D58" s="11" t="s">
        <v>38</v>
      </c>
      <c r="E58" s="51" t="s">
        <v>82</v>
      </c>
      <c r="F58" s="51" t="s">
        <v>83</v>
      </c>
      <c r="G58" s="52" t="s">
        <v>84</v>
      </c>
      <c r="H58" s="16" t="s">
        <v>85</v>
      </c>
      <c r="I58" s="16" t="s">
        <v>112</v>
      </c>
      <c r="J58" s="16" t="s">
        <v>113</v>
      </c>
      <c r="K58" s="17">
        <v>692.78167511072434</v>
      </c>
      <c r="L58" s="18">
        <v>-2.0790853793568886E-2</v>
      </c>
      <c r="M58" s="24">
        <v>105.56760326088323</v>
      </c>
      <c r="N58" s="24">
        <v>2.2000000000000002</v>
      </c>
      <c r="O58" s="24" t="s">
        <v>161</v>
      </c>
      <c r="P58" s="27">
        <v>9</v>
      </c>
      <c r="Q58" s="28">
        <v>73.43066541787752</v>
      </c>
      <c r="R58" s="61">
        <v>0</v>
      </c>
      <c r="S58" s="76"/>
      <c r="T58" s="62">
        <v>1</v>
      </c>
      <c r="U58" s="62">
        <v>0.76</v>
      </c>
      <c r="V58" s="40">
        <v>0.24</v>
      </c>
      <c r="W58" s="47">
        <v>6.5184661443271041</v>
      </c>
      <c r="X58" s="47">
        <v>6.7140201286569168</v>
      </c>
      <c r="Y58" s="47">
        <v>6.9154407325166254</v>
      </c>
    </row>
    <row r="59" spans="1:25" ht="14.4" x14ac:dyDescent="0.3">
      <c r="A59" s="58">
        <v>3.8856257092960012</v>
      </c>
      <c r="B59" s="59">
        <v>25174.31</v>
      </c>
      <c r="C59" s="59">
        <v>6478.83</v>
      </c>
      <c r="D59" s="11" t="s">
        <v>39</v>
      </c>
      <c r="E59" s="51" t="s">
        <v>82</v>
      </c>
      <c r="F59" s="51" t="s">
        <v>83</v>
      </c>
      <c r="G59" s="52" t="s">
        <v>84</v>
      </c>
      <c r="H59" s="16" t="s">
        <v>85</v>
      </c>
      <c r="I59" s="16" t="s">
        <v>112</v>
      </c>
      <c r="J59" s="16" t="s">
        <v>113</v>
      </c>
      <c r="K59" s="17">
        <v>426.45297253760759</v>
      </c>
      <c r="L59" s="18">
        <v>-2.0112261504339632E-2</v>
      </c>
      <c r="M59" s="24">
        <v>56.836391759687828</v>
      </c>
      <c r="N59" s="24">
        <v>2.2000000000000002</v>
      </c>
      <c r="O59" s="24" t="s">
        <v>161</v>
      </c>
      <c r="P59" s="27">
        <v>9</v>
      </c>
      <c r="Q59" s="28">
        <v>73.43066541787752</v>
      </c>
      <c r="R59" s="61">
        <v>0</v>
      </c>
      <c r="S59" s="76"/>
      <c r="T59" s="62">
        <v>1</v>
      </c>
      <c r="U59" s="62">
        <v>0.76</v>
      </c>
      <c r="V59" s="40">
        <v>0.24</v>
      </c>
      <c r="W59" s="47">
        <v>19.55539843298131</v>
      </c>
      <c r="X59" s="47">
        <v>20.142060385970748</v>
      </c>
      <c r="Y59" s="47">
        <v>20.746322197549873</v>
      </c>
    </row>
    <row r="60" spans="1:25" ht="14.4" x14ac:dyDescent="0.3">
      <c r="A60" s="58">
        <v>2.4209203472925243</v>
      </c>
      <c r="B60" s="59">
        <v>4558.55</v>
      </c>
      <c r="C60" s="59">
        <v>1882.98</v>
      </c>
      <c r="D60" s="11" t="s">
        <v>40</v>
      </c>
      <c r="E60" s="51" t="s">
        <v>82</v>
      </c>
      <c r="F60" s="51" t="s">
        <v>83</v>
      </c>
      <c r="G60" s="52" t="s">
        <v>84</v>
      </c>
      <c r="H60" s="16" t="s">
        <v>88</v>
      </c>
      <c r="I60" s="16" t="s">
        <v>111</v>
      </c>
      <c r="J60" s="16" t="s">
        <v>111</v>
      </c>
      <c r="K60" s="17">
        <v>449.92260387066716</v>
      </c>
      <c r="L60" s="18">
        <v>9.1043037564823986E-2</v>
      </c>
      <c r="M60" s="24">
        <v>66.264609650037428</v>
      </c>
      <c r="N60" s="24">
        <v>2.2999999999999998</v>
      </c>
      <c r="O60" s="24" t="s">
        <v>163</v>
      </c>
      <c r="P60" s="27">
        <v>20.000000000000004</v>
      </c>
      <c r="Q60" s="28">
        <v>349.56548039127637</v>
      </c>
      <c r="R60" s="61">
        <v>0</v>
      </c>
      <c r="S60" s="76"/>
      <c r="T60" s="62">
        <v>1</v>
      </c>
      <c r="U60" s="62">
        <v>0.76</v>
      </c>
      <c r="V60" s="40">
        <v>0.24</v>
      </c>
      <c r="W60" s="47">
        <v>1.629616536081776</v>
      </c>
      <c r="X60" s="47">
        <v>1.6785050321642292</v>
      </c>
      <c r="Y60" s="47">
        <v>1.7288601831291563</v>
      </c>
    </row>
    <row r="61" spans="1:25" ht="14.4" x14ac:dyDescent="0.3">
      <c r="A61" s="58">
        <v>0.96557611227609574</v>
      </c>
      <c r="B61" s="59">
        <v>180951.94</v>
      </c>
      <c r="C61" s="59">
        <v>187403.08</v>
      </c>
      <c r="D61" s="11" t="s">
        <v>41</v>
      </c>
      <c r="E61" s="51" t="s">
        <v>89</v>
      </c>
      <c r="F61" s="51" t="s">
        <v>86</v>
      </c>
      <c r="G61" s="52" t="s">
        <v>84</v>
      </c>
      <c r="H61" s="16" t="s">
        <v>90</v>
      </c>
      <c r="I61" s="16" t="s">
        <v>114</v>
      </c>
      <c r="J61" s="16" t="s">
        <v>115</v>
      </c>
      <c r="K61" s="17">
        <v>46.318500000000007</v>
      </c>
      <c r="L61" s="18">
        <v>3.7599999999999999E-3</v>
      </c>
      <c r="M61" s="24">
        <v>0</v>
      </c>
      <c r="N61" s="24">
        <v>1</v>
      </c>
      <c r="O61" s="24" t="s">
        <v>164</v>
      </c>
      <c r="P61" s="27">
        <v>9</v>
      </c>
      <c r="Q61" s="86">
        <v>8</v>
      </c>
      <c r="R61" s="61">
        <v>-0.02</v>
      </c>
      <c r="S61" s="76"/>
      <c r="T61" s="62">
        <v>1</v>
      </c>
      <c r="U61" s="62">
        <v>0.76</v>
      </c>
      <c r="V61" s="40">
        <v>0.24</v>
      </c>
      <c r="W61" s="47">
        <v>4693.2956239155146</v>
      </c>
      <c r="X61" s="47">
        <v>4834.0944926329803</v>
      </c>
      <c r="Y61" s="47">
        <v>4979.1173274119701</v>
      </c>
    </row>
    <row r="62" spans="1:25" ht="14.4" x14ac:dyDescent="0.3">
      <c r="A62" s="58">
        <v>0</v>
      </c>
      <c r="B62" s="59">
        <v>0</v>
      </c>
      <c r="C62" s="59">
        <v>0</v>
      </c>
      <c r="D62" s="11" t="s">
        <v>42</v>
      </c>
      <c r="E62" s="51" t="s">
        <v>89</v>
      </c>
      <c r="F62" s="51" t="s">
        <v>86</v>
      </c>
      <c r="G62" s="52" t="s">
        <v>84</v>
      </c>
      <c r="H62" s="16" t="s">
        <v>90</v>
      </c>
      <c r="I62" s="16" t="s">
        <v>116</v>
      </c>
      <c r="J62" s="16" t="s">
        <v>115</v>
      </c>
      <c r="K62" s="17">
        <v>31.536000000000005</v>
      </c>
      <c r="L62" s="18">
        <v>2.5600000000000002E-3</v>
      </c>
      <c r="M62" s="24">
        <v>0</v>
      </c>
      <c r="N62" s="24">
        <v>1</v>
      </c>
      <c r="O62" s="24" t="s">
        <v>164</v>
      </c>
      <c r="P62" s="27">
        <v>9</v>
      </c>
      <c r="Q62" s="86">
        <v>8</v>
      </c>
      <c r="R62" s="61">
        <v>-0.02</v>
      </c>
      <c r="S62" s="76"/>
      <c r="T62" s="62">
        <v>1</v>
      </c>
      <c r="U62" s="62">
        <v>0.76</v>
      </c>
      <c r="V62" s="40">
        <v>0.24</v>
      </c>
      <c r="W62" s="47">
        <v>0</v>
      </c>
      <c r="X62" s="47">
        <v>0</v>
      </c>
      <c r="Y62" s="47">
        <v>0</v>
      </c>
    </row>
    <row r="63" spans="1:25" ht="14.4" x14ac:dyDescent="0.3">
      <c r="A63" s="58">
        <v>1.1117801083776673</v>
      </c>
      <c r="B63" s="59">
        <v>30254.54</v>
      </c>
      <c r="C63" s="59">
        <v>27212.7</v>
      </c>
      <c r="D63" s="11" t="s">
        <v>43</v>
      </c>
      <c r="E63" s="51" t="s">
        <v>89</v>
      </c>
      <c r="F63" s="51" t="s">
        <v>86</v>
      </c>
      <c r="G63" s="52" t="s">
        <v>84</v>
      </c>
      <c r="H63" s="16" t="s">
        <v>90</v>
      </c>
      <c r="I63" s="16" t="s">
        <v>117</v>
      </c>
      <c r="J63" s="16" t="s">
        <v>118</v>
      </c>
      <c r="K63" s="17">
        <v>56.173500000000004</v>
      </c>
      <c r="L63" s="18">
        <v>4.5599999999999998E-3</v>
      </c>
      <c r="M63" s="24">
        <v>0</v>
      </c>
      <c r="N63" s="24">
        <v>1</v>
      </c>
      <c r="O63" s="24" t="s">
        <v>164</v>
      </c>
      <c r="P63" s="27">
        <v>9</v>
      </c>
      <c r="Q63" s="86">
        <v>8</v>
      </c>
      <c r="R63" s="61">
        <v>-0.02</v>
      </c>
      <c r="S63" s="76"/>
      <c r="T63" s="62">
        <v>1</v>
      </c>
      <c r="U63" s="62">
        <v>0.76</v>
      </c>
      <c r="V63" s="40">
        <v>0.24</v>
      </c>
      <c r="W63" s="47">
        <v>977.76992164906562</v>
      </c>
      <c r="X63" s="47">
        <v>1007.1030192985374</v>
      </c>
      <c r="Y63" s="47">
        <v>0</v>
      </c>
    </row>
    <row r="64" spans="1:25" ht="14.4" x14ac:dyDescent="0.3">
      <c r="A64" s="58">
        <v>0.84514115326753825</v>
      </c>
      <c r="B64" s="59">
        <v>10309.799999999999</v>
      </c>
      <c r="C64" s="59">
        <v>12198.91</v>
      </c>
      <c r="D64" s="11" t="s">
        <v>44</v>
      </c>
      <c r="E64" s="51" t="s">
        <v>89</v>
      </c>
      <c r="F64" s="51" t="s">
        <v>86</v>
      </c>
      <c r="G64" s="52" t="s">
        <v>84</v>
      </c>
      <c r="H64" s="16" t="s">
        <v>90</v>
      </c>
      <c r="I64" s="16" t="s">
        <v>119</v>
      </c>
      <c r="J64" s="16" t="s">
        <v>118</v>
      </c>
      <c r="K64" s="17">
        <v>37.449000000000012</v>
      </c>
      <c r="L64" s="18">
        <v>3.0400000000000006E-3</v>
      </c>
      <c r="M64" s="24">
        <v>0</v>
      </c>
      <c r="N64" s="24">
        <v>1</v>
      </c>
      <c r="O64" s="24" t="s">
        <v>164</v>
      </c>
      <c r="P64" s="27">
        <v>9</v>
      </c>
      <c r="Q64" s="86">
        <v>8</v>
      </c>
      <c r="R64" s="61">
        <v>-0.02</v>
      </c>
      <c r="S64" s="76"/>
      <c r="T64" s="62">
        <v>1</v>
      </c>
      <c r="U64" s="62">
        <v>0.76</v>
      </c>
      <c r="V64" s="40">
        <v>0.24</v>
      </c>
      <c r="W64" s="47">
        <v>0</v>
      </c>
      <c r="X64" s="47">
        <v>0</v>
      </c>
      <c r="Y64" s="47">
        <v>1037.3161098774938</v>
      </c>
    </row>
    <row r="65" spans="1:25" ht="14.4" x14ac:dyDescent="0.3">
      <c r="A65" s="58">
        <v>1.3930602056583958</v>
      </c>
      <c r="B65" s="59">
        <v>6084.8</v>
      </c>
      <c r="C65" s="59">
        <v>4367.9399999999996</v>
      </c>
      <c r="D65" s="11" t="s">
        <v>45</v>
      </c>
      <c r="E65" s="51" t="s">
        <v>89</v>
      </c>
      <c r="F65" s="51" t="s">
        <v>86</v>
      </c>
      <c r="G65" s="52" t="s">
        <v>84</v>
      </c>
      <c r="H65" s="16" t="s">
        <v>90</v>
      </c>
      <c r="I65" s="16" t="s">
        <v>120</v>
      </c>
      <c r="J65" s="16" t="s">
        <v>121</v>
      </c>
      <c r="K65" s="17">
        <v>75.883500000000026</v>
      </c>
      <c r="L65" s="18">
        <v>6.1600000000000014E-3</v>
      </c>
      <c r="M65" s="24">
        <v>0</v>
      </c>
      <c r="N65" s="24">
        <v>1</v>
      </c>
      <c r="O65" s="24" t="s">
        <v>164</v>
      </c>
      <c r="P65" s="27">
        <v>9</v>
      </c>
      <c r="Q65" s="86">
        <v>8</v>
      </c>
      <c r="R65" s="61">
        <v>-0.02</v>
      </c>
      <c r="S65" s="76"/>
      <c r="T65" s="62">
        <v>1</v>
      </c>
      <c r="U65" s="62">
        <v>0.76</v>
      </c>
      <c r="V65" s="40">
        <v>0.24</v>
      </c>
      <c r="W65" s="47">
        <v>293.33097649471966</v>
      </c>
      <c r="X65" s="47">
        <v>0</v>
      </c>
      <c r="Y65" s="47">
        <v>0</v>
      </c>
    </row>
    <row r="66" spans="1:25" ht="14.4" x14ac:dyDescent="0.3">
      <c r="A66" s="58">
        <v>1.0857251893299142</v>
      </c>
      <c r="B66" s="59">
        <v>8403.42</v>
      </c>
      <c r="C66" s="59">
        <v>7739.91</v>
      </c>
      <c r="D66" s="11" t="s">
        <v>46</v>
      </c>
      <c r="E66" s="51" t="s">
        <v>89</v>
      </c>
      <c r="F66" s="51" t="s">
        <v>86</v>
      </c>
      <c r="G66" s="52" t="s">
        <v>84</v>
      </c>
      <c r="H66" s="16" t="s">
        <v>90</v>
      </c>
      <c r="I66" s="16" t="s">
        <v>122</v>
      </c>
      <c r="J66" s="16" t="s">
        <v>121</v>
      </c>
      <c r="K66" s="17">
        <v>51.246000000000002</v>
      </c>
      <c r="L66" s="18">
        <v>4.1599999999999996E-3</v>
      </c>
      <c r="M66" s="24">
        <v>0</v>
      </c>
      <c r="N66" s="24">
        <v>1</v>
      </c>
      <c r="O66" s="24" t="s">
        <v>164</v>
      </c>
      <c r="P66" s="27">
        <v>9</v>
      </c>
      <c r="Q66" s="86">
        <v>8</v>
      </c>
      <c r="R66" s="61">
        <v>-0.02</v>
      </c>
      <c r="S66" s="76"/>
      <c r="T66" s="62">
        <v>1</v>
      </c>
      <c r="U66" s="62">
        <v>0.76</v>
      </c>
      <c r="V66" s="40">
        <v>0.24</v>
      </c>
      <c r="W66" s="47">
        <v>0</v>
      </c>
      <c r="X66" s="47">
        <v>302.13090578956127</v>
      </c>
      <c r="Y66" s="47">
        <v>311.19483296324813</v>
      </c>
    </row>
    <row r="67" spans="1:25" ht="14.4" x14ac:dyDescent="0.3">
      <c r="A67" s="58">
        <v>0.52033905160990868</v>
      </c>
      <c r="B67" s="59">
        <v>17946.349999999999</v>
      </c>
      <c r="C67" s="59">
        <v>34489.72</v>
      </c>
      <c r="D67" s="11" t="s">
        <v>47</v>
      </c>
      <c r="E67" s="51" t="s">
        <v>89</v>
      </c>
      <c r="F67" s="51" t="s">
        <v>86</v>
      </c>
      <c r="G67" s="52" t="s">
        <v>84</v>
      </c>
      <c r="H67" s="16" t="s">
        <v>90</v>
      </c>
      <c r="I67" s="16" t="s">
        <v>123</v>
      </c>
      <c r="J67" s="16" t="s">
        <v>124</v>
      </c>
      <c r="K67" s="17">
        <v>44.1</v>
      </c>
      <c r="L67" s="18">
        <v>4.1999999999999997E-3</v>
      </c>
      <c r="M67" s="24">
        <v>0</v>
      </c>
      <c r="N67" s="24">
        <v>1</v>
      </c>
      <c r="O67" s="24" t="s">
        <v>164</v>
      </c>
      <c r="P67" s="27">
        <v>9</v>
      </c>
      <c r="Q67" s="86">
        <v>15</v>
      </c>
      <c r="R67" s="61">
        <v>-0.02</v>
      </c>
      <c r="S67" s="76"/>
      <c r="T67" s="62">
        <v>1</v>
      </c>
      <c r="U67" s="62">
        <v>0.76</v>
      </c>
      <c r="V67" s="40">
        <v>0.24</v>
      </c>
      <c r="W67" s="47">
        <v>488.88496082453281</v>
      </c>
      <c r="X67" s="47">
        <v>503.55150964926872</v>
      </c>
      <c r="Y67" s="47">
        <v>518.65805493874689</v>
      </c>
    </row>
    <row r="68" spans="1:25" ht="14.4" x14ac:dyDescent="0.3">
      <c r="A68" s="58">
        <v>0.94493489542965414</v>
      </c>
      <c r="B68" s="59">
        <v>45984.98</v>
      </c>
      <c r="C68" s="59">
        <v>48664.7</v>
      </c>
      <c r="D68" s="11" t="s">
        <v>48</v>
      </c>
      <c r="E68" s="51" t="s">
        <v>89</v>
      </c>
      <c r="F68" s="51" t="s">
        <v>86</v>
      </c>
      <c r="G68" s="52" t="s">
        <v>84</v>
      </c>
      <c r="H68" s="16" t="s">
        <v>90</v>
      </c>
      <c r="I68" s="16" t="s">
        <v>123</v>
      </c>
      <c r="J68" s="16" t="s">
        <v>124</v>
      </c>
      <c r="K68" s="17">
        <v>113</v>
      </c>
      <c r="L68" s="18">
        <v>1.0800000000000001E-2</v>
      </c>
      <c r="M68" s="24">
        <v>0</v>
      </c>
      <c r="N68" s="24">
        <v>1</v>
      </c>
      <c r="O68" s="24" t="s">
        <v>164</v>
      </c>
      <c r="P68" s="27">
        <v>9</v>
      </c>
      <c r="Q68" s="86">
        <v>20</v>
      </c>
      <c r="R68" s="61">
        <v>-0.02</v>
      </c>
      <c r="S68" s="76"/>
      <c r="T68" s="62">
        <v>1</v>
      </c>
      <c r="U68" s="62">
        <v>0.76</v>
      </c>
      <c r="V68" s="40">
        <v>0.24</v>
      </c>
      <c r="W68" s="47">
        <v>488.88496082453281</v>
      </c>
      <c r="X68" s="47">
        <v>503.55150964926872</v>
      </c>
      <c r="Y68" s="47">
        <v>518.65805493874689</v>
      </c>
    </row>
    <row r="69" spans="1:25" ht="14.4" x14ac:dyDescent="0.3">
      <c r="A69" s="58">
        <v>0.4382309134662225</v>
      </c>
      <c r="B69" s="59">
        <v>17946.349999999999</v>
      </c>
      <c r="C69" s="59">
        <v>40951.81</v>
      </c>
      <c r="D69" s="11" t="s">
        <v>49</v>
      </c>
      <c r="E69" s="51" t="s">
        <v>89</v>
      </c>
      <c r="F69" s="51" t="s">
        <v>86</v>
      </c>
      <c r="G69" s="52" t="s">
        <v>84</v>
      </c>
      <c r="H69" s="16" t="s">
        <v>90</v>
      </c>
      <c r="I69" s="16" t="s">
        <v>125</v>
      </c>
      <c r="J69" s="16" t="s">
        <v>126</v>
      </c>
      <c r="K69" s="17">
        <v>44.1</v>
      </c>
      <c r="L69" s="18">
        <v>4.1999999999999997E-3</v>
      </c>
      <c r="M69" s="24">
        <v>0</v>
      </c>
      <c r="N69" s="24">
        <v>1</v>
      </c>
      <c r="O69" s="24" t="s">
        <v>164</v>
      </c>
      <c r="P69" s="27">
        <v>9</v>
      </c>
      <c r="Q69" s="86">
        <v>18</v>
      </c>
      <c r="R69" s="61">
        <v>-0.02</v>
      </c>
      <c r="S69" s="76"/>
      <c r="T69" s="62">
        <v>1</v>
      </c>
      <c r="U69" s="62">
        <v>0.76</v>
      </c>
      <c r="V69" s="40">
        <v>0.24</v>
      </c>
      <c r="W69" s="47">
        <v>488.88496082453281</v>
      </c>
      <c r="X69" s="47">
        <v>503.55150964926872</v>
      </c>
      <c r="Y69" s="47">
        <v>518.65805493874689</v>
      </c>
    </row>
    <row r="70" spans="1:25" ht="14.4" x14ac:dyDescent="0.3">
      <c r="A70" s="58">
        <v>0</v>
      </c>
      <c r="B70" s="59">
        <v>0</v>
      </c>
      <c r="C70" s="59">
        <v>0</v>
      </c>
      <c r="D70" s="11" t="s">
        <v>50</v>
      </c>
      <c r="E70" s="51" t="s">
        <v>89</v>
      </c>
      <c r="F70" s="51" t="s">
        <v>86</v>
      </c>
      <c r="G70" s="52" t="s">
        <v>84</v>
      </c>
      <c r="H70" s="16" t="s">
        <v>90</v>
      </c>
      <c r="I70" s="16" t="s">
        <v>127</v>
      </c>
      <c r="J70" s="16" t="s">
        <v>128</v>
      </c>
      <c r="K70" s="17">
        <v>9.7900000000000009</v>
      </c>
      <c r="L70" s="18">
        <v>9.2399999999999991E-4</v>
      </c>
      <c r="M70" s="24">
        <v>0</v>
      </c>
      <c r="N70" s="24">
        <v>1</v>
      </c>
      <c r="O70" s="24" t="s">
        <v>165</v>
      </c>
      <c r="P70" s="27">
        <v>20</v>
      </c>
      <c r="Q70" s="28">
        <v>90</v>
      </c>
      <c r="R70" s="61">
        <v>-0.1</v>
      </c>
      <c r="S70" s="76"/>
      <c r="T70" s="62">
        <v>1</v>
      </c>
      <c r="U70" s="62">
        <v>0.76</v>
      </c>
      <c r="V70" s="40">
        <v>0.24</v>
      </c>
      <c r="W70" s="47">
        <v>0</v>
      </c>
      <c r="X70" s="47">
        <v>0</v>
      </c>
      <c r="Y70" s="47">
        <v>0</v>
      </c>
    </row>
    <row r="71" spans="1:25" ht="14.4" x14ac:dyDescent="0.3">
      <c r="A71" s="58">
        <v>0</v>
      </c>
      <c r="B71" s="59">
        <v>0</v>
      </c>
      <c r="C71" s="59">
        <v>0</v>
      </c>
      <c r="D71" s="11" t="s">
        <v>51</v>
      </c>
      <c r="E71" s="51" t="s">
        <v>89</v>
      </c>
      <c r="F71" s="51" t="s">
        <v>86</v>
      </c>
      <c r="G71" s="52" t="s">
        <v>84</v>
      </c>
      <c r="H71" s="16" t="s">
        <v>90</v>
      </c>
      <c r="I71" s="16" t="s">
        <v>127</v>
      </c>
      <c r="J71" s="16" t="s">
        <v>129</v>
      </c>
      <c r="K71" s="17">
        <v>8.8000000000000007</v>
      </c>
      <c r="L71" s="18">
        <v>8.3600000000000005E-4</v>
      </c>
      <c r="M71" s="24">
        <v>0</v>
      </c>
      <c r="N71" s="24">
        <v>1</v>
      </c>
      <c r="O71" s="24" t="s">
        <v>164</v>
      </c>
      <c r="P71" s="27">
        <v>20</v>
      </c>
      <c r="Q71" s="28">
        <v>51</v>
      </c>
      <c r="R71" s="61">
        <v>-0.1</v>
      </c>
      <c r="S71" s="76"/>
      <c r="T71" s="62">
        <v>1</v>
      </c>
      <c r="U71" s="62">
        <v>0.76</v>
      </c>
      <c r="V71" s="40">
        <v>0.24</v>
      </c>
      <c r="W71" s="47">
        <v>0</v>
      </c>
      <c r="X71" s="47">
        <v>0</v>
      </c>
      <c r="Y71" s="47">
        <v>0</v>
      </c>
    </row>
    <row r="72" spans="1:25" ht="14.4" x14ac:dyDescent="0.3">
      <c r="A72" s="58">
        <v>1.398047391045266</v>
      </c>
      <c r="B72" s="59">
        <v>715</v>
      </c>
      <c r="C72" s="59">
        <v>511.43</v>
      </c>
      <c r="D72" s="11" t="s">
        <v>52</v>
      </c>
      <c r="E72" s="51" t="s">
        <v>89</v>
      </c>
      <c r="F72" s="51" t="s">
        <v>86</v>
      </c>
      <c r="G72" s="52" t="s">
        <v>84</v>
      </c>
      <c r="H72" s="16" t="s">
        <v>91</v>
      </c>
      <c r="I72" s="16" t="s">
        <v>130</v>
      </c>
      <c r="J72" s="16" t="s">
        <v>131</v>
      </c>
      <c r="K72" s="17">
        <v>157</v>
      </c>
      <c r="L72" s="18">
        <v>1.7711522965350522E-2</v>
      </c>
      <c r="M72" s="24">
        <v>0</v>
      </c>
      <c r="N72" s="24">
        <v>1</v>
      </c>
      <c r="O72" s="24" t="s">
        <v>166</v>
      </c>
      <c r="P72" s="27">
        <v>15</v>
      </c>
      <c r="Q72" s="28">
        <v>49</v>
      </c>
      <c r="R72" s="61">
        <v>0</v>
      </c>
      <c r="S72" s="76"/>
      <c r="T72" s="62">
        <v>1</v>
      </c>
      <c r="U72" s="62">
        <v>0.76</v>
      </c>
      <c r="V72" s="40">
        <v>0.24</v>
      </c>
      <c r="W72" s="47">
        <v>3.2592330721635521</v>
      </c>
      <c r="X72" s="47">
        <v>3.3570100643284584</v>
      </c>
      <c r="Y72" s="47">
        <v>3.4577203662583127</v>
      </c>
    </row>
    <row r="73" spans="1:25" ht="14.4" x14ac:dyDescent="0.3">
      <c r="A73" s="58">
        <v>0.84145541068424357</v>
      </c>
      <c r="B73" s="59">
        <v>8206.61</v>
      </c>
      <c r="C73" s="59">
        <v>9752.8700000000008</v>
      </c>
      <c r="D73" s="11" t="s">
        <v>53</v>
      </c>
      <c r="E73" s="51" t="s">
        <v>89</v>
      </c>
      <c r="F73" s="51" t="s">
        <v>86</v>
      </c>
      <c r="G73" s="52" t="s">
        <v>84</v>
      </c>
      <c r="H73" s="16" t="s">
        <v>91</v>
      </c>
      <c r="I73" s="16" t="s">
        <v>130</v>
      </c>
      <c r="J73" s="16" t="s">
        <v>132</v>
      </c>
      <c r="K73" s="17">
        <v>1802</v>
      </c>
      <c r="L73" s="18">
        <v>0.32546333601933924</v>
      </c>
      <c r="M73" s="24">
        <v>0</v>
      </c>
      <c r="N73" s="24">
        <v>1</v>
      </c>
      <c r="O73" s="24" t="s">
        <v>166</v>
      </c>
      <c r="P73" s="27">
        <v>15</v>
      </c>
      <c r="Q73" s="28">
        <v>1020</v>
      </c>
      <c r="R73" s="61">
        <v>-0.02</v>
      </c>
      <c r="S73" s="76"/>
      <c r="T73" s="62">
        <v>1</v>
      </c>
      <c r="U73" s="62">
        <v>0.76</v>
      </c>
      <c r="V73" s="40">
        <v>0.24</v>
      </c>
      <c r="W73" s="47">
        <v>3.2592330721635521</v>
      </c>
      <c r="X73" s="47">
        <v>3.3570100643284584</v>
      </c>
      <c r="Y73" s="47">
        <v>3.4577203662583127</v>
      </c>
    </row>
    <row r="74" spans="1:25" ht="14.4" x14ac:dyDescent="0.3">
      <c r="A74" s="58">
        <v>0.95151477907770965</v>
      </c>
      <c r="B74" s="59">
        <v>628.73</v>
      </c>
      <c r="C74" s="59">
        <v>660.76</v>
      </c>
      <c r="D74" s="11" t="s">
        <v>67</v>
      </c>
      <c r="E74" s="51" t="s">
        <v>89</v>
      </c>
      <c r="F74" s="51" t="s">
        <v>94</v>
      </c>
      <c r="G74" s="52" t="s">
        <v>84</v>
      </c>
      <c r="H74" s="74" t="s">
        <v>91</v>
      </c>
      <c r="I74" s="74" t="s">
        <v>154</v>
      </c>
      <c r="J74" s="74" t="s">
        <v>155</v>
      </c>
      <c r="K74" s="17">
        <v>0</v>
      </c>
      <c r="L74" s="18">
        <v>0</v>
      </c>
      <c r="M74" s="24">
        <v>9.765625</v>
      </c>
      <c r="N74" s="24">
        <v>1</v>
      </c>
      <c r="O74" s="24" t="s">
        <v>166</v>
      </c>
      <c r="P74" s="27">
        <v>15</v>
      </c>
      <c r="Q74" s="28">
        <v>67</v>
      </c>
      <c r="R74" s="61">
        <v>0</v>
      </c>
      <c r="S74" s="76"/>
      <c r="T74" s="62">
        <v>1</v>
      </c>
      <c r="U74" s="62">
        <v>0.76</v>
      </c>
      <c r="V74" s="40">
        <v>0.24</v>
      </c>
      <c r="W74" s="47">
        <v>3.2592330721635521</v>
      </c>
      <c r="X74" s="47">
        <v>3.3570100643284584</v>
      </c>
      <c r="Y74" s="47">
        <v>3.4577203662583127</v>
      </c>
    </row>
    <row r="75" spans="1:25" ht="14.4" x14ac:dyDescent="0.3">
      <c r="A75" s="58">
        <v>0.6231348899467456</v>
      </c>
      <c r="B75" s="59">
        <v>1446.01</v>
      </c>
      <c r="C75" s="59">
        <v>2320.54</v>
      </c>
      <c r="D75" s="11" t="s">
        <v>68</v>
      </c>
      <c r="E75" s="51" t="s">
        <v>89</v>
      </c>
      <c r="F75" s="51" t="s">
        <v>94</v>
      </c>
      <c r="G75" s="52" t="s">
        <v>84</v>
      </c>
      <c r="H75" s="74" t="s">
        <v>91</v>
      </c>
      <c r="I75" s="74" t="s">
        <v>154</v>
      </c>
      <c r="J75" s="74" t="s">
        <v>156</v>
      </c>
      <c r="K75" s="17">
        <v>0</v>
      </c>
      <c r="L75" s="18">
        <v>0</v>
      </c>
      <c r="M75" s="24">
        <v>22.46</v>
      </c>
      <c r="N75" s="24">
        <v>1</v>
      </c>
      <c r="O75" s="24" t="s">
        <v>166</v>
      </c>
      <c r="P75" s="27">
        <v>15</v>
      </c>
      <c r="Q75" s="28">
        <v>235</v>
      </c>
      <c r="R75" s="61">
        <v>0</v>
      </c>
      <c r="S75" s="76"/>
      <c r="T75" s="62">
        <v>1</v>
      </c>
      <c r="U75" s="62">
        <v>0.76</v>
      </c>
      <c r="V75" s="40">
        <v>0.24</v>
      </c>
      <c r="W75" s="47">
        <v>3.2592330721635521</v>
      </c>
      <c r="X75" s="47">
        <v>3.3570100643284584</v>
      </c>
      <c r="Y75" s="47">
        <v>3.4577203662583127</v>
      </c>
    </row>
    <row r="76" spans="1:25" ht="14.4" x14ac:dyDescent="0.3">
      <c r="A76" s="58">
        <v>4.3688285512238245</v>
      </c>
      <c r="B76" s="59">
        <v>609.45000000000005</v>
      </c>
      <c r="C76" s="59">
        <v>139.5</v>
      </c>
      <c r="D76" s="11" t="s">
        <v>69</v>
      </c>
      <c r="E76" s="51" t="s">
        <v>89</v>
      </c>
      <c r="F76" s="51" t="s">
        <v>94</v>
      </c>
      <c r="G76" s="52" t="s">
        <v>84</v>
      </c>
      <c r="H76" s="74" t="s">
        <v>91</v>
      </c>
      <c r="I76" s="74" t="s">
        <v>133</v>
      </c>
      <c r="J76" s="74" t="s">
        <v>134</v>
      </c>
      <c r="K76" s="17">
        <v>0</v>
      </c>
      <c r="L76" s="18">
        <v>0</v>
      </c>
      <c r="M76" s="24">
        <v>10.7421875</v>
      </c>
      <c r="N76" s="24">
        <v>10</v>
      </c>
      <c r="O76" s="24" t="s">
        <v>167</v>
      </c>
      <c r="P76" s="27">
        <v>6</v>
      </c>
      <c r="Q76" s="28">
        <v>4</v>
      </c>
      <c r="R76" s="61">
        <v>0</v>
      </c>
      <c r="S76" s="76"/>
      <c r="T76" s="62">
        <v>1</v>
      </c>
      <c r="U76" s="62">
        <v>0.76</v>
      </c>
      <c r="V76" s="40">
        <v>0.24</v>
      </c>
      <c r="W76" s="47">
        <v>6.5184661443271041</v>
      </c>
      <c r="X76" s="47">
        <v>6.7140201286569168</v>
      </c>
      <c r="Y76" s="47">
        <v>6.9154407325166254</v>
      </c>
    </row>
    <row r="77" spans="1:25" ht="14.4" x14ac:dyDescent="0.3">
      <c r="A77" s="58">
        <v>4.2377443109519</v>
      </c>
      <c r="B77" s="59">
        <v>1008.81</v>
      </c>
      <c r="C77" s="59">
        <v>238.05</v>
      </c>
      <c r="D77" s="11" t="s">
        <v>54</v>
      </c>
      <c r="E77" s="51" t="s">
        <v>89</v>
      </c>
      <c r="F77" s="51" t="s">
        <v>86</v>
      </c>
      <c r="G77" s="52" t="s">
        <v>84</v>
      </c>
      <c r="H77" s="74" t="s">
        <v>91</v>
      </c>
      <c r="I77" s="74" t="s">
        <v>133</v>
      </c>
      <c r="J77" s="74" t="s">
        <v>134</v>
      </c>
      <c r="K77" s="17">
        <v>257</v>
      </c>
      <c r="L77" s="18">
        <v>2.9000000000000001E-2</v>
      </c>
      <c r="M77" s="24">
        <v>0</v>
      </c>
      <c r="N77" s="24">
        <v>10</v>
      </c>
      <c r="O77" s="24" t="s">
        <v>167</v>
      </c>
      <c r="P77" s="27">
        <v>6</v>
      </c>
      <c r="Q77" s="28">
        <v>4</v>
      </c>
      <c r="R77" s="61">
        <v>0</v>
      </c>
      <c r="S77" s="76"/>
      <c r="T77" s="62">
        <v>1</v>
      </c>
      <c r="U77" s="62">
        <v>0.76</v>
      </c>
      <c r="V77" s="40">
        <v>0.24</v>
      </c>
      <c r="W77" s="47">
        <v>6.5184661443271041</v>
      </c>
      <c r="X77" s="47">
        <v>6.7140201286569168</v>
      </c>
      <c r="Y77" s="47">
        <v>6.9154407325166254</v>
      </c>
    </row>
    <row r="78" spans="1:25" ht="14.4" x14ac:dyDescent="0.3">
      <c r="A78" s="58">
        <v>1.6425649285158135</v>
      </c>
      <c r="B78" s="59">
        <v>343829.53</v>
      </c>
      <c r="C78" s="59">
        <v>209324.77</v>
      </c>
      <c r="D78" s="11" t="s">
        <v>70</v>
      </c>
      <c r="E78" s="51" t="s">
        <v>89</v>
      </c>
      <c r="F78" s="51" t="s">
        <v>94</v>
      </c>
      <c r="G78" s="52" t="s">
        <v>84</v>
      </c>
      <c r="H78" s="74" t="s">
        <v>91</v>
      </c>
      <c r="I78" s="74" t="s">
        <v>135</v>
      </c>
      <c r="J78" s="74" t="s">
        <v>136</v>
      </c>
      <c r="K78" s="17">
        <v>0</v>
      </c>
      <c r="L78" s="18">
        <v>0</v>
      </c>
      <c r="M78" s="24">
        <v>21.484375</v>
      </c>
      <c r="N78" s="24">
        <v>1</v>
      </c>
      <c r="O78" s="24" t="s">
        <v>166</v>
      </c>
      <c r="P78" s="27">
        <v>12</v>
      </c>
      <c r="Q78" s="87">
        <v>42</v>
      </c>
      <c r="R78" s="61">
        <v>0</v>
      </c>
      <c r="S78" s="76"/>
      <c r="T78" s="62">
        <v>1</v>
      </c>
      <c r="U78" s="62">
        <v>0.76</v>
      </c>
      <c r="V78" s="40">
        <v>0.24</v>
      </c>
      <c r="W78" s="47">
        <v>977.76992164906562</v>
      </c>
      <c r="X78" s="47">
        <v>1007.1030192985374</v>
      </c>
      <c r="Y78" s="47">
        <v>1037.3161098774938</v>
      </c>
    </row>
    <row r="79" spans="1:25" ht="14.4" x14ac:dyDescent="0.3">
      <c r="A79" s="58">
        <v>2.0754456958732592</v>
      </c>
      <c r="B79" s="59">
        <v>477345.43</v>
      </c>
      <c r="C79" s="59">
        <v>229996.59</v>
      </c>
      <c r="D79" s="11" t="s">
        <v>55</v>
      </c>
      <c r="E79" s="51" t="s">
        <v>89</v>
      </c>
      <c r="F79" s="51" t="s">
        <v>86</v>
      </c>
      <c r="G79" s="52" t="s">
        <v>84</v>
      </c>
      <c r="H79" s="74" t="s">
        <v>91</v>
      </c>
      <c r="I79" s="74" t="s">
        <v>135</v>
      </c>
      <c r="J79" s="74" t="s">
        <v>136</v>
      </c>
      <c r="K79" s="17">
        <v>424</v>
      </c>
      <c r="L79" s="18">
        <v>4.8000000000000001E-2</v>
      </c>
      <c r="M79" s="24">
        <v>0</v>
      </c>
      <c r="N79" s="24">
        <v>1</v>
      </c>
      <c r="O79" s="24" t="s">
        <v>166</v>
      </c>
      <c r="P79" s="27">
        <v>12</v>
      </c>
      <c r="Q79" s="88">
        <v>42</v>
      </c>
      <c r="R79" s="61">
        <v>0</v>
      </c>
      <c r="S79" s="76"/>
      <c r="T79" s="62">
        <v>1</v>
      </c>
      <c r="U79" s="62">
        <v>0.76</v>
      </c>
      <c r="V79" s="40">
        <v>0.24</v>
      </c>
      <c r="W79" s="47">
        <v>977.76992164906562</v>
      </c>
      <c r="X79" s="47">
        <v>1007.1030192985374</v>
      </c>
      <c r="Y79" s="47">
        <v>1037.3161098774938</v>
      </c>
    </row>
    <row r="80" spans="1:25" ht="14.4" x14ac:dyDescent="0.3">
      <c r="A80" s="58">
        <v>1.5751654116036584</v>
      </c>
      <c r="B80" s="59">
        <v>218800.61</v>
      </c>
      <c r="C80" s="59">
        <v>138906.43</v>
      </c>
      <c r="D80" s="11" t="s">
        <v>71</v>
      </c>
      <c r="E80" s="51" t="s">
        <v>89</v>
      </c>
      <c r="F80" s="51" t="s">
        <v>94</v>
      </c>
      <c r="G80" s="52" t="s">
        <v>84</v>
      </c>
      <c r="H80" s="74" t="s">
        <v>91</v>
      </c>
      <c r="I80" s="74" t="s">
        <v>137</v>
      </c>
      <c r="J80" s="74" t="s">
        <v>138</v>
      </c>
      <c r="K80" s="17">
        <v>0</v>
      </c>
      <c r="L80" s="18">
        <v>0</v>
      </c>
      <c r="M80" s="24">
        <v>6.8359375</v>
      </c>
      <c r="N80" s="24">
        <v>1</v>
      </c>
      <c r="O80" s="24" t="s">
        <v>166</v>
      </c>
      <c r="P80" s="27">
        <v>12</v>
      </c>
      <c r="Q80" s="89">
        <v>14</v>
      </c>
      <c r="R80" s="61">
        <v>0</v>
      </c>
      <c r="S80" s="76"/>
      <c r="T80" s="62">
        <v>1</v>
      </c>
      <c r="U80" s="62">
        <v>0.76</v>
      </c>
      <c r="V80" s="40">
        <v>0.24</v>
      </c>
      <c r="W80" s="47">
        <v>1955.5398432981312</v>
      </c>
      <c r="X80" s="47">
        <v>2014.2060385970749</v>
      </c>
      <c r="Y80" s="47">
        <v>2074.6322197549875</v>
      </c>
    </row>
    <row r="81" spans="1:25" ht="14.4" x14ac:dyDescent="0.3">
      <c r="A81" s="58">
        <v>2.0109527966137852</v>
      </c>
      <c r="B81" s="59">
        <v>306221.59999999998</v>
      </c>
      <c r="C81" s="59">
        <v>152276.87</v>
      </c>
      <c r="D81" s="11" t="s">
        <v>56</v>
      </c>
      <c r="E81" s="51" t="s">
        <v>89</v>
      </c>
      <c r="F81" s="51" t="s">
        <v>86</v>
      </c>
      <c r="G81" s="52" t="s">
        <v>84</v>
      </c>
      <c r="H81" s="74" t="s">
        <v>91</v>
      </c>
      <c r="I81" s="74" t="s">
        <v>137</v>
      </c>
      <c r="J81" s="74" t="s">
        <v>138</v>
      </c>
      <c r="K81" s="17">
        <v>136</v>
      </c>
      <c r="L81" s="18">
        <v>1.6E-2</v>
      </c>
      <c r="M81" s="24">
        <v>0</v>
      </c>
      <c r="N81" s="24">
        <v>1</v>
      </c>
      <c r="O81" s="24" t="s">
        <v>166</v>
      </c>
      <c r="P81" s="27">
        <v>12</v>
      </c>
      <c r="Q81" s="90">
        <v>14</v>
      </c>
      <c r="R81" s="61">
        <v>0</v>
      </c>
      <c r="S81" s="76"/>
      <c r="T81" s="62">
        <v>1</v>
      </c>
      <c r="U81" s="62">
        <v>0.76</v>
      </c>
      <c r="V81" s="40">
        <v>0.24</v>
      </c>
      <c r="W81" s="47">
        <v>1955.5398432981312</v>
      </c>
      <c r="X81" s="47">
        <v>2014.2060385970749</v>
      </c>
      <c r="Y81" s="47">
        <v>2074.6322197549875</v>
      </c>
    </row>
    <row r="82" spans="1:25" ht="14.4" x14ac:dyDescent="0.3">
      <c r="A82" s="58">
        <v>0.45511747189303814</v>
      </c>
      <c r="B82" s="59">
        <v>29635.200000000001</v>
      </c>
      <c r="C82" s="59">
        <v>65115.49</v>
      </c>
      <c r="D82" s="11" t="s">
        <v>57</v>
      </c>
      <c r="E82" s="51" t="s">
        <v>89</v>
      </c>
      <c r="F82" s="51" t="s">
        <v>86</v>
      </c>
      <c r="G82" s="52" t="s">
        <v>84</v>
      </c>
      <c r="H82" s="16" t="s">
        <v>92</v>
      </c>
      <c r="I82" s="16" t="s">
        <v>139</v>
      </c>
      <c r="J82" s="16" t="s">
        <v>140</v>
      </c>
      <c r="K82" s="17">
        <v>184</v>
      </c>
      <c r="L82" s="18">
        <v>1.2924978926664794E-2</v>
      </c>
      <c r="M82" s="24">
        <v>0</v>
      </c>
      <c r="N82" s="24">
        <v>1</v>
      </c>
      <c r="O82" s="24" t="s">
        <v>166</v>
      </c>
      <c r="P82" s="27">
        <v>5</v>
      </c>
      <c r="Q82" s="91">
        <v>40</v>
      </c>
      <c r="R82" s="61">
        <v>0</v>
      </c>
      <c r="S82" s="76"/>
      <c r="T82" s="62">
        <v>1</v>
      </c>
      <c r="U82" s="62">
        <v>0.76</v>
      </c>
      <c r="V82" s="40">
        <v>0.24</v>
      </c>
      <c r="W82" s="47">
        <v>322.66407414419166</v>
      </c>
      <c r="X82" s="47">
        <v>332.34399636851737</v>
      </c>
      <c r="Y82" s="47">
        <v>342.31431625957293</v>
      </c>
    </row>
    <row r="83" spans="1:25" ht="14.4" x14ac:dyDescent="0.3">
      <c r="A83" s="58">
        <v>0</v>
      </c>
      <c r="B83" s="59">
        <v>0</v>
      </c>
      <c r="C83" s="59">
        <v>0</v>
      </c>
      <c r="D83" s="11" t="s">
        <v>58</v>
      </c>
      <c r="E83" s="51" t="s">
        <v>89</v>
      </c>
      <c r="F83" s="51" t="s">
        <v>86</v>
      </c>
      <c r="G83" s="52" t="s">
        <v>84</v>
      </c>
      <c r="H83" s="16" t="s">
        <v>91</v>
      </c>
      <c r="I83" s="16" t="s">
        <v>130</v>
      </c>
      <c r="J83" s="16" t="s">
        <v>141</v>
      </c>
      <c r="K83" s="17">
        <v>2546</v>
      </c>
      <c r="L83" s="18">
        <v>0.42</v>
      </c>
      <c r="M83" s="24">
        <v>0</v>
      </c>
      <c r="N83" s="24">
        <v>40</v>
      </c>
      <c r="O83" s="24" t="s">
        <v>168</v>
      </c>
      <c r="P83" s="27">
        <v>20</v>
      </c>
      <c r="Q83" s="28">
        <v>4500</v>
      </c>
      <c r="R83" s="61">
        <v>-0.02</v>
      </c>
      <c r="S83" s="76"/>
      <c r="T83" s="62">
        <v>1</v>
      </c>
      <c r="U83" s="62">
        <v>0.76</v>
      </c>
      <c r="V83" s="40">
        <v>0.24</v>
      </c>
      <c r="W83" s="47">
        <v>0</v>
      </c>
      <c r="X83" s="47">
        <v>0</v>
      </c>
      <c r="Y83" s="47">
        <v>0</v>
      </c>
    </row>
    <row r="84" spans="1:25" ht="14.4" x14ac:dyDescent="0.3">
      <c r="A84" s="58">
        <v>0</v>
      </c>
      <c r="B84" s="59">
        <v>0</v>
      </c>
      <c r="C84" s="59">
        <v>0</v>
      </c>
      <c r="D84" s="11" t="s">
        <v>72</v>
      </c>
      <c r="E84" s="51" t="s">
        <v>89</v>
      </c>
      <c r="F84" s="51" t="s">
        <v>94</v>
      </c>
      <c r="G84" s="52" t="s">
        <v>84</v>
      </c>
      <c r="H84" s="16" t="s">
        <v>91</v>
      </c>
      <c r="I84" s="16" t="s">
        <v>154</v>
      </c>
      <c r="J84" s="16" t="s">
        <v>157</v>
      </c>
      <c r="K84" s="17">
        <v>0</v>
      </c>
      <c r="L84" s="18">
        <v>0</v>
      </c>
      <c r="M84" s="24">
        <v>108.3984375</v>
      </c>
      <c r="N84" s="24">
        <v>40</v>
      </c>
      <c r="O84" s="24" t="s">
        <v>168</v>
      </c>
      <c r="P84" s="27">
        <v>20</v>
      </c>
      <c r="Q84" s="28">
        <v>4500</v>
      </c>
      <c r="R84" s="61">
        <v>-0.02</v>
      </c>
      <c r="S84" s="76"/>
      <c r="T84" s="62">
        <v>1</v>
      </c>
      <c r="U84" s="62">
        <v>0.76</v>
      </c>
      <c r="V84" s="40">
        <v>0.24</v>
      </c>
      <c r="W84" s="47">
        <v>0</v>
      </c>
      <c r="X84" s="47">
        <v>0</v>
      </c>
      <c r="Y84" s="47">
        <v>0</v>
      </c>
    </row>
    <row r="85" spans="1:25" ht="14.4" x14ac:dyDescent="0.3">
      <c r="A85" s="58">
        <v>1.0423235225791205</v>
      </c>
      <c r="B85" s="59">
        <v>8738.52</v>
      </c>
      <c r="C85" s="59">
        <v>8383.69</v>
      </c>
      <c r="D85" s="11" t="s">
        <v>73</v>
      </c>
      <c r="E85" s="51" t="s">
        <v>82</v>
      </c>
      <c r="F85" s="51" t="s">
        <v>83</v>
      </c>
      <c r="G85" s="52" t="s">
        <v>84</v>
      </c>
      <c r="H85" s="16" t="s">
        <v>85</v>
      </c>
      <c r="I85" s="16" t="s">
        <v>158</v>
      </c>
      <c r="J85" s="16" t="s">
        <v>73</v>
      </c>
      <c r="K85" s="17">
        <v>171</v>
      </c>
      <c r="L85" s="18">
        <v>0.05</v>
      </c>
      <c r="M85" s="24">
        <v>13.671875</v>
      </c>
      <c r="N85" s="24">
        <v>1</v>
      </c>
      <c r="O85" s="24" t="s">
        <v>166</v>
      </c>
      <c r="P85" s="27">
        <v>30</v>
      </c>
      <c r="Q85" s="28">
        <v>436</v>
      </c>
      <c r="R85" s="61">
        <v>0</v>
      </c>
      <c r="S85" s="76"/>
      <c r="T85" s="62">
        <v>1</v>
      </c>
      <c r="U85" s="62">
        <v>0.76</v>
      </c>
      <c r="V85" s="40">
        <v>0.24</v>
      </c>
      <c r="W85" s="47">
        <v>6.5184661443271041</v>
      </c>
      <c r="X85" s="47">
        <v>6.7140201286569168</v>
      </c>
      <c r="Y85" s="47">
        <v>6.9154407325166254</v>
      </c>
    </row>
    <row r="86" spans="1:25" ht="14.4" x14ac:dyDescent="0.3">
      <c r="A86" s="58">
        <v>1.9127335030427979</v>
      </c>
      <c r="B86" s="59">
        <v>4897.07</v>
      </c>
      <c r="C86" s="59">
        <v>2560.25</v>
      </c>
      <c r="D86" s="11" t="s">
        <v>59</v>
      </c>
      <c r="E86" s="51" t="s">
        <v>89</v>
      </c>
      <c r="F86" s="51" t="s">
        <v>86</v>
      </c>
      <c r="G86" s="52" t="s">
        <v>84</v>
      </c>
      <c r="H86" s="16" t="s">
        <v>91</v>
      </c>
      <c r="I86" s="16" t="s">
        <v>142</v>
      </c>
      <c r="J86" s="16" t="s">
        <v>143</v>
      </c>
      <c r="K86" s="17">
        <v>1540</v>
      </c>
      <c r="L86" s="18">
        <v>0.17</v>
      </c>
      <c r="M86" s="24">
        <v>0</v>
      </c>
      <c r="N86" s="24">
        <v>1</v>
      </c>
      <c r="O86" s="24" t="s">
        <v>166</v>
      </c>
      <c r="P86" s="27">
        <v>10</v>
      </c>
      <c r="Q86" s="28">
        <v>239</v>
      </c>
      <c r="R86" s="61">
        <v>0</v>
      </c>
      <c r="S86" s="76"/>
      <c r="T86" s="62">
        <v>1</v>
      </c>
      <c r="U86" s="62">
        <v>0.76</v>
      </c>
      <c r="V86" s="40">
        <v>0.24</v>
      </c>
      <c r="W86" s="47">
        <v>3.2592330721635521</v>
      </c>
      <c r="X86" s="47">
        <v>3.3570100643284584</v>
      </c>
      <c r="Y86" s="47">
        <v>3.4577203662583127</v>
      </c>
    </row>
    <row r="87" spans="1:25" ht="14.4" x14ac:dyDescent="0.3">
      <c r="A87" s="58">
        <v>0.48552862080919229</v>
      </c>
      <c r="B87" s="59">
        <v>17171.53</v>
      </c>
      <c r="C87" s="59">
        <v>35366.67</v>
      </c>
      <c r="D87" s="11" t="s">
        <v>60</v>
      </c>
      <c r="E87" s="51" t="s">
        <v>89</v>
      </c>
      <c r="F87" s="51" t="s">
        <v>86</v>
      </c>
      <c r="G87" s="52" t="s">
        <v>84</v>
      </c>
      <c r="H87" s="16" t="s">
        <v>91</v>
      </c>
      <c r="I87" s="16" t="s">
        <v>144</v>
      </c>
      <c r="J87" s="16" t="s">
        <v>145</v>
      </c>
      <c r="K87" s="17">
        <v>180</v>
      </c>
      <c r="L87" s="18">
        <v>0.02</v>
      </c>
      <c r="M87" s="24">
        <v>0</v>
      </c>
      <c r="N87" s="24">
        <v>1</v>
      </c>
      <c r="O87" s="24" t="s">
        <v>166</v>
      </c>
      <c r="P87" s="27">
        <v>10</v>
      </c>
      <c r="Q87" s="92">
        <v>75</v>
      </c>
      <c r="R87" s="61">
        <v>0</v>
      </c>
      <c r="S87" s="76"/>
      <c r="T87" s="62">
        <v>1</v>
      </c>
      <c r="U87" s="62">
        <v>0.76</v>
      </c>
      <c r="V87" s="40">
        <v>0.24</v>
      </c>
      <c r="W87" s="47">
        <v>97.776992164906559</v>
      </c>
      <c r="X87" s="47">
        <v>100.71030192985376</v>
      </c>
      <c r="Y87" s="47">
        <v>103.73161098774938</v>
      </c>
    </row>
    <row r="88" spans="1:25" ht="14.4" x14ac:dyDescent="0.3">
      <c r="A88" s="58">
        <v>0</v>
      </c>
      <c r="B88" s="59">
        <v>0</v>
      </c>
      <c r="C88" s="59">
        <v>0</v>
      </c>
      <c r="D88" s="11" t="s">
        <v>74</v>
      </c>
      <c r="E88" s="51" t="s">
        <v>89</v>
      </c>
      <c r="F88" s="51" t="s">
        <v>94</v>
      </c>
      <c r="G88" s="52" t="s">
        <v>84</v>
      </c>
      <c r="H88" s="16" t="s">
        <v>91</v>
      </c>
      <c r="I88" s="16" t="s">
        <v>144</v>
      </c>
      <c r="J88" s="16" t="s">
        <v>145</v>
      </c>
      <c r="K88" s="17">
        <v>0</v>
      </c>
      <c r="L88" s="18">
        <v>0</v>
      </c>
      <c r="M88" s="24">
        <v>11.71875</v>
      </c>
      <c r="N88" s="24">
        <v>1</v>
      </c>
      <c r="O88" s="24" t="s">
        <v>166</v>
      </c>
      <c r="P88" s="27">
        <v>10</v>
      </c>
      <c r="Q88" s="93">
        <v>75</v>
      </c>
      <c r="R88" s="61">
        <v>0</v>
      </c>
      <c r="S88" s="76"/>
      <c r="T88" s="62">
        <v>1</v>
      </c>
      <c r="U88" s="62">
        <v>0.76</v>
      </c>
      <c r="V88" s="40">
        <v>0.24</v>
      </c>
      <c r="W88" s="47">
        <v>0</v>
      </c>
      <c r="X88" s="47">
        <v>0</v>
      </c>
      <c r="Y88" s="47">
        <v>0</v>
      </c>
    </row>
    <row r="89" spans="1:25" ht="14.4" x14ac:dyDescent="0.3">
      <c r="A89" s="58">
        <v>1.24973896824771</v>
      </c>
      <c r="B89" s="59">
        <v>6490.74</v>
      </c>
      <c r="C89" s="59">
        <v>5193.67</v>
      </c>
      <c r="D89" s="11" t="s">
        <v>61</v>
      </c>
      <c r="E89" s="51" t="s">
        <v>89</v>
      </c>
      <c r="F89" s="51" t="s">
        <v>86</v>
      </c>
      <c r="G89" s="52" t="s">
        <v>84</v>
      </c>
      <c r="H89" s="16" t="s">
        <v>91</v>
      </c>
      <c r="I89" s="16" t="s">
        <v>146</v>
      </c>
      <c r="J89" s="16" t="s">
        <v>147</v>
      </c>
      <c r="K89" s="17">
        <v>163</v>
      </c>
      <c r="L89" s="18">
        <v>0.02</v>
      </c>
      <c r="M89" s="24">
        <v>0</v>
      </c>
      <c r="N89" s="24">
        <v>1</v>
      </c>
      <c r="O89" s="24" t="s">
        <v>166</v>
      </c>
      <c r="P89" s="27">
        <v>4</v>
      </c>
      <c r="Q89" s="28">
        <v>8</v>
      </c>
      <c r="R89" s="61">
        <v>0</v>
      </c>
      <c r="S89" s="76"/>
      <c r="T89" s="62">
        <v>1</v>
      </c>
      <c r="U89" s="62">
        <v>0.76</v>
      </c>
      <c r="V89" s="40">
        <v>0.24</v>
      </c>
      <c r="W89" s="47">
        <v>97.776992164906559</v>
      </c>
      <c r="X89" s="47">
        <v>100.71030192985376</v>
      </c>
      <c r="Y89" s="47">
        <v>103.73161098774938</v>
      </c>
    </row>
    <row r="90" spans="1:25" s="78" customFormat="1" ht="15" thickBot="1" x14ac:dyDescent="0.35">
      <c r="A90" s="63">
        <v>1.3343091616298828</v>
      </c>
      <c r="B90" s="64">
        <v>6197.04</v>
      </c>
      <c r="C90" s="64">
        <v>4644.38</v>
      </c>
      <c r="D90" s="12" t="s">
        <v>75</v>
      </c>
      <c r="E90" s="53" t="s">
        <v>89</v>
      </c>
      <c r="F90" s="53" t="s">
        <v>94</v>
      </c>
      <c r="G90" s="54" t="s">
        <v>84</v>
      </c>
      <c r="H90" s="20" t="s">
        <v>91</v>
      </c>
      <c r="I90" s="20" t="s">
        <v>146</v>
      </c>
      <c r="J90" s="20" t="s">
        <v>147</v>
      </c>
      <c r="K90" s="21">
        <v>0</v>
      </c>
      <c r="L90" s="22">
        <v>0</v>
      </c>
      <c r="M90" s="25">
        <v>10.7421875</v>
      </c>
      <c r="N90" s="25">
        <v>1</v>
      </c>
      <c r="O90" s="25" t="s">
        <v>166</v>
      </c>
      <c r="P90" s="30">
        <v>4</v>
      </c>
      <c r="Q90" s="31">
        <v>8</v>
      </c>
      <c r="R90" s="66">
        <v>0</v>
      </c>
      <c r="S90" s="67"/>
      <c r="T90" s="68">
        <v>1</v>
      </c>
      <c r="U90" s="68">
        <v>0.76</v>
      </c>
      <c r="V90" s="42">
        <v>0.24</v>
      </c>
      <c r="W90" s="49">
        <v>97.776992164906559</v>
      </c>
      <c r="X90" s="49">
        <v>100.71030192985376</v>
      </c>
      <c r="Y90" s="49">
        <v>103.73161098774938</v>
      </c>
    </row>
    <row r="91" spans="1:25" ht="15" thickTop="1" x14ac:dyDescent="0.3">
      <c r="A91" s="58">
        <v>1.0843680127799675</v>
      </c>
      <c r="B91" s="59">
        <v>2277.9</v>
      </c>
      <c r="C91" s="59">
        <v>2100.67</v>
      </c>
      <c r="D91" s="11" t="s">
        <v>62</v>
      </c>
      <c r="E91" s="51" t="s">
        <v>82</v>
      </c>
      <c r="F91" s="51" t="s">
        <v>83</v>
      </c>
      <c r="G91" s="52" t="s">
        <v>84</v>
      </c>
      <c r="H91" s="16" t="s">
        <v>88</v>
      </c>
      <c r="I91" s="16" t="s">
        <v>148</v>
      </c>
      <c r="J91" s="16" t="s">
        <v>111</v>
      </c>
      <c r="K91" s="69">
        <v>0</v>
      </c>
      <c r="L91" s="70">
        <v>0</v>
      </c>
      <c r="M91" s="24">
        <v>56.719392165809921</v>
      </c>
      <c r="N91" s="24">
        <v>1.6</v>
      </c>
      <c r="O91" s="24" t="s">
        <v>169</v>
      </c>
      <c r="P91" s="27">
        <v>20</v>
      </c>
      <c r="Q91" s="28">
        <v>437.36565887435154</v>
      </c>
      <c r="R91" s="61">
        <v>0</v>
      </c>
      <c r="S91" s="76"/>
      <c r="T91" s="62">
        <v>1</v>
      </c>
      <c r="U91" s="62">
        <v>0.76</v>
      </c>
      <c r="V91" s="40">
        <v>0.24</v>
      </c>
      <c r="W91" s="47">
        <v>1.629616536081776</v>
      </c>
      <c r="X91" s="47">
        <v>1.6785050321642292</v>
      </c>
      <c r="Y91" s="47">
        <v>1.7288601831291563</v>
      </c>
    </row>
    <row r="92" spans="1:25" ht="14.4" x14ac:dyDescent="0.3">
      <c r="A92" s="58">
        <v>1.5750560839116676</v>
      </c>
      <c r="B92" s="59">
        <v>9785.94</v>
      </c>
      <c r="C92" s="59">
        <v>6213.07</v>
      </c>
      <c r="D92" s="11" t="s">
        <v>25</v>
      </c>
      <c r="E92" s="51" t="s">
        <v>82</v>
      </c>
      <c r="F92" s="51" t="s">
        <v>83</v>
      </c>
      <c r="G92" s="52" t="s">
        <v>84</v>
      </c>
      <c r="H92" s="16" t="s">
        <v>85</v>
      </c>
      <c r="I92" s="16" t="s">
        <v>95</v>
      </c>
      <c r="J92" s="16" t="s">
        <v>96</v>
      </c>
      <c r="K92" s="69">
        <v>0</v>
      </c>
      <c r="L92" s="70">
        <v>0</v>
      </c>
      <c r="M92" s="24">
        <v>40.611461879027267</v>
      </c>
      <c r="N92" s="24">
        <v>2.2000000000000002</v>
      </c>
      <c r="O92" s="24" t="s">
        <v>161</v>
      </c>
      <c r="P92" s="27">
        <v>20.000000000000004</v>
      </c>
      <c r="Q92" s="28">
        <v>220.00000000000003</v>
      </c>
      <c r="R92" s="61">
        <v>0</v>
      </c>
      <c r="S92" s="76"/>
      <c r="T92" s="62">
        <v>1</v>
      </c>
      <c r="U92" s="62">
        <v>0.76</v>
      </c>
      <c r="V92" s="40">
        <v>0.24</v>
      </c>
      <c r="W92" s="47">
        <v>9.7776992164906549</v>
      </c>
      <c r="X92" s="47">
        <v>10.071030192985374</v>
      </c>
      <c r="Y92" s="47">
        <v>10.373161098774936</v>
      </c>
    </row>
    <row r="93" spans="1:25" ht="14.4" x14ac:dyDescent="0.3">
      <c r="A93" s="58">
        <v>2.3593247208166841</v>
      </c>
      <c r="B93" s="59">
        <v>1561.78</v>
      </c>
      <c r="C93" s="59">
        <v>661.96</v>
      </c>
      <c r="D93" s="11" t="s">
        <v>26</v>
      </c>
      <c r="E93" s="51" t="s">
        <v>82</v>
      </c>
      <c r="F93" s="51" t="s">
        <v>83</v>
      </c>
      <c r="G93" s="52" t="s">
        <v>84</v>
      </c>
      <c r="H93" s="16" t="s">
        <v>85</v>
      </c>
      <c r="I93" s="16" t="s">
        <v>97</v>
      </c>
      <c r="J93" s="16" t="s">
        <v>98</v>
      </c>
      <c r="K93" s="69">
        <v>0</v>
      </c>
      <c r="L93" s="70">
        <v>0</v>
      </c>
      <c r="M93" s="24">
        <v>20.95291324907685</v>
      </c>
      <c r="N93" s="24">
        <v>2.2000000000000002</v>
      </c>
      <c r="O93" s="24" t="s">
        <v>161</v>
      </c>
      <c r="P93" s="27">
        <v>18</v>
      </c>
      <c r="Q93" s="28">
        <v>73.333333333333343</v>
      </c>
      <c r="R93" s="61">
        <v>0</v>
      </c>
      <c r="S93" s="76"/>
      <c r="T93" s="62">
        <v>1</v>
      </c>
      <c r="U93" s="62">
        <v>0.76</v>
      </c>
      <c r="V93" s="40">
        <v>0.24</v>
      </c>
      <c r="W93" s="47">
        <v>3.2592330721635521</v>
      </c>
      <c r="X93" s="47">
        <v>3.3570100643284584</v>
      </c>
      <c r="Y93" s="47">
        <v>3.4577203662583127</v>
      </c>
    </row>
    <row r="94" spans="1:25" ht="14.4" x14ac:dyDescent="0.3">
      <c r="A94" s="58">
        <v>3.4525367335994894</v>
      </c>
      <c r="B94" s="59">
        <v>2415.75</v>
      </c>
      <c r="C94" s="59">
        <v>699.7</v>
      </c>
      <c r="D94" s="11" t="s">
        <v>27</v>
      </c>
      <c r="E94" s="51" t="s">
        <v>82</v>
      </c>
      <c r="F94" s="51" t="s">
        <v>83</v>
      </c>
      <c r="G94" s="52" t="s">
        <v>84</v>
      </c>
      <c r="H94" s="16" t="s">
        <v>85</v>
      </c>
      <c r="I94" s="16" t="s">
        <v>99</v>
      </c>
      <c r="J94" s="16" t="s">
        <v>98</v>
      </c>
      <c r="K94" s="69">
        <v>0</v>
      </c>
      <c r="L94" s="70">
        <v>0</v>
      </c>
      <c r="M94" s="24">
        <v>32.409926693431444</v>
      </c>
      <c r="N94" s="24">
        <v>2.2000000000000002</v>
      </c>
      <c r="O94" s="24" t="s">
        <v>161</v>
      </c>
      <c r="P94" s="27">
        <v>18</v>
      </c>
      <c r="Q94" s="28">
        <v>73.333333333333343</v>
      </c>
      <c r="R94" s="61">
        <v>0</v>
      </c>
      <c r="S94" s="76"/>
      <c r="T94" s="62">
        <v>1</v>
      </c>
      <c r="U94" s="62">
        <v>0.76</v>
      </c>
      <c r="V94" s="40">
        <v>0.24</v>
      </c>
      <c r="W94" s="47">
        <v>3.2592330721635521</v>
      </c>
      <c r="X94" s="47">
        <v>3.3570100643284584</v>
      </c>
      <c r="Y94" s="47">
        <v>3.4577203662583127</v>
      </c>
    </row>
    <row r="95" spans="1:25" ht="14.4" x14ac:dyDescent="0.3">
      <c r="A95" s="58">
        <v>4.4151370660877962</v>
      </c>
      <c r="B95" s="59">
        <v>3252.54</v>
      </c>
      <c r="C95" s="59">
        <v>736.68</v>
      </c>
      <c r="D95" s="11" t="s">
        <v>28</v>
      </c>
      <c r="E95" s="51" t="s">
        <v>82</v>
      </c>
      <c r="F95" s="51" t="s">
        <v>83</v>
      </c>
      <c r="G95" s="52" t="s">
        <v>84</v>
      </c>
      <c r="H95" s="16" t="s">
        <v>85</v>
      </c>
      <c r="I95" s="16" t="s">
        <v>100</v>
      </c>
      <c r="J95" s="16" t="s">
        <v>98</v>
      </c>
      <c r="K95" s="69">
        <v>0</v>
      </c>
      <c r="L95" s="70">
        <v>0</v>
      </c>
      <c r="M95" s="24">
        <v>43.636365283385871</v>
      </c>
      <c r="N95" s="24">
        <v>2.2000000000000002</v>
      </c>
      <c r="O95" s="24" t="s">
        <v>161</v>
      </c>
      <c r="P95" s="27">
        <v>18</v>
      </c>
      <c r="Q95" s="28">
        <v>73.333333333333343</v>
      </c>
      <c r="R95" s="61">
        <v>0</v>
      </c>
      <c r="S95" s="76"/>
      <c r="T95" s="62">
        <v>1</v>
      </c>
      <c r="U95" s="62">
        <v>0.76</v>
      </c>
      <c r="V95" s="40">
        <v>0.24</v>
      </c>
      <c r="W95" s="47">
        <v>3.2592330721635521</v>
      </c>
      <c r="X95" s="47">
        <v>3.3570100643284584</v>
      </c>
      <c r="Y95" s="47">
        <v>3.4577203662583127</v>
      </c>
    </row>
    <row r="96" spans="1:25" ht="14.4" x14ac:dyDescent="0.3">
      <c r="A96" s="58">
        <v>5.2852267378118523</v>
      </c>
      <c r="B96" s="59">
        <v>4088.86</v>
      </c>
      <c r="C96" s="59">
        <v>773.64</v>
      </c>
      <c r="D96" s="11" t="s">
        <v>29</v>
      </c>
      <c r="E96" s="51" t="s">
        <v>82</v>
      </c>
      <c r="F96" s="51" t="s">
        <v>83</v>
      </c>
      <c r="G96" s="52" t="s">
        <v>84</v>
      </c>
      <c r="H96" s="16" t="s">
        <v>85</v>
      </c>
      <c r="I96" s="16" t="s">
        <v>101</v>
      </c>
      <c r="J96" s="16" t="s">
        <v>98</v>
      </c>
      <c r="K96" s="69">
        <v>0</v>
      </c>
      <c r="L96" s="70">
        <v>0</v>
      </c>
      <c r="M96" s="24">
        <v>54.856504281399602</v>
      </c>
      <c r="N96" s="24">
        <v>2.2000000000000002</v>
      </c>
      <c r="O96" s="24" t="s">
        <v>161</v>
      </c>
      <c r="P96" s="27">
        <v>18</v>
      </c>
      <c r="Q96" s="28">
        <v>73.333333333333343</v>
      </c>
      <c r="R96" s="61">
        <v>0</v>
      </c>
      <c r="S96" s="76"/>
      <c r="T96" s="62">
        <v>1</v>
      </c>
      <c r="U96" s="62">
        <v>0.76</v>
      </c>
      <c r="V96" s="40">
        <v>0.24</v>
      </c>
      <c r="W96" s="47">
        <v>3.2592330721635521</v>
      </c>
      <c r="X96" s="47">
        <v>3.3570100643284584</v>
      </c>
      <c r="Y96" s="47">
        <v>3.4577203662583127</v>
      </c>
    </row>
    <row r="97" spans="1:25" ht="14.4" x14ac:dyDescent="0.3">
      <c r="A97" s="58">
        <v>1.1941859780151303</v>
      </c>
      <c r="B97" s="59">
        <v>23040.240000000002</v>
      </c>
      <c r="C97" s="59">
        <v>19293.68</v>
      </c>
      <c r="D97" s="11" t="s">
        <v>66</v>
      </c>
      <c r="E97" s="51" t="s">
        <v>82</v>
      </c>
      <c r="F97" s="51" t="s">
        <v>94</v>
      </c>
      <c r="G97" s="52" t="s">
        <v>84</v>
      </c>
      <c r="H97" s="16" t="s">
        <v>93</v>
      </c>
      <c r="I97" s="16" t="s">
        <v>151</v>
      </c>
      <c r="J97" s="16" t="s">
        <v>153</v>
      </c>
      <c r="K97" s="69">
        <v>0</v>
      </c>
      <c r="L97" s="70">
        <v>0</v>
      </c>
      <c r="M97" s="24">
        <v>176.51647622177379</v>
      </c>
      <c r="N97" s="24">
        <v>100</v>
      </c>
      <c r="O97" s="24" t="s">
        <v>171</v>
      </c>
      <c r="P97" s="27">
        <v>15</v>
      </c>
      <c r="Q97" s="28">
        <v>958</v>
      </c>
      <c r="R97" s="61">
        <v>0</v>
      </c>
      <c r="S97" s="76"/>
      <c r="T97" s="62">
        <v>1</v>
      </c>
      <c r="U97" s="62">
        <v>0.76</v>
      </c>
      <c r="V97" s="40">
        <v>0.24</v>
      </c>
      <c r="W97" s="47">
        <v>6.5184661443271041</v>
      </c>
      <c r="X97" s="47">
        <v>6.7140201286569168</v>
      </c>
      <c r="Y97" s="47">
        <v>6.9154407325166254</v>
      </c>
    </row>
    <row r="98" spans="1:25" ht="14.4" x14ac:dyDescent="0.3">
      <c r="A98" s="58">
        <v>1.5707403852342363</v>
      </c>
      <c r="B98" s="59">
        <v>8025.82</v>
      </c>
      <c r="C98" s="59">
        <v>5109.58</v>
      </c>
      <c r="D98" s="11" t="s">
        <v>36</v>
      </c>
      <c r="E98" s="51" t="s">
        <v>82</v>
      </c>
      <c r="F98" s="51" t="s">
        <v>83</v>
      </c>
      <c r="G98" s="52" t="s">
        <v>84</v>
      </c>
      <c r="H98" s="16" t="s">
        <v>85</v>
      </c>
      <c r="I98" s="16" t="s">
        <v>111</v>
      </c>
      <c r="J98" s="16" t="s">
        <v>111</v>
      </c>
      <c r="K98" s="69">
        <v>0</v>
      </c>
      <c r="L98" s="70">
        <v>0</v>
      </c>
      <c r="M98" s="24">
        <v>69.847245621618924</v>
      </c>
      <c r="N98" s="24">
        <v>2.2000000000000002</v>
      </c>
      <c r="O98" s="24" t="s">
        <v>162</v>
      </c>
      <c r="P98" s="27">
        <v>13.000000000000002</v>
      </c>
      <c r="Q98" s="28">
        <v>264</v>
      </c>
      <c r="R98" s="61">
        <v>0</v>
      </c>
      <c r="S98" s="76"/>
      <c r="T98" s="62">
        <v>1</v>
      </c>
      <c r="U98" s="62">
        <v>0.76</v>
      </c>
      <c r="V98" s="40">
        <v>0.24</v>
      </c>
      <c r="W98" s="47">
        <v>6.5184661443271041</v>
      </c>
      <c r="X98" s="47">
        <v>6.7140201286569168</v>
      </c>
      <c r="Y98" s="47">
        <v>6.9154407325166254</v>
      </c>
    </row>
    <row r="99" spans="1:25" ht="14.4" x14ac:dyDescent="0.3">
      <c r="A99" s="58">
        <v>2.472372794308507</v>
      </c>
      <c r="B99" s="59">
        <v>13393.79</v>
      </c>
      <c r="C99" s="59">
        <v>5417.38</v>
      </c>
      <c r="D99" s="11" t="s">
        <v>37</v>
      </c>
      <c r="E99" s="51" t="s">
        <v>82</v>
      </c>
      <c r="F99" s="51" t="s">
        <v>83</v>
      </c>
      <c r="G99" s="52" t="s">
        <v>84</v>
      </c>
      <c r="H99" s="16" t="s">
        <v>85</v>
      </c>
      <c r="I99" s="16" t="s">
        <v>111</v>
      </c>
      <c r="J99" s="16" t="s">
        <v>111</v>
      </c>
      <c r="K99" s="69">
        <v>0</v>
      </c>
      <c r="L99" s="70">
        <v>0</v>
      </c>
      <c r="M99" s="24">
        <v>116.56369542538992</v>
      </c>
      <c r="N99" s="24">
        <v>2.2000000000000002</v>
      </c>
      <c r="O99" s="24" t="s">
        <v>162</v>
      </c>
      <c r="P99" s="27">
        <v>13.000000000000002</v>
      </c>
      <c r="Q99" s="28">
        <v>264</v>
      </c>
      <c r="R99" s="61">
        <v>0</v>
      </c>
      <c r="S99" s="76"/>
      <c r="T99" s="62">
        <v>1</v>
      </c>
      <c r="U99" s="62">
        <v>0.76</v>
      </c>
      <c r="V99" s="40">
        <v>0.24</v>
      </c>
      <c r="W99" s="47">
        <v>6.5184661443271041</v>
      </c>
      <c r="X99" s="47">
        <v>6.7140201286569168</v>
      </c>
      <c r="Y99" s="47">
        <v>6.9154407325166254</v>
      </c>
    </row>
    <row r="100" spans="1:25" ht="14.4" x14ac:dyDescent="0.3">
      <c r="A100" s="58">
        <v>4.1324494141751087</v>
      </c>
      <c r="B100" s="59">
        <v>8762.77</v>
      </c>
      <c r="C100" s="59">
        <v>2120.48</v>
      </c>
      <c r="D100" s="11" t="s">
        <v>38</v>
      </c>
      <c r="E100" s="51" t="s">
        <v>82</v>
      </c>
      <c r="F100" s="51" t="s">
        <v>83</v>
      </c>
      <c r="G100" s="52" t="s">
        <v>84</v>
      </c>
      <c r="H100" s="16" t="s">
        <v>85</v>
      </c>
      <c r="I100" s="16" t="s">
        <v>112</v>
      </c>
      <c r="J100" s="16" t="s">
        <v>113</v>
      </c>
      <c r="K100" s="69">
        <v>0</v>
      </c>
      <c r="L100" s="70">
        <v>0</v>
      </c>
      <c r="M100" s="24">
        <v>105.56760326088323</v>
      </c>
      <c r="N100" s="24">
        <v>2.2000000000000002</v>
      </c>
      <c r="O100" s="24" t="s">
        <v>161</v>
      </c>
      <c r="P100" s="27">
        <v>9</v>
      </c>
      <c r="Q100" s="28">
        <v>73.43066541787752</v>
      </c>
      <c r="R100" s="61">
        <v>0</v>
      </c>
      <c r="S100" s="76"/>
      <c r="T100" s="62">
        <v>1</v>
      </c>
      <c r="U100" s="62">
        <v>0.76</v>
      </c>
      <c r="V100" s="40">
        <v>0.24</v>
      </c>
      <c r="W100" s="47">
        <v>6.5184661443271041</v>
      </c>
      <c r="X100" s="47">
        <v>6.7140201286569168</v>
      </c>
      <c r="Y100" s="47">
        <v>6.9154407325166254</v>
      </c>
    </row>
    <row r="101" spans="1:25" ht="14.4" x14ac:dyDescent="0.3">
      <c r="A101" s="58">
        <v>2.6218692426019681</v>
      </c>
      <c r="B101" s="59">
        <v>14153.33</v>
      </c>
      <c r="C101" s="59">
        <v>5398.18</v>
      </c>
      <c r="D101" s="11" t="s">
        <v>39</v>
      </c>
      <c r="E101" s="51" t="s">
        <v>82</v>
      </c>
      <c r="F101" s="51" t="s">
        <v>83</v>
      </c>
      <c r="G101" s="52" t="s">
        <v>84</v>
      </c>
      <c r="H101" s="16" t="s">
        <v>85</v>
      </c>
      <c r="I101" s="16" t="s">
        <v>112</v>
      </c>
      <c r="J101" s="16" t="s">
        <v>113</v>
      </c>
      <c r="K101" s="69">
        <v>0</v>
      </c>
      <c r="L101" s="70">
        <v>0</v>
      </c>
      <c r="M101" s="24">
        <v>56.836391759687828</v>
      </c>
      <c r="N101" s="24">
        <v>2.2000000000000002</v>
      </c>
      <c r="O101" s="24" t="s">
        <v>161</v>
      </c>
      <c r="P101" s="27">
        <v>9</v>
      </c>
      <c r="Q101" s="28">
        <v>73.43066541787752</v>
      </c>
      <c r="R101" s="61">
        <v>0</v>
      </c>
      <c r="S101" s="76"/>
      <c r="T101" s="62">
        <v>1</v>
      </c>
      <c r="U101" s="62">
        <v>0.76</v>
      </c>
      <c r="V101" s="40">
        <v>0.24</v>
      </c>
      <c r="W101" s="47">
        <v>19.55539843298131</v>
      </c>
      <c r="X101" s="47">
        <v>20.142060385970748</v>
      </c>
      <c r="Y101" s="47">
        <v>20.746322197549873</v>
      </c>
    </row>
    <row r="102" spans="1:25" ht="14.4" x14ac:dyDescent="0.3">
      <c r="A102" s="58">
        <v>1.6124746121716227</v>
      </c>
      <c r="B102" s="59">
        <v>2661.24</v>
      </c>
      <c r="C102" s="59">
        <v>1650.41</v>
      </c>
      <c r="D102" s="11" t="s">
        <v>40</v>
      </c>
      <c r="E102" s="51" t="s">
        <v>82</v>
      </c>
      <c r="F102" s="51" t="s">
        <v>83</v>
      </c>
      <c r="G102" s="52" t="s">
        <v>84</v>
      </c>
      <c r="H102" s="16" t="s">
        <v>88</v>
      </c>
      <c r="I102" s="16" t="s">
        <v>111</v>
      </c>
      <c r="J102" s="16" t="s">
        <v>111</v>
      </c>
      <c r="K102" s="69">
        <v>0</v>
      </c>
      <c r="L102" s="70">
        <v>0</v>
      </c>
      <c r="M102" s="24">
        <v>66.264609650037428</v>
      </c>
      <c r="N102" s="24">
        <v>2.2999999999999998</v>
      </c>
      <c r="O102" s="24" t="s">
        <v>163</v>
      </c>
      <c r="P102" s="27">
        <v>20.000000000000004</v>
      </c>
      <c r="Q102" s="28">
        <v>349.56548039127637</v>
      </c>
      <c r="R102" s="61">
        <v>0</v>
      </c>
      <c r="S102" s="76"/>
      <c r="T102" s="62">
        <v>1</v>
      </c>
      <c r="U102" s="62">
        <v>0.76</v>
      </c>
      <c r="V102" s="40">
        <v>0.24</v>
      </c>
      <c r="W102" s="47">
        <v>1.629616536081776</v>
      </c>
      <c r="X102" s="47">
        <v>1.6785050321642292</v>
      </c>
      <c r="Y102" s="47">
        <v>1.7288601831291563</v>
      </c>
    </row>
    <row r="103" spans="1:25" ht="14.4" x14ac:dyDescent="0.3">
      <c r="A103" s="58">
        <v>0.95151477907770965</v>
      </c>
      <c r="B103" s="59">
        <v>628.73</v>
      </c>
      <c r="C103" s="59">
        <v>660.76</v>
      </c>
      <c r="D103" s="11" t="s">
        <v>67</v>
      </c>
      <c r="E103" s="51" t="s">
        <v>89</v>
      </c>
      <c r="F103" s="51" t="s">
        <v>94</v>
      </c>
      <c r="G103" s="52" t="s">
        <v>84</v>
      </c>
      <c r="H103" s="16" t="s">
        <v>91</v>
      </c>
      <c r="I103" s="16" t="s">
        <v>154</v>
      </c>
      <c r="J103" s="16" t="s">
        <v>155</v>
      </c>
      <c r="K103" s="69">
        <v>0</v>
      </c>
      <c r="L103" s="70">
        <v>0</v>
      </c>
      <c r="M103" s="24">
        <v>9.765625</v>
      </c>
      <c r="N103" s="24">
        <v>1</v>
      </c>
      <c r="O103" s="24" t="s">
        <v>166</v>
      </c>
      <c r="P103" s="27">
        <v>15</v>
      </c>
      <c r="Q103" s="28">
        <v>67</v>
      </c>
      <c r="R103" s="61">
        <v>0</v>
      </c>
      <c r="S103" s="76"/>
      <c r="T103" s="62">
        <v>1</v>
      </c>
      <c r="U103" s="62">
        <v>0.76</v>
      </c>
      <c r="V103" s="40">
        <v>0.24</v>
      </c>
      <c r="W103" s="47">
        <v>3.2592330721635521</v>
      </c>
      <c r="X103" s="47">
        <v>3.3570100643284584</v>
      </c>
      <c r="Y103" s="47">
        <v>3.4577203662583127</v>
      </c>
    </row>
    <row r="104" spans="1:25" ht="14.4" x14ac:dyDescent="0.3">
      <c r="A104" s="58">
        <v>0.6231348899467456</v>
      </c>
      <c r="B104" s="59">
        <v>1446.01</v>
      </c>
      <c r="C104" s="59">
        <v>2320.54</v>
      </c>
      <c r="D104" s="11" t="s">
        <v>68</v>
      </c>
      <c r="E104" s="51" t="s">
        <v>89</v>
      </c>
      <c r="F104" s="51" t="s">
        <v>94</v>
      </c>
      <c r="G104" s="52" t="s">
        <v>84</v>
      </c>
      <c r="H104" s="16" t="s">
        <v>91</v>
      </c>
      <c r="I104" s="16" t="s">
        <v>154</v>
      </c>
      <c r="J104" s="16" t="s">
        <v>156</v>
      </c>
      <c r="K104" s="69">
        <v>0</v>
      </c>
      <c r="L104" s="70">
        <v>0</v>
      </c>
      <c r="M104" s="24">
        <v>22.46</v>
      </c>
      <c r="N104" s="24">
        <v>1</v>
      </c>
      <c r="O104" s="24" t="s">
        <v>166</v>
      </c>
      <c r="P104" s="27">
        <v>15</v>
      </c>
      <c r="Q104" s="28">
        <v>235</v>
      </c>
      <c r="R104" s="61">
        <v>0</v>
      </c>
      <c r="S104" s="76"/>
      <c r="T104" s="62">
        <v>1</v>
      </c>
      <c r="U104" s="62">
        <v>0.76</v>
      </c>
      <c r="V104" s="40">
        <v>0.24</v>
      </c>
      <c r="W104" s="47">
        <v>3.2592330721635521</v>
      </c>
      <c r="X104" s="47">
        <v>3.3570100643284584</v>
      </c>
      <c r="Y104" s="47">
        <v>3.4577203662583127</v>
      </c>
    </row>
    <row r="105" spans="1:25" ht="14.4" x14ac:dyDescent="0.3">
      <c r="A105" s="58">
        <v>4.3688285512238245</v>
      </c>
      <c r="B105" s="59">
        <v>609.45000000000005</v>
      </c>
      <c r="C105" s="59">
        <v>139.5</v>
      </c>
      <c r="D105" s="11" t="s">
        <v>69</v>
      </c>
      <c r="E105" s="51" t="s">
        <v>89</v>
      </c>
      <c r="F105" s="51" t="s">
        <v>94</v>
      </c>
      <c r="G105" s="52" t="s">
        <v>84</v>
      </c>
      <c r="H105" s="16" t="s">
        <v>91</v>
      </c>
      <c r="I105" s="16" t="s">
        <v>133</v>
      </c>
      <c r="J105" s="16" t="s">
        <v>134</v>
      </c>
      <c r="K105" s="69">
        <v>0</v>
      </c>
      <c r="L105" s="70">
        <v>0</v>
      </c>
      <c r="M105" s="24">
        <v>10.7421875</v>
      </c>
      <c r="N105" s="24">
        <v>10</v>
      </c>
      <c r="O105" s="24" t="s">
        <v>167</v>
      </c>
      <c r="P105" s="27">
        <v>6</v>
      </c>
      <c r="Q105" s="28">
        <v>4</v>
      </c>
      <c r="R105" s="61">
        <v>0</v>
      </c>
      <c r="S105" s="76"/>
      <c r="T105" s="62">
        <v>1</v>
      </c>
      <c r="U105" s="62">
        <v>0.76</v>
      </c>
      <c r="V105" s="40">
        <v>0.24</v>
      </c>
      <c r="W105" s="47">
        <v>6.5184661443271041</v>
      </c>
      <c r="X105" s="47">
        <v>6.7140201286569168</v>
      </c>
      <c r="Y105" s="47">
        <v>6.9154407325166254</v>
      </c>
    </row>
    <row r="106" spans="1:25" ht="14.4" x14ac:dyDescent="0.3">
      <c r="A106" s="58">
        <v>1.6425649285158135</v>
      </c>
      <c r="B106" s="59">
        <v>343829.53</v>
      </c>
      <c r="C106" s="59">
        <v>209324.77</v>
      </c>
      <c r="D106" s="11" t="s">
        <v>70</v>
      </c>
      <c r="E106" s="51" t="s">
        <v>89</v>
      </c>
      <c r="F106" s="51" t="s">
        <v>94</v>
      </c>
      <c r="G106" s="52" t="s">
        <v>84</v>
      </c>
      <c r="H106" s="16" t="s">
        <v>91</v>
      </c>
      <c r="I106" s="16" t="s">
        <v>135</v>
      </c>
      <c r="J106" s="16" t="s">
        <v>136</v>
      </c>
      <c r="K106" s="69">
        <v>0</v>
      </c>
      <c r="L106" s="70">
        <v>0</v>
      </c>
      <c r="M106" s="24">
        <v>21.484375</v>
      </c>
      <c r="N106" s="24">
        <v>1</v>
      </c>
      <c r="O106" s="24" t="s">
        <v>166</v>
      </c>
      <c r="P106" s="27">
        <v>12</v>
      </c>
      <c r="Q106" s="94">
        <v>42</v>
      </c>
      <c r="R106" s="61">
        <v>0</v>
      </c>
      <c r="S106" s="76"/>
      <c r="T106" s="62">
        <v>1</v>
      </c>
      <c r="U106" s="62">
        <v>0.76</v>
      </c>
      <c r="V106" s="40">
        <v>0.24</v>
      </c>
      <c r="W106" s="47">
        <v>977.76992164906562</v>
      </c>
      <c r="X106" s="47">
        <v>1007.1030192985374</v>
      </c>
      <c r="Y106" s="47">
        <v>1037.3161098774938</v>
      </c>
    </row>
    <row r="107" spans="1:25" ht="14.4" x14ac:dyDescent="0.3">
      <c r="A107" s="58">
        <v>1.5751654116036584</v>
      </c>
      <c r="B107" s="59">
        <v>218800.61</v>
      </c>
      <c r="C107" s="59">
        <v>138906.43</v>
      </c>
      <c r="D107" s="11" t="s">
        <v>71</v>
      </c>
      <c r="E107" s="51" t="s">
        <v>89</v>
      </c>
      <c r="F107" s="51" t="s">
        <v>94</v>
      </c>
      <c r="G107" s="52" t="s">
        <v>84</v>
      </c>
      <c r="H107" s="16" t="s">
        <v>91</v>
      </c>
      <c r="I107" s="16" t="s">
        <v>137</v>
      </c>
      <c r="J107" s="16" t="s">
        <v>138</v>
      </c>
      <c r="K107" s="69">
        <v>0</v>
      </c>
      <c r="L107" s="70">
        <v>0</v>
      </c>
      <c r="M107" s="24">
        <v>6.8359375</v>
      </c>
      <c r="N107" s="24">
        <v>1</v>
      </c>
      <c r="O107" s="24" t="s">
        <v>166</v>
      </c>
      <c r="P107" s="27">
        <v>12</v>
      </c>
      <c r="Q107" s="95">
        <v>14</v>
      </c>
      <c r="R107" s="61">
        <v>0</v>
      </c>
      <c r="S107" s="76"/>
      <c r="T107" s="62">
        <v>1</v>
      </c>
      <c r="U107" s="62">
        <v>0.76</v>
      </c>
      <c r="V107" s="40">
        <v>0.24</v>
      </c>
      <c r="W107" s="47">
        <v>1955.5398432981312</v>
      </c>
      <c r="X107" s="47">
        <v>2014.2060385970749</v>
      </c>
      <c r="Y107" s="47">
        <v>2074.6322197549875</v>
      </c>
    </row>
    <row r="108" spans="1:25" ht="14.4" x14ac:dyDescent="0.3">
      <c r="A108" s="58">
        <v>0</v>
      </c>
      <c r="B108" s="59">
        <v>0</v>
      </c>
      <c r="C108" s="59">
        <v>0</v>
      </c>
      <c r="D108" s="11" t="s">
        <v>72</v>
      </c>
      <c r="E108" s="51" t="s">
        <v>89</v>
      </c>
      <c r="F108" s="51" t="s">
        <v>94</v>
      </c>
      <c r="G108" s="52" t="s">
        <v>84</v>
      </c>
      <c r="H108" s="16" t="s">
        <v>91</v>
      </c>
      <c r="I108" s="16" t="s">
        <v>154</v>
      </c>
      <c r="J108" s="16" t="s">
        <v>157</v>
      </c>
      <c r="K108" s="69">
        <v>0</v>
      </c>
      <c r="L108" s="70">
        <v>0</v>
      </c>
      <c r="M108" s="24">
        <v>108.3984375</v>
      </c>
      <c r="N108" s="24">
        <v>40</v>
      </c>
      <c r="O108" s="24" t="s">
        <v>168</v>
      </c>
      <c r="P108" s="27">
        <v>20</v>
      </c>
      <c r="Q108" s="28">
        <v>4500</v>
      </c>
      <c r="R108" s="61">
        <v>-0.02</v>
      </c>
      <c r="S108" s="76"/>
      <c r="T108" s="62">
        <v>1</v>
      </c>
      <c r="U108" s="62">
        <v>0.76</v>
      </c>
      <c r="V108" s="40">
        <v>0.24</v>
      </c>
      <c r="W108" s="47">
        <v>0</v>
      </c>
      <c r="X108" s="47">
        <v>0</v>
      </c>
      <c r="Y108" s="47">
        <v>0</v>
      </c>
    </row>
    <row r="109" spans="1:25" ht="14.4" x14ac:dyDescent="0.3">
      <c r="A109" s="58">
        <v>0</v>
      </c>
      <c r="B109" s="59">
        <v>0</v>
      </c>
      <c r="C109" s="59">
        <v>0</v>
      </c>
      <c r="D109" s="11" t="s">
        <v>74</v>
      </c>
      <c r="E109" s="51" t="s">
        <v>89</v>
      </c>
      <c r="F109" s="51" t="s">
        <v>94</v>
      </c>
      <c r="G109" s="52" t="s">
        <v>84</v>
      </c>
      <c r="H109" s="16" t="s">
        <v>91</v>
      </c>
      <c r="I109" s="16" t="s">
        <v>144</v>
      </c>
      <c r="J109" s="16" t="s">
        <v>145</v>
      </c>
      <c r="K109" s="69">
        <v>0</v>
      </c>
      <c r="L109" s="70">
        <v>0</v>
      </c>
      <c r="M109" s="24">
        <v>11.71875</v>
      </c>
      <c r="N109" s="24">
        <v>1</v>
      </c>
      <c r="O109" s="24" t="s">
        <v>166</v>
      </c>
      <c r="P109" s="27">
        <v>10</v>
      </c>
      <c r="Q109" s="96">
        <v>75</v>
      </c>
      <c r="R109" s="61">
        <v>0</v>
      </c>
      <c r="S109" s="76"/>
      <c r="T109" s="62">
        <v>1</v>
      </c>
      <c r="U109" s="62">
        <v>0.76</v>
      </c>
      <c r="V109" s="40">
        <v>0.24</v>
      </c>
      <c r="W109" s="47">
        <v>0</v>
      </c>
      <c r="X109" s="47">
        <v>0</v>
      </c>
      <c r="Y109" s="47">
        <v>0</v>
      </c>
    </row>
    <row r="110" spans="1:25" s="78" customFormat="1" ht="15" thickBot="1" x14ac:dyDescent="0.35">
      <c r="A110" s="63">
        <v>1.3343091616298828</v>
      </c>
      <c r="B110" s="64">
        <v>6197.04</v>
      </c>
      <c r="C110" s="64">
        <v>4644.38</v>
      </c>
      <c r="D110" s="12" t="s">
        <v>75</v>
      </c>
      <c r="E110" s="53" t="s">
        <v>89</v>
      </c>
      <c r="F110" s="53" t="s">
        <v>94</v>
      </c>
      <c r="G110" s="54" t="s">
        <v>84</v>
      </c>
      <c r="H110" s="20" t="s">
        <v>91</v>
      </c>
      <c r="I110" s="20" t="s">
        <v>146</v>
      </c>
      <c r="J110" s="20" t="s">
        <v>147</v>
      </c>
      <c r="K110" s="71">
        <v>0</v>
      </c>
      <c r="L110" s="72">
        <v>0</v>
      </c>
      <c r="M110" s="25">
        <v>10.7421875</v>
      </c>
      <c r="N110" s="25">
        <v>1</v>
      </c>
      <c r="O110" s="25" t="s">
        <v>166</v>
      </c>
      <c r="P110" s="30">
        <v>4</v>
      </c>
      <c r="Q110" s="31">
        <v>8</v>
      </c>
      <c r="R110" s="66">
        <v>0</v>
      </c>
      <c r="S110" s="67"/>
      <c r="T110" s="68">
        <v>1</v>
      </c>
      <c r="U110" s="68">
        <v>0.76</v>
      </c>
      <c r="V110" s="42">
        <v>0.24</v>
      </c>
      <c r="W110" s="49">
        <v>97.776992164906559</v>
      </c>
      <c r="X110" s="49">
        <v>100.71030192985376</v>
      </c>
      <c r="Y110" s="49">
        <v>103.73161098774938</v>
      </c>
    </row>
    <row r="111" spans="1:25" s="78" customFormat="1" ht="15.6" thickTop="1" thickBot="1" x14ac:dyDescent="0.35">
      <c r="A111" s="63">
        <v>0</v>
      </c>
      <c r="B111" s="64">
        <v>0</v>
      </c>
      <c r="C111" s="64">
        <v>69127.679999999993</v>
      </c>
      <c r="D111" s="12" t="s">
        <v>76</v>
      </c>
      <c r="E111" s="53"/>
      <c r="F111" s="53"/>
      <c r="G111" s="54" t="s">
        <v>84</v>
      </c>
      <c r="H111" s="20"/>
      <c r="I111" s="20" t="s">
        <v>159</v>
      </c>
      <c r="J111" s="20" t="s">
        <v>160</v>
      </c>
      <c r="K111" s="21">
        <v>0</v>
      </c>
      <c r="L111" s="22">
        <v>0</v>
      </c>
      <c r="M111" s="25">
        <v>0</v>
      </c>
      <c r="N111" s="25">
        <v>1</v>
      </c>
      <c r="O111" s="25" t="s">
        <v>166</v>
      </c>
      <c r="P111" s="30">
        <v>1</v>
      </c>
      <c r="Q111" s="31">
        <v>25</v>
      </c>
      <c r="R111" s="66">
        <v>0</v>
      </c>
      <c r="S111" s="67"/>
      <c r="T111" s="68">
        <v>1</v>
      </c>
      <c r="U111" s="68">
        <v>1</v>
      </c>
      <c r="V111" s="42">
        <v>0</v>
      </c>
      <c r="W111" s="101">
        <v>977.76992164906562</v>
      </c>
      <c r="X111" s="101">
        <v>1007.1030192985376</v>
      </c>
      <c r="Y111" s="101">
        <v>1037.3161098774938</v>
      </c>
    </row>
    <row r="112" spans="1:25" s="78" customFormat="1" ht="15.6" thickTop="1" thickBot="1" x14ac:dyDescent="0.35">
      <c r="A112" s="63">
        <v>0</v>
      </c>
      <c r="B112" s="64">
        <v>0</v>
      </c>
      <c r="C112" s="64">
        <v>91949.33</v>
      </c>
      <c r="D112" s="79" t="s">
        <v>77</v>
      </c>
      <c r="E112" s="53"/>
      <c r="F112" s="53"/>
      <c r="G112" s="54" t="s">
        <v>84</v>
      </c>
      <c r="H112" s="20"/>
      <c r="I112" s="80" t="s">
        <v>159</v>
      </c>
      <c r="J112" s="80" t="s">
        <v>160</v>
      </c>
      <c r="K112" s="115">
        <v>0</v>
      </c>
      <c r="L112" s="116">
        <v>0</v>
      </c>
      <c r="M112" s="81">
        <v>0</v>
      </c>
      <c r="N112" s="81">
        <v>1</v>
      </c>
      <c r="O112" s="81" t="s">
        <v>166</v>
      </c>
      <c r="P112" s="97">
        <v>1</v>
      </c>
      <c r="Q112" s="117">
        <v>25</v>
      </c>
      <c r="R112" s="98">
        <v>0</v>
      </c>
      <c r="S112" s="67"/>
      <c r="T112" s="99">
        <v>1</v>
      </c>
      <c r="U112" s="99">
        <v>1</v>
      </c>
      <c r="V112" s="100">
        <v>0</v>
      </c>
      <c r="W112" s="102">
        <v>1300.5686441650173</v>
      </c>
      <c r="X112" s="102">
        <v>1339.5857034899677</v>
      </c>
      <c r="Y112" s="102">
        <v>1379.7732745946669</v>
      </c>
    </row>
    <row r="113" spans="1:25" s="78" customFormat="1" ht="15.6" thickTop="1" thickBot="1" x14ac:dyDescent="0.35">
      <c r="A113" s="63">
        <v>0</v>
      </c>
      <c r="B113" s="64">
        <v>0</v>
      </c>
      <c r="C113" s="64">
        <v>21556.33</v>
      </c>
      <c r="D113" s="79" t="s">
        <v>78</v>
      </c>
      <c r="E113" s="53"/>
      <c r="F113" s="53"/>
      <c r="G113" s="54" t="s">
        <v>84</v>
      </c>
      <c r="H113" s="20"/>
      <c r="I113" s="80" t="s">
        <v>159</v>
      </c>
      <c r="J113" s="80" t="s">
        <v>160</v>
      </c>
      <c r="K113" s="115">
        <v>0</v>
      </c>
      <c r="L113" s="116">
        <v>0</v>
      </c>
      <c r="M113" s="81">
        <v>0</v>
      </c>
      <c r="N113" s="81">
        <v>1</v>
      </c>
      <c r="O113" s="81" t="s">
        <v>166</v>
      </c>
      <c r="P113" s="97">
        <v>1</v>
      </c>
      <c r="Q113" s="117">
        <v>25</v>
      </c>
      <c r="R113" s="98">
        <v>0</v>
      </c>
      <c r="S113" s="67"/>
      <c r="T113" s="99">
        <v>1</v>
      </c>
      <c r="U113" s="99">
        <v>1</v>
      </c>
      <c r="V113" s="100">
        <v>0</v>
      </c>
      <c r="W113" s="102">
        <v>304.90143418591714</v>
      </c>
      <c r="X113" s="102">
        <v>314.04847721149463</v>
      </c>
      <c r="Y113" s="102">
        <v>323.46993152783955</v>
      </c>
    </row>
    <row r="114" spans="1:25" s="78" customFormat="1" ht="15.6" thickTop="1" thickBot="1" x14ac:dyDescent="0.35">
      <c r="A114" s="63">
        <v>0</v>
      </c>
      <c r="B114" s="64">
        <v>0</v>
      </c>
      <c r="C114" s="64">
        <v>36868.080000000002</v>
      </c>
      <c r="D114" s="12" t="s">
        <v>79</v>
      </c>
      <c r="E114" s="53"/>
      <c r="F114" s="53"/>
      <c r="G114" s="54" t="s">
        <v>84</v>
      </c>
      <c r="H114" s="20"/>
      <c r="I114" s="20" t="s">
        <v>159</v>
      </c>
      <c r="J114" s="20" t="s">
        <v>160</v>
      </c>
      <c r="K114" s="21">
        <v>0</v>
      </c>
      <c r="L114" s="22">
        <v>0</v>
      </c>
      <c r="M114" s="25">
        <v>0</v>
      </c>
      <c r="N114" s="25">
        <v>1</v>
      </c>
      <c r="O114" s="25" t="s">
        <v>166</v>
      </c>
      <c r="P114" s="30">
        <v>1</v>
      </c>
      <c r="Q114" s="31">
        <v>400</v>
      </c>
      <c r="R114" s="66">
        <v>0</v>
      </c>
      <c r="S114" s="67"/>
      <c r="T114" s="68">
        <v>1</v>
      </c>
      <c r="U114" s="68">
        <v>1</v>
      </c>
      <c r="V114" s="42">
        <v>0</v>
      </c>
      <c r="W114" s="101">
        <v>32.59233072163552</v>
      </c>
      <c r="X114" s="101">
        <v>33.570100643284583</v>
      </c>
      <c r="Y114" s="101">
        <v>34.577203662583123</v>
      </c>
    </row>
    <row r="115" spans="1:25" s="78" customFormat="1" ht="15.6" thickTop="1" thickBot="1" x14ac:dyDescent="0.35">
      <c r="A115" s="63">
        <v>0</v>
      </c>
      <c r="B115" s="64">
        <v>0</v>
      </c>
      <c r="C115" s="64">
        <v>49039.63</v>
      </c>
      <c r="D115" s="79" t="s">
        <v>80</v>
      </c>
      <c r="E115" s="53"/>
      <c r="F115" s="53"/>
      <c r="G115" s="54" t="s">
        <v>84</v>
      </c>
      <c r="H115" s="20"/>
      <c r="I115" s="80" t="s">
        <v>159</v>
      </c>
      <c r="J115" s="80" t="s">
        <v>160</v>
      </c>
      <c r="K115" s="115">
        <v>0</v>
      </c>
      <c r="L115" s="116">
        <v>0</v>
      </c>
      <c r="M115" s="81">
        <v>0</v>
      </c>
      <c r="N115" s="81">
        <v>1</v>
      </c>
      <c r="O115" s="81" t="s">
        <v>166</v>
      </c>
      <c r="P115" s="97">
        <v>1</v>
      </c>
      <c r="Q115" s="117">
        <v>400</v>
      </c>
      <c r="R115" s="98">
        <v>0</v>
      </c>
      <c r="S115" s="67"/>
      <c r="T115" s="99">
        <v>1</v>
      </c>
      <c r="U115" s="99">
        <v>1</v>
      </c>
      <c r="V115" s="100">
        <v>0</v>
      </c>
      <c r="W115" s="102">
        <v>43.352288138833913</v>
      </c>
      <c r="X115" s="102">
        <v>44.652856782998924</v>
      </c>
      <c r="Y115" s="102">
        <v>45.992442486488898</v>
      </c>
    </row>
    <row r="116" spans="1:25" s="78" customFormat="1" ht="15.6" thickTop="1" thickBot="1" x14ac:dyDescent="0.35">
      <c r="A116" s="63">
        <v>0</v>
      </c>
      <c r="B116" s="64">
        <v>0</v>
      </c>
      <c r="C116" s="64">
        <v>11496.7</v>
      </c>
      <c r="D116" s="79" t="s">
        <v>81</v>
      </c>
      <c r="E116" s="53"/>
      <c r="F116" s="53"/>
      <c r="G116" s="54" t="s">
        <v>84</v>
      </c>
      <c r="H116" s="20"/>
      <c r="I116" s="80" t="s">
        <v>159</v>
      </c>
      <c r="J116" s="80" t="s">
        <v>160</v>
      </c>
      <c r="K116" s="115">
        <v>0</v>
      </c>
      <c r="L116" s="116">
        <v>0</v>
      </c>
      <c r="M116" s="81">
        <v>0</v>
      </c>
      <c r="N116" s="81">
        <v>1</v>
      </c>
      <c r="O116" s="81" t="s">
        <v>166</v>
      </c>
      <c r="P116" s="97">
        <v>1</v>
      </c>
      <c r="Q116" s="117">
        <v>400</v>
      </c>
      <c r="R116" s="98">
        <v>0</v>
      </c>
      <c r="S116" s="67"/>
      <c r="T116" s="99">
        <v>1</v>
      </c>
      <c r="U116" s="99">
        <v>1</v>
      </c>
      <c r="V116" s="100">
        <v>0</v>
      </c>
      <c r="W116" s="102">
        <v>10.163381139530571</v>
      </c>
      <c r="X116" s="102">
        <v>10.468282573716488</v>
      </c>
      <c r="Y116" s="102">
        <v>10.782331050927985</v>
      </c>
    </row>
    <row r="117" spans="1:25" ht="15" thickTop="1" x14ac:dyDescent="0.3">
      <c r="A117" s="58"/>
      <c r="B117" s="73"/>
      <c r="C117" s="73"/>
      <c r="D117" s="11"/>
      <c r="E117" s="51"/>
      <c r="F117" s="51"/>
      <c r="G117" s="52"/>
      <c r="H117" s="16"/>
      <c r="I117" s="16"/>
      <c r="J117" s="16"/>
      <c r="K117" s="17"/>
      <c r="L117" s="18"/>
      <c r="M117" s="24"/>
      <c r="N117" s="24"/>
      <c r="O117" s="24"/>
      <c r="P117" s="27"/>
      <c r="Q117" s="28"/>
      <c r="R117" s="61"/>
      <c r="S117" s="76"/>
      <c r="T117" s="62"/>
      <c r="U117" s="62"/>
      <c r="V117" s="40"/>
      <c r="W117" s="47"/>
      <c r="X117" s="47"/>
      <c r="Y117" s="47"/>
    </row>
    <row r="118" spans="1:25" ht="14.4" x14ac:dyDescent="0.3">
      <c r="A118" s="58"/>
      <c r="B118" s="73"/>
      <c r="C118" s="73"/>
      <c r="D118" s="11"/>
      <c r="E118" s="51"/>
      <c r="F118" s="51"/>
      <c r="G118" s="52"/>
      <c r="H118" s="16"/>
      <c r="I118" s="16"/>
      <c r="J118" s="16"/>
      <c r="K118" s="17"/>
      <c r="L118" s="18"/>
      <c r="M118" s="24"/>
      <c r="N118" s="24"/>
      <c r="O118" s="104"/>
      <c r="P118" s="104"/>
      <c r="Q118" s="103" t="s">
        <v>172</v>
      </c>
      <c r="R118" s="104"/>
      <c r="S118" s="76"/>
      <c r="T118" s="62"/>
      <c r="U118" s="62"/>
      <c r="V118" s="40"/>
      <c r="W118" s="47"/>
      <c r="X118" s="47"/>
      <c r="Y118" s="47"/>
    </row>
    <row r="119" spans="1:25" ht="14.4" x14ac:dyDescent="0.3">
      <c r="A119" s="58"/>
      <c r="B119" s="73"/>
      <c r="C119" s="73"/>
      <c r="D119" s="11"/>
      <c r="E119" s="51"/>
      <c r="F119" s="51"/>
      <c r="G119" s="52"/>
      <c r="H119" s="16"/>
      <c r="I119" s="16"/>
      <c r="J119" s="16"/>
      <c r="K119" s="17"/>
      <c r="L119" s="18"/>
      <c r="M119" s="24"/>
      <c r="N119" s="24"/>
      <c r="O119" s="24"/>
      <c r="P119" s="27"/>
      <c r="Q119" s="28"/>
      <c r="R119" s="61"/>
      <c r="S119" s="76"/>
      <c r="T119" s="62"/>
      <c r="U119" s="62"/>
      <c r="V119" s="40"/>
      <c r="W119" s="47"/>
      <c r="X119" s="47"/>
      <c r="Y119" s="47"/>
    </row>
    <row r="120" spans="1:25" ht="14.4" hidden="1" x14ac:dyDescent="0.3">
      <c r="A120" s="58"/>
      <c r="B120" s="73"/>
      <c r="C120" s="73"/>
      <c r="D120" s="11"/>
      <c r="E120" s="51"/>
      <c r="F120" s="51"/>
      <c r="G120" s="52"/>
      <c r="H120" s="16"/>
      <c r="I120" s="16"/>
      <c r="J120" s="16"/>
      <c r="K120" s="17"/>
      <c r="L120" s="18"/>
      <c r="M120" s="24"/>
      <c r="N120" s="24"/>
      <c r="O120" s="24"/>
      <c r="P120" s="27"/>
      <c r="Q120" s="28"/>
      <c r="R120" s="61"/>
      <c r="S120" s="76"/>
      <c r="T120" s="62"/>
      <c r="U120" s="62"/>
      <c r="V120" s="40"/>
      <c r="W120" s="47"/>
      <c r="X120" s="47"/>
      <c r="Y120" s="47"/>
    </row>
    <row r="121" spans="1:25" s="78" customFormat="1" ht="15" hidden="1" thickBot="1" x14ac:dyDescent="0.35">
      <c r="A121" s="63"/>
      <c r="B121" s="77"/>
      <c r="C121" s="77"/>
      <c r="D121" s="12"/>
      <c r="E121" s="53"/>
      <c r="F121" s="53"/>
      <c r="G121" s="54"/>
      <c r="H121" s="20"/>
      <c r="I121" s="20"/>
      <c r="J121" s="20"/>
      <c r="K121" s="21"/>
      <c r="L121" s="22"/>
      <c r="M121" s="25"/>
      <c r="N121" s="25"/>
      <c r="O121" s="25"/>
      <c r="P121" s="30"/>
      <c r="Q121" s="31"/>
      <c r="R121" s="66"/>
      <c r="S121" s="67"/>
      <c r="T121" s="68"/>
      <c r="U121" s="68"/>
      <c r="V121" s="42"/>
      <c r="W121" s="49"/>
      <c r="X121" s="49"/>
      <c r="Y121" s="49"/>
    </row>
    <row r="122" spans="1:25" ht="14.4" hidden="1" x14ac:dyDescent="0.3">
      <c r="A122" s="58"/>
      <c r="B122" s="73"/>
      <c r="C122" s="73"/>
      <c r="D122" s="11"/>
      <c r="E122" s="51"/>
      <c r="F122" s="51"/>
      <c r="G122" s="52"/>
      <c r="H122" s="16"/>
      <c r="I122" s="16"/>
      <c r="J122" s="16"/>
      <c r="K122" s="69"/>
      <c r="L122" s="70"/>
      <c r="M122" s="24"/>
      <c r="N122" s="24"/>
      <c r="O122" s="24"/>
      <c r="P122" s="27"/>
      <c r="Q122" s="28"/>
      <c r="R122" s="61"/>
      <c r="S122" s="76"/>
      <c r="T122" s="62"/>
      <c r="U122" s="62"/>
      <c r="V122" s="40"/>
      <c r="W122" s="47"/>
      <c r="X122" s="47"/>
      <c r="Y122" s="47"/>
    </row>
    <row r="123" spans="1:25" ht="14.4" hidden="1" x14ac:dyDescent="0.3">
      <c r="A123" s="58"/>
      <c r="B123" s="73"/>
      <c r="C123" s="73"/>
      <c r="D123" s="11"/>
      <c r="E123" s="51"/>
      <c r="F123" s="51"/>
      <c r="G123" s="52"/>
      <c r="H123" s="16"/>
      <c r="I123" s="16"/>
      <c r="J123" s="16"/>
      <c r="K123" s="69"/>
      <c r="L123" s="70"/>
      <c r="M123" s="24"/>
      <c r="N123" s="24"/>
      <c r="O123" s="24"/>
      <c r="P123" s="27"/>
      <c r="Q123" s="28"/>
      <c r="R123" s="61"/>
      <c r="S123" s="76"/>
      <c r="T123" s="62"/>
      <c r="U123" s="62"/>
      <c r="V123" s="40"/>
      <c r="W123" s="47"/>
      <c r="X123" s="47"/>
      <c r="Y123" s="47"/>
    </row>
    <row r="124" spans="1:25" ht="14.4" hidden="1" x14ac:dyDescent="0.3">
      <c r="A124" s="58"/>
      <c r="B124" s="73"/>
      <c r="C124" s="73"/>
      <c r="D124" s="11"/>
      <c r="E124" s="51"/>
      <c r="F124" s="51"/>
      <c r="G124" s="52"/>
      <c r="H124" s="16"/>
      <c r="I124" s="16"/>
      <c r="J124" s="16"/>
      <c r="K124" s="69"/>
      <c r="L124" s="70"/>
      <c r="M124" s="24"/>
      <c r="N124" s="24"/>
      <c r="O124" s="24"/>
      <c r="P124" s="27"/>
      <c r="Q124" s="28"/>
      <c r="R124" s="61"/>
      <c r="S124" s="76"/>
      <c r="T124" s="62"/>
      <c r="U124" s="62"/>
      <c r="V124" s="40"/>
      <c r="W124" s="47"/>
      <c r="X124" s="47"/>
      <c r="Y124" s="47"/>
    </row>
    <row r="125" spans="1:25" ht="14.4" hidden="1" x14ac:dyDescent="0.3">
      <c r="A125" s="58"/>
      <c r="B125" s="73"/>
      <c r="C125" s="73"/>
      <c r="D125" s="11"/>
      <c r="E125" s="51"/>
      <c r="F125" s="51"/>
      <c r="G125" s="52"/>
      <c r="H125" s="74"/>
      <c r="I125" s="74"/>
      <c r="J125" s="74"/>
      <c r="K125" s="69"/>
      <c r="L125" s="70"/>
      <c r="M125" s="24"/>
      <c r="N125" s="24"/>
      <c r="O125" s="24"/>
      <c r="P125" s="27"/>
      <c r="Q125" s="28"/>
      <c r="R125" s="61"/>
      <c r="S125" s="76"/>
      <c r="T125" s="62"/>
      <c r="U125" s="62"/>
      <c r="V125" s="40"/>
      <c r="W125" s="47"/>
      <c r="X125" s="47"/>
      <c r="Y125" s="47"/>
    </row>
    <row r="126" spans="1:25" ht="14.4" hidden="1" x14ac:dyDescent="0.3">
      <c r="A126" s="58"/>
      <c r="B126" s="73"/>
      <c r="C126" s="73"/>
      <c r="D126" s="11"/>
      <c r="E126" s="51"/>
      <c r="F126" s="51"/>
      <c r="G126" s="52"/>
      <c r="H126" s="16"/>
      <c r="I126" s="16"/>
      <c r="J126" s="16"/>
      <c r="K126" s="69"/>
      <c r="L126" s="70"/>
      <c r="M126" s="24"/>
      <c r="N126" s="24"/>
      <c r="O126" s="24"/>
      <c r="P126" s="27"/>
      <c r="Q126" s="28"/>
      <c r="R126" s="61"/>
      <c r="S126" s="76"/>
      <c r="T126" s="62"/>
      <c r="U126" s="62"/>
      <c r="V126" s="40"/>
      <c r="W126" s="47"/>
      <c r="X126" s="47"/>
      <c r="Y126" s="47"/>
    </row>
    <row r="127" spans="1:25" ht="14.4" hidden="1" x14ac:dyDescent="0.3">
      <c r="A127" s="58"/>
      <c r="B127" s="73"/>
      <c r="C127" s="73"/>
      <c r="D127" s="11"/>
      <c r="E127" s="51"/>
      <c r="F127" s="51"/>
      <c r="G127" s="52"/>
      <c r="H127" s="16"/>
      <c r="I127" s="16"/>
      <c r="J127" s="16"/>
      <c r="K127" s="69"/>
      <c r="L127" s="70"/>
      <c r="M127" s="24"/>
      <c r="N127" s="24"/>
      <c r="O127" s="24"/>
      <c r="P127" s="27"/>
      <c r="Q127" s="28"/>
      <c r="R127" s="61"/>
      <c r="S127" s="76"/>
      <c r="T127" s="62"/>
      <c r="U127" s="62"/>
      <c r="V127" s="40"/>
      <c r="W127" s="47"/>
      <c r="X127" s="47"/>
      <c r="Y127" s="47"/>
    </row>
    <row r="128" spans="1:25" ht="14.4" hidden="1" x14ac:dyDescent="0.3">
      <c r="A128" s="58"/>
      <c r="B128" s="73"/>
      <c r="C128" s="73"/>
      <c r="D128" s="11"/>
      <c r="E128" s="51"/>
      <c r="F128" s="51"/>
      <c r="G128" s="52"/>
      <c r="H128" s="16"/>
      <c r="I128" s="16"/>
      <c r="J128" s="16"/>
      <c r="K128" s="69"/>
      <c r="L128" s="70"/>
      <c r="M128" s="24"/>
      <c r="N128" s="24"/>
      <c r="O128" s="24"/>
      <c r="P128" s="27"/>
      <c r="Q128" s="28"/>
      <c r="R128" s="61"/>
      <c r="S128" s="76"/>
      <c r="T128" s="62"/>
      <c r="U128" s="62"/>
      <c r="V128" s="40"/>
      <c r="W128" s="47"/>
      <c r="X128" s="47"/>
      <c r="Y128" s="47"/>
    </row>
    <row r="129" spans="1:25" ht="14.4" hidden="1" x14ac:dyDescent="0.3">
      <c r="A129" s="58"/>
      <c r="B129" s="73"/>
      <c r="C129" s="73"/>
      <c r="D129" s="11"/>
      <c r="E129" s="51"/>
      <c r="F129" s="51"/>
      <c r="G129" s="52"/>
      <c r="H129" s="16"/>
      <c r="I129" s="16"/>
      <c r="J129" s="16"/>
      <c r="K129" s="69"/>
      <c r="L129" s="70"/>
      <c r="M129" s="24"/>
      <c r="N129" s="24"/>
      <c r="O129" s="24"/>
      <c r="P129" s="27"/>
      <c r="Q129" s="28"/>
      <c r="R129" s="61"/>
      <c r="S129" s="76"/>
      <c r="T129" s="62"/>
      <c r="U129" s="62"/>
      <c r="V129" s="40"/>
      <c r="W129" s="47"/>
      <c r="X129" s="47"/>
      <c r="Y129" s="47"/>
    </row>
    <row r="130" spans="1:25" ht="14.4" hidden="1" x14ac:dyDescent="0.3">
      <c r="A130" s="58"/>
      <c r="B130" s="73"/>
      <c r="C130" s="73"/>
      <c r="D130" s="11"/>
      <c r="E130" s="51"/>
      <c r="F130" s="51"/>
      <c r="G130" s="52"/>
      <c r="H130" s="16"/>
      <c r="I130" s="16"/>
      <c r="J130" s="16"/>
      <c r="K130" s="69"/>
      <c r="L130" s="70"/>
      <c r="M130" s="24"/>
      <c r="N130" s="24"/>
      <c r="O130" s="24"/>
      <c r="P130" s="27"/>
      <c r="Q130" s="28"/>
      <c r="R130" s="61"/>
      <c r="S130" s="76"/>
      <c r="T130" s="62"/>
      <c r="U130" s="62"/>
      <c r="V130" s="40"/>
      <c r="W130" s="47"/>
      <c r="X130" s="47"/>
      <c r="Y130" s="47"/>
    </row>
    <row r="131" spans="1:25" ht="14.4" hidden="1" x14ac:dyDescent="0.3">
      <c r="A131" s="58"/>
      <c r="B131" s="73"/>
      <c r="C131" s="73"/>
      <c r="D131" s="11"/>
      <c r="E131" s="51"/>
      <c r="F131" s="51"/>
      <c r="G131" s="52"/>
      <c r="H131" s="16"/>
      <c r="I131" s="16"/>
      <c r="J131" s="16"/>
      <c r="K131" s="69"/>
      <c r="L131" s="70"/>
      <c r="M131" s="24"/>
      <c r="N131" s="24"/>
      <c r="O131" s="24"/>
      <c r="P131" s="27"/>
      <c r="Q131" s="28"/>
      <c r="R131" s="61"/>
      <c r="S131" s="76"/>
      <c r="T131" s="62"/>
      <c r="U131" s="62"/>
      <c r="V131" s="40"/>
      <c r="W131" s="47"/>
      <c r="X131" s="47"/>
      <c r="Y131" s="47"/>
    </row>
    <row r="132" spans="1:25" s="78" customFormat="1" ht="15" hidden="1" thickBot="1" x14ac:dyDescent="0.35">
      <c r="A132" s="63"/>
      <c r="B132" s="77"/>
      <c r="C132" s="77"/>
      <c r="D132" s="12"/>
      <c r="E132" s="53"/>
      <c r="F132" s="53"/>
      <c r="G132" s="54"/>
      <c r="H132" s="20"/>
      <c r="I132" s="20"/>
      <c r="J132" s="20"/>
      <c r="K132" s="71"/>
      <c r="L132" s="72"/>
      <c r="M132" s="25"/>
      <c r="N132" s="25"/>
      <c r="O132" s="25"/>
      <c r="P132" s="30"/>
      <c r="Q132" s="31"/>
      <c r="R132" s="66"/>
      <c r="S132" s="67"/>
      <c r="T132" s="68"/>
      <c r="U132" s="68"/>
      <c r="V132" s="42"/>
      <c r="W132" s="49"/>
      <c r="X132" s="49"/>
      <c r="Y132" s="49"/>
    </row>
    <row r="133" spans="1:25" ht="14.4" hidden="1" x14ac:dyDescent="0.3">
      <c r="A133" s="58"/>
      <c r="B133" s="59"/>
      <c r="C133" s="59"/>
      <c r="D133" s="60"/>
      <c r="E133" s="51"/>
      <c r="F133" s="51"/>
      <c r="G133" s="52"/>
      <c r="H133" s="16"/>
      <c r="I133" s="16"/>
      <c r="J133" s="16"/>
      <c r="K133" s="69"/>
      <c r="L133" s="70"/>
      <c r="M133" s="24"/>
      <c r="N133" s="24"/>
      <c r="O133" s="24"/>
      <c r="P133" s="27"/>
      <c r="Q133" s="28"/>
      <c r="R133" s="61"/>
      <c r="S133" s="76"/>
      <c r="T133" s="62"/>
      <c r="U133" s="62"/>
      <c r="V133" s="40"/>
      <c r="W133" s="47"/>
      <c r="X133" s="47"/>
      <c r="Y133" s="47"/>
    </row>
    <row r="134" spans="1:25" ht="14.4" hidden="1" x14ac:dyDescent="0.3">
      <c r="A134" s="58"/>
      <c r="B134" s="59"/>
      <c r="C134" s="59"/>
      <c r="D134" s="60"/>
      <c r="E134" s="51"/>
      <c r="F134" s="51"/>
      <c r="G134" s="52"/>
      <c r="H134" s="16"/>
      <c r="I134" s="16"/>
      <c r="J134" s="16"/>
      <c r="K134" s="69"/>
      <c r="L134" s="70"/>
      <c r="M134" s="24"/>
      <c r="N134" s="24"/>
      <c r="O134" s="24"/>
      <c r="P134" s="27"/>
      <c r="Q134" s="28"/>
      <c r="R134" s="61"/>
      <c r="S134" s="76"/>
      <c r="T134" s="62"/>
      <c r="U134" s="62"/>
      <c r="V134" s="40"/>
      <c r="W134" s="47"/>
      <c r="X134" s="47"/>
      <c r="Y134" s="47"/>
    </row>
    <row r="135" spans="1:25" ht="14.4" hidden="1" x14ac:dyDescent="0.3">
      <c r="A135" s="58"/>
      <c r="B135" s="59"/>
      <c r="C135" s="59"/>
      <c r="D135" s="60"/>
      <c r="E135" s="51"/>
      <c r="F135" s="51"/>
      <c r="G135" s="52"/>
      <c r="H135" s="16"/>
      <c r="I135" s="16"/>
      <c r="J135" s="16"/>
      <c r="K135" s="69"/>
      <c r="L135" s="70"/>
      <c r="M135" s="24"/>
      <c r="N135" s="24"/>
      <c r="O135" s="24"/>
      <c r="P135" s="27"/>
      <c r="Q135" s="28"/>
      <c r="R135" s="61"/>
      <c r="S135" s="76"/>
      <c r="T135" s="62"/>
      <c r="U135" s="62"/>
      <c r="V135" s="40"/>
      <c r="W135" s="47"/>
      <c r="X135" s="47"/>
      <c r="Y135" s="47"/>
    </row>
    <row r="136" spans="1:25" ht="14.4" hidden="1" x14ac:dyDescent="0.3">
      <c r="A136" s="58"/>
      <c r="B136" s="59"/>
      <c r="C136" s="59"/>
      <c r="D136" s="60"/>
      <c r="E136" s="51"/>
      <c r="F136" s="51"/>
      <c r="G136" s="52"/>
      <c r="H136" s="16"/>
      <c r="I136" s="16"/>
      <c r="J136" s="16"/>
      <c r="K136" s="69"/>
      <c r="L136" s="70"/>
      <c r="M136" s="24"/>
      <c r="N136" s="24"/>
      <c r="O136" s="24"/>
      <c r="P136" s="27"/>
      <c r="Q136" s="28"/>
      <c r="R136" s="61"/>
      <c r="S136" s="76"/>
      <c r="T136" s="62"/>
      <c r="U136" s="62"/>
      <c r="V136" s="40"/>
      <c r="W136" s="47"/>
      <c r="X136" s="47"/>
      <c r="Y136" s="47"/>
    </row>
    <row r="137" spans="1:25" ht="14.4" hidden="1" x14ac:dyDescent="0.3">
      <c r="A137" s="58"/>
      <c r="B137" s="59"/>
      <c r="C137" s="59"/>
      <c r="D137" s="60"/>
      <c r="E137" s="51"/>
      <c r="F137" s="51"/>
      <c r="G137" s="52"/>
      <c r="H137" s="16"/>
      <c r="I137" s="16"/>
      <c r="J137" s="16"/>
      <c r="K137" s="69"/>
      <c r="L137" s="70"/>
      <c r="M137" s="24"/>
      <c r="N137" s="24"/>
      <c r="O137" s="24"/>
      <c r="P137" s="27"/>
      <c r="Q137" s="28"/>
      <c r="R137" s="61"/>
      <c r="S137" s="76"/>
      <c r="T137" s="62"/>
      <c r="U137" s="62"/>
      <c r="V137" s="40"/>
      <c r="W137" s="47"/>
      <c r="X137" s="47"/>
      <c r="Y137" s="47"/>
    </row>
    <row r="138" spans="1:25" ht="14.4" hidden="1" x14ac:dyDescent="0.3">
      <c r="A138" s="58"/>
      <c r="B138" s="59"/>
      <c r="C138" s="59"/>
      <c r="D138" s="60"/>
      <c r="E138" s="51"/>
      <c r="F138" s="51"/>
      <c r="G138" s="52"/>
      <c r="H138" s="16"/>
      <c r="I138" s="16"/>
      <c r="J138" s="16"/>
      <c r="K138" s="69"/>
      <c r="L138" s="70"/>
      <c r="M138" s="24"/>
      <c r="N138" s="24"/>
      <c r="O138" s="24"/>
      <c r="P138" s="27"/>
      <c r="Q138" s="28"/>
      <c r="R138" s="61"/>
      <c r="S138" s="76"/>
      <c r="T138" s="62"/>
      <c r="U138" s="62"/>
      <c r="V138" s="40"/>
      <c r="W138" s="47"/>
      <c r="X138" s="47"/>
      <c r="Y138" s="47"/>
    </row>
    <row r="139" spans="1:25" ht="14.4" hidden="1" x14ac:dyDescent="0.3">
      <c r="A139" s="58"/>
      <c r="B139" s="59"/>
      <c r="C139" s="59"/>
      <c r="D139" s="60"/>
      <c r="E139" s="51"/>
      <c r="F139" s="51"/>
      <c r="G139" s="52"/>
      <c r="H139" s="16"/>
      <c r="I139" s="16"/>
      <c r="J139" s="16"/>
      <c r="K139" s="69"/>
      <c r="L139" s="70"/>
      <c r="M139" s="24"/>
      <c r="N139" s="24"/>
      <c r="O139" s="24"/>
      <c r="P139" s="27"/>
      <c r="Q139" s="28"/>
      <c r="R139" s="61"/>
      <c r="S139" s="76"/>
      <c r="T139" s="62"/>
      <c r="U139" s="62"/>
      <c r="V139" s="40"/>
      <c r="W139" s="47"/>
      <c r="X139" s="47"/>
      <c r="Y139" s="47"/>
    </row>
    <row r="140" spans="1:25" ht="14.4" hidden="1" x14ac:dyDescent="0.3">
      <c r="A140" s="58"/>
      <c r="B140" s="59"/>
      <c r="C140" s="59"/>
      <c r="D140" s="60"/>
      <c r="E140" s="51"/>
      <c r="F140" s="51"/>
      <c r="G140" s="52"/>
      <c r="H140" s="16"/>
      <c r="I140" s="16"/>
      <c r="J140" s="16"/>
      <c r="K140" s="69"/>
      <c r="L140" s="70"/>
      <c r="M140" s="24"/>
      <c r="N140" s="24"/>
      <c r="O140" s="24"/>
      <c r="P140" s="27"/>
      <c r="Q140" s="28"/>
      <c r="R140" s="61"/>
      <c r="S140" s="76"/>
      <c r="T140" s="62"/>
      <c r="U140" s="62"/>
      <c r="V140" s="40"/>
      <c r="W140" s="47"/>
      <c r="X140" s="47"/>
      <c r="Y140" s="47"/>
    </row>
    <row r="141" spans="1:25" ht="15" hidden="1" thickBot="1" x14ac:dyDescent="0.35">
      <c r="A141" s="63"/>
      <c r="B141" s="64"/>
      <c r="C141" s="64"/>
      <c r="D141" s="65"/>
      <c r="E141" s="53"/>
      <c r="F141" s="53"/>
      <c r="G141" s="54"/>
      <c r="H141" s="20"/>
      <c r="I141" s="20"/>
      <c r="J141" s="20"/>
      <c r="K141" s="71"/>
      <c r="L141" s="72"/>
      <c r="M141" s="25"/>
      <c r="N141" s="25"/>
      <c r="O141" s="25"/>
      <c r="P141" s="30"/>
      <c r="Q141" s="31"/>
      <c r="R141" s="66"/>
      <c r="S141" s="76"/>
      <c r="T141" s="68"/>
      <c r="U141" s="68"/>
      <c r="V141" s="42"/>
      <c r="W141" s="49"/>
      <c r="X141" s="49"/>
      <c r="Y141" s="49"/>
    </row>
    <row r="142" spans="1:25" ht="14.4" hidden="1" x14ac:dyDescent="0.3">
      <c r="A142" s="5"/>
      <c r="B142" s="6"/>
      <c r="C142" s="6"/>
      <c r="D142" s="11"/>
      <c r="E142" s="51"/>
      <c r="F142" s="51"/>
      <c r="G142" s="52"/>
      <c r="H142" s="16"/>
      <c r="I142" s="16"/>
      <c r="J142" s="16"/>
      <c r="K142" s="17"/>
      <c r="L142" s="18"/>
      <c r="M142" s="24"/>
      <c r="N142" s="24"/>
      <c r="O142" s="24"/>
      <c r="P142" s="27"/>
      <c r="Q142" s="28"/>
      <c r="R142" s="29"/>
      <c r="S142" s="35"/>
      <c r="T142" s="39"/>
      <c r="U142" s="39"/>
      <c r="V142" s="40"/>
      <c r="W142" s="46"/>
      <c r="X142" s="47"/>
      <c r="Y142" s="47"/>
    </row>
    <row r="143" spans="1:25" ht="14.4" hidden="1" x14ac:dyDescent="0.3">
      <c r="A143" s="5"/>
      <c r="B143" s="6"/>
      <c r="C143" s="6"/>
      <c r="D143" s="11"/>
      <c r="E143" s="51"/>
      <c r="F143" s="51"/>
      <c r="G143" s="52"/>
      <c r="H143" s="16"/>
      <c r="I143" s="16"/>
      <c r="J143" s="16"/>
      <c r="K143" s="17"/>
      <c r="L143" s="18"/>
      <c r="M143" s="24"/>
      <c r="N143" s="24"/>
      <c r="O143" s="24"/>
      <c r="P143" s="27"/>
      <c r="Q143" s="28"/>
      <c r="R143" s="29"/>
      <c r="S143" s="35"/>
      <c r="T143" s="39"/>
      <c r="U143" s="39"/>
      <c r="V143" s="40"/>
      <c r="W143" s="46"/>
      <c r="X143" s="47"/>
      <c r="Y143" s="47"/>
    </row>
    <row r="144" spans="1:25" ht="14.4" hidden="1" x14ac:dyDescent="0.3">
      <c r="A144" s="5"/>
      <c r="B144" s="6"/>
      <c r="C144" s="6"/>
      <c r="D144" s="11"/>
      <c r="E144" s="51"/>
      <c r="F144" s="51"/>
      <c r="G144" s="52"/>
      <c r="H144" s="16"/>
      <c r="I144" s="16"/>
      <c r="J144" s="16"/>
      <c r="K144" s="17"/>
      <c r="L144" s="18"/>
      <c r="M144" s="24"/>
      <c r="N144" s="24"/>
      <c r="O144" s="24"/>
      <c r="P144" s="27"/>
      <c r="Q144" s="28"/>
      <c r="R144" s="29"/>
      <c r="S144" s="35"/>
      <c r="T144" s="39"/>
      <c r="U144" s="39"/>
      <c r="V144" s="40"/>
      <c r="W144" s="46"/>
      <c r="X144" s="47"/>
      <c r="Y144" s="47"/>
    </row>
    <row r="145" spans="1:25" ht="14.4" hidden="1" x14ac:dyDescent="0.3">
      <c r="A145" s="5"/>
      <c r="B145" s="6"/>
      <c r="C145" s="6"/>
      <c r="D145" s="11"/>
      <c r="E145" s="51"/>
      <c r="F145" s="51"/>
      <c r="G145" s="52"/>
      <c r="H145" s="16"/>
      <c r="I145" s="16"/>
      <c r="J145" s="16"/>
      <c r="K145" s="17"/>
      <c r="L145" s="18"/>
      <c r="M145" s="24"/>
      <c r="N145" s="24"/>
      <c r="O145" s="24"/>
      <c r="P145" s="27"/>
      <c r="Q145" s="28"/>
      <c r="R145" s="29"/>
      <c r="S145" s="35"/>
      <c r="T145" s="39"/>
      <c r="U145" s="39"/>
      <c r="V145" s="40"/>
      <c r="W145" s="46"/>
      <c r="X145" s="47"/>
      <c r="Y145" s="47"/>
    </row>
    <row r="146" spans="1:25" ht="14.4" hidden="1" x14ac:dyDescent="0.3">
      <c r="A146" s="5"/>
      <c r="B146" s="6"/>
      <c r="C146" s="6"/>
      <c r="D146" s="11"/>
      <c r="E146" s="51"/>
      <c r="F146" s="51"/>
      <c r="G146" s="52"/>
      <c r="H146" s="16"/>
      <c r="I146" s="16"/>
      <c r="J146" s="16"/>
      <c r="K146" s="17"/>
      <c r="L146" s="18"/>
      <c r="M146" s="24"/>
      <c r="N146" s="24"/>
      <c r="O146" s="24"/>
      <c r="P146" s="27"/>
      <c r="Q146" s="28"/>
      <c r="R146" s="29"/>
      <c r="S146" s="35"/>
      <c r="T146" s="39"/>
      <c r="U146" s="39"/>
      <c r="V146" s="40"/>
      <c r="W146" s="46"/>
      <c r="X146" s="47"/>
      <c r="Y146" s="47"/>
    </row>
    <row r="147" spans="1:25" ht="14.4" hidden="1" x14ac:dyDescent="0.3">
      <c r="A147" s="5"/>
      <c r="B147" s="6"/>
      <c r="C147" s="6"/>
      <c r="D147" s="11"/>
      <c r="E147" s="51"/>
      <c r="F147" s="51"/>
      <c r="G147" s="52"/>
      <c r="H147" s="16"/>
      <c r="I147" s="16"/>
      <c r="J147" s="16"/>
      <c r="K147" s="17"/>
      <c r="L147" s="18"/>
      <c r="M147" s="24"/>
      <c r="N147" s="24"/>
      <c r="O147" s="24"/>
      <c r="P147" s="27"/>
      <c r="Q147" s="28"/>
      <c r="R147" s="29"/>
      <c r="S147" s="35"/>
      <c r="T147" s="39"/>
      <c r="U147" s="39"/>
      <c r="V147" s="40"/>
      <c r="W147" s="46"/>
      <c r="X147" s="47"/>
      <c r="Y147" s="47"/>
    </row>
    <row r="148" spans="1:25" ht="14.4" hidden="1" x14ac:dyDescent="0.3">
      <c r="A148" s="5"/>
      <c r="B148" s="6"/>
      <c r="C148" s="6"/>
      <c r="D148" s="11"/>
      <c r="E148" s="51"/>
      <c r="F148" s="51"/>
      <c r="G148" s="52"/>
      <c r="H148" s="16"/>
      <c r="I148" s="16"/>
      <c r="J148" s="16"/>
      <c r="K148" s="17"/>
      <c r="L148" s="18"/>
      <c r="M148" s="24"/>
      <c r="N148" s="24"/>
      <c r="O148" s="24"/>
      <c r="P148" s="27"/>
      <c r="Q148" s="28"/>
      <c r="R148" s="29"/>
      <c r="S148" s="35"/>
      <c r="T148" s="39"/>
      <c r="U148" s="39"/>
      <c r="V148" s="40"/>
      <c r="W148" s="46"/>
      <c r="X148" s="47"/>
      <c r="Y148" s="47"/>
    </row>
    <row r="149" spans="1:25" ht="14.4" hidden="1" x14ac:dyDescent="0.3">
      <c r="A149" s="5"/>
      <c r="B149" s="6"/>
      <c r="C149" s="6"/>
      <c r="D149" s="11"/>
      <c r="E149" s="51"/>
      <c r="F149" s="51"/>
      <c r="G149" s="52"/>
      <c r="H149" s="16"/>
      <c r="I149" s="16"/>
      <c r="J149" s="16"/>
      <c r="K149" s="17"/>
      <c r="L149" s="18"/>
      <c r="M149" s="24"/>
      <c r="N149" s="24"/>
      <c r="O149" s="24"/>
      <c r="P149" s="27"/>
      <c r="Q149" s="28"/>
      <c r="R149" s="29"/>
      <c r="S149" s="35"/>
      <c r="T149" s="39"/>
      <c r="U149" s="39"/>
      <c r="V149" s="40"/>
      <c r="W149" s="46"/>
      <c r="X149" s="47"/>
      <c r="Y149" s="47"/>
    </row>
    <row r="150" spans="1:25" ht="14.4" hidden="1" x14ac:dyDescent="0.3">
      <c r="A150" s="5"/>
      <c r="B150" s="6"/>
      <c r="C150" s="6"/>
      <c r="D150" s="11"/>
      <c r="E150" s="51"/>
      <c r="F150" s="51"/>
      <c r="G150" s="52"/>
      <c r="H150" s="16"/>
      <c r="I150" s="16"/>
      <c r="J150" s="16"/>
      <c r="K150" s="17"/>
      <c r="L150" s="18"/>
      <c r="M150" s="24"/>
      <c r="N150" s="24"/>
      <c r="O150" s="24"/>
      <c r="P150" s="27"/>
      <c r="Q150" s="28"/>
      <c r="R150" s="29"/>
      <c r="S150" s="35"/>
      <c r="T150" s="39"/>
      <c r="U150" s="39"/>
      <c r="V150" s="40"/>
      <c r="W150" s="46"/>
      <c r="X150" s="47"/>
      <c r="Y150" s="47"/>
    </row>
    <row r="151" spans="1:25" ht="14.4" hidden="1" x14ac:dyDescent="0.3">
      <c r="A151" s="5"/>
      <c r="B151" s="6"/>
      <c r="C151" s="6"/>
      <c r="D151" s="11"/>
      <c r="E151" s="51"/>
      <c r="F151" s="51"/>
      <c r="G151" s="52"/>
      <c r="H151" s="16"/>
      <c r="I151" s="16"/>
      <c r="J151" s="16"/>
      <c r="K151" s="17"/>
      <c r="L151" s="18"/>
      <c r="M151" s="24"/>
      <c r="N151" s="24"/>
      <c r="O151" s="24"/>
      <c r="P151" s="27"/>
      <c r="Q151" s="28"/>
      <c r="R151" s="29"/>
      <c r="S151" s="35"/>
      <c r="T151" s="39"/>
      <c r="U151" s="39"/>
      <c r="V151" s="40"/>
      <c r="W151" s="46"/>
      <c r="X151" s="47"/>
      <c r="Y151" s="47"/>
    </row>
    <row r="152" spans="1:25" ht="15" hidden="1" thickBot="1" x14ac:dyDescent="0.35">
      <c r="A152" s="7"/>
      <c r="B152" s="8"/>
      <c r="C152" s="8"/>
      <c r="D152" s="12"/>
      <c r="E152" s="53"/>
      <c r="F152" s="53"/>
      <c r="G152" s="54"/>
      <c r="H152" s="20"/>
      <c r="I152" s="20"/>
      <c r="J152" s="20"/>
      <c r="K152" s="21"/>
      <c r="L152" s="22"/>
      <c r="M152" s="25"/>
      <c r="N152" s="25"/>
      <c r="O152" s="25"/>
      <c r="P152" s="30"/>
      <c r="Q152" s="31"/>
      <c r="R152" s="32"/>
      <c r="S152" s="36"/>
      <c r="T152" s="41"/>
      <c r="U152" s="41"/>
      <c r="V152" s="42"/>
      <c r="W152" s="48"/>
      <c r="X152" s="49"/>
      <c r="Y152" s="49"/>
    </row>
    <row r="153" spans="1:25" ht="14.4" hidden="1" x14ac:dyDescent="0.3">
      <c r="D153" s="13"/>
      <c r="N153" s="24"/>
      <c r="O153" s="24"/>
      <c r="P153" s="27"/>
      <c r="Q153" s="33"/>
      <c r="R153" s="33"/>
    </row>
    <row r="154" spans="1:25" ht="14.4" hidden="1" x14ac:dyDescent="0.3"/>
    <row r="155" spans="1:25" ht="14.4" hidden="1" x14ac:dyDescent="0.3"/>
    <row r="156" spans="1:25" ht="14.4" hidden="1" x14ac:dyDescent="0.3"/>
    <row r="157" spans="1:25" ht="14.4" hidden="1" x14ac:dyDescent="0.3"/>
    <row r="158" spans="1:25" ht="14.4" hidden="1" x14ac:dyDescent="0.3"/>
    <row r="159" spans="1:25" ht="14.4" hidden="1" x14ac:dyDescent="0.3"/>
    <row r="160" spans="1:25" ht="14.4" hidden="1" x14ac:dyDescent="0.3"/>
    <row r="161" ht="14.4" hidden="1" x14ac:dyDescent="0.3"/>
    <row r="162" ht="14.4" hidden="1" x14ac:dyDescent="0.3"/>
    <row r="163" ht="14.4" hidden="1" x14ac:dyDescent="0.3"/>
    <row r="164" ht="14.4" hidden="1" x14ac:dyDescent="0.3"/>
    <row r="165" ht="14.4" hidden="1" x14ac:dyDescent="0.3"/>
    <row r="166" ht="14.4" hidden="1" x14ac:dyDescent="0.3"/>
    <row r="167" ht="14.4" hidden="1" x14ac:dyDescent="0.3"/>
    <row r="168" ht="14.4" hidden="1" x14ac:dyDescent="0.3"/>
    <row r="169" ht="14.4" hidden="1" x14ac:dyDescent="0.3"/>
    <row r="170" ht="14.4" hidden="1" x14ac:dyDescent="0.3"/>
    <row r="171" ht="14.4" hidden="1" x14ac:dyDescent="0.3"/>
    <row r="172" ht="14.4" hidden="1" x14ac:dyDescent="0.3"/>
    <row r="173" ht="14.4" hidden="1" x14ac:dyDescent="0.3"/>
    <row r="174" ht="14.4" hidden="1" x14ac:dyDescent="0.3"/>
    <row r="175" ht="14.4" hidden="1" x14ac:dyDescent="0.3"/>
    <row r="176" ht="14.4" hidden="1" x14ac:dyDescent="0.3"/>
    <row r="177" ht="14.4" hidden="1" x14ac:dyDescent="0.3"/>
    <row r="178" ht="14.4" hidden="1" x14ac:dyDescent="0.3"/>
    <row r="179" ht="14.4" hidden="1" x14ac:dyDescent="0.3"/>
    <row r="180" ht="14.4" hidden="1" x14ac:dyDescent="0.3"/>
    <row r="181" ht="14.4" hidden="1" x14ac:dyDescent="0.3"/>
    <row r="182" ht="14.4" hidden="1" x14ac:dyDescent="0.3"/>
    <row r="183" ht="14.4" hidden="1" x14ac:dyDescent="0.3"/>
    <row r="184" ht="14.4" hidden="1" x14ac:dyDescent="0.3"/>
    <row r="185" ht="14.4" hidden="1" x14ac:dyDescent="0.3"/>
    <row r="186" ht="14.4" hidden="1" x14ac:dyDescent="0.3"/>
    <row r="187" ht="14.4" hidden="1" x14ac:dyDescent="0.3"/>
    <row r="188" ht="14.4" hidden="1" x14ac:dyDescent="0.3"/>
    <row r="189" ht="14.4" hidden="1" x14ac:dyDescent="0.3"/>
    <row r="190" ht="14.4" hidden="1" x14ac:dyDescent="0.3"/>
    <row r="191" ht="14.4" hidden="1" x14ac:dyDescent="0.3"/>
    <row r="192" ht="14.4" hidden="1" x14ac:dyDescent="0.3"/>
    <row r="193" ht="14.4" hidden="1" x14ac:dyDescent="0.3"/>
    <row r="194" ht="14.4" hidden="1" x14ac:dyDescent="0.3"/>
    <row r="195" ht="14.4" hidden="1" x14ac:dyDescent="0.3"/>
    <row r="196" ht="14.4" hidden="1" x14ac:dyDescent="0.3"/>
    <row r="197" ht="14.4" hidden="1" x14ac:dyDescent="0.3"/>
    <row r="198" ht="14.4" hidden="1" x14ac:dyDescent="0.3"/>
    <row r="199" ht="14.4" hidden="1" x14ac:dyDescent="0.3"/>
    <row r="200" ht="14.4" hidden="1" x14ac:dyDescent="0.3"/>
    <row r="201" ht="14.4" hidden="1" x14ac:dyDescent="0.3"/>
    <row r="202" ht="14.4" hidden="1" x14ac:dyDescent="0.3"/>
    <row r="203" ht="14.4" hidden="1" x14ac:dyDescent="0.3"/>
    <row r="204" ht="14.4" hidden="1" x14ac:dyDescent="0.3"/>
    <row r="205" ht="14.4" hidden="1" x14ac:dyDescent="0.3"/>
    <row r="206" ht="14.4" hidden="1" x14ac:dyDescent="0.3"/>
    <row r="207" ht="14.4" hidden="1" x14ac:dyDescent="0.3"/>
    <row r="208" ht="14.4" hidden="1" x14ac:dyDescent="0.3"/>
    <row r="209" ht="14.4" hidden="1" x14ac:dyDescent="0.3"/>
    <row r="210" ht="14.4" hidden="1" x14ac:dyDescent="0.3"/>
    <row r="211" ht="14.4" hidden="1" x14ac:dyDescent="0.3"/>
    <row r="212" ht="14.4" hidden="1" x14ac:dyDescent="0.3"/>
    <row r="213" ht="14.4" hidden="1" x14ac:dyDescent="0.3"/>
    <row r="214" ht="14.4" hidden="1" x14ac:dyDescent="0.3"/>
    <row r="215" ht="14.4" hidden="1" x14ac:dyDescent="0.3"/>
    <row r="216" ht="14.4" hidden="1" x14ac:dyDescent="0.3"/>
    <row r="217" ht="14.4" hidden="1" x14ac:dyDescent="0.3"/>
    <row r="218" ht="14.4" hidden="1" x14ac:dyDescent="0.3"/>
    <row r="219" ht="14.4" hidden="1" x14ac:dyDescent="0.3"/>
    <row r="220" ht="14.4" hidden="1" x14ac:dyDescent="0.3"/>
    <row r="221" ht="14.4" hidden="1" x14ac:dyDescent="0.3"/>
    <row r="222" ht="14.4" hidden="1" x14ac:dyDescent="0.3"/>
    <row r="223" ht="14.4" hidden="1" x14ac:dyDescent="0.3"/>
    <row r="224" ht="14.4" hidden="1" x14ac:dyDescent="0.3"/>
    <row r="225" ht="14.4" hidden="1" x14ac:dyDescent="0.3"/>
    <row r="226" ht="14.4" hidden="1" x14ac:dyDescent="0.3"/>
    <row r="227" ht="14.4" hidden="1" x14ac:dyDescent="0.3"/>
    <row r="228" ht="14.4" hidden="1" x14ac:dyDescent="0.3"/>
    <row r="229" ht="14.4" hidden="1" x14ac:dyDescent="0.3"/>
    <row r="230" ht="14.4" hidden="1" x14ac:dyDescent="0.3"/>
    <row r="231" ht="14.4" hidden="1" x14ac:dyDescent="0.3"/>
    <row r="232" ht="14.4" hidden="1" x14ac:dyDescent="0.3"/>
    <row r="233" ht="14.4" hidden="1" x14ac:dyDescent="0.3"/>
    <row r="234" ht="14.4" hidden="1" x14ac:dyDescent="0.3"/>
    <row r="235" ht="14.4" hidden="1" x14ac:dyDescent="0.3"/>
    <row r="236" ht="14.4" hidden="1" x14ac:dyDescent="0.3"/>
    <row r="237" ht="14.4" hidden="1" x14ac:dyDescent="0.3"/>
    <row r="238" ht="14.4" hidden="1" x14ac:dyDescent="0.3"/>
    <row r="239" ht="14.4" hidden="1" x14ac:dyDescent="0.3"/>
    <row r="240" ht="14.4" hidden="1" x14ac:dyDescent="0.3"/>
    <row r="241" ht="14.4" hidden="1" x14ac:dyDescent="0.3"/>
    <row r="242" ht="14.4" hidden="1" x14ac:dyDescent="0.3"/>
    <row r="243" ht="14.4" hidden="1" x14ac:dyDescent="0.3"/>
    <row r="244" ht="14.4" hidden="1" x14ac:dyDescent="0.3"/>
    <row r="245" ht="14.4" hidden="1" x14ac:dyDescent="0.3"/>
    <row r="246" ht="14.4" hidden="1" x14ac:dyDescent="0.3"/>
    <row r="247" ht="14.4" hidden="1" x14ac:dyDescent="0.3"/>
    <row r="248" ht="14.4" hidden="1" x14ac:dyDescent="0.3"/>
    <row r="249" ht="14.4" hidden="1" x14ac:dyDescent="0.3"/>
    <row r="250" ht="14.4" hidden="1" x14ac:dyDescent="0.3"/>
    <row r="251" ht="14.4" hidden="1" x14ac:dyDescent="0.3"/>
    <row r="252" ht="14.4" hidden="1" x14ac:dyDescent="0.3"/>
    <row r="253" ht="14.4" hidden="1" x14ac:dyDescent="0.3"/>
    <row r="254" ht="14.4" hidden="1" x14ac:dyDescent="0.3"/>
    <row r="255" ht="14.4" hidden="1" x14ac:dyDescent="0.3"/>
    <row r="256" ht="14.4" hidden="1" x14ac:dyDescent="0.3"/>
    <row r="257" ht="14.4" hidden="1" x14ac:dyDescent="0.3"/>
    <row r="258" ht="14.4" hidden="1" x14ac:dyDescent="0.3"/>
    <row r="259" ht="14.4" hidden="1" x14ac:dyDescent="0.3"/>
    <row r="260" ht="14.4" hidden="1" x14ac:dyDescent="0.3"/>
    <row r="261" ht="14.4" hidden="1" x14ac:dyDescent="0.3"/>
    <row r="262" ht="14.4" hidden="1" x14ac:dyDescent="0.3"/>
    <row r="263" ht="14.4" hidden="1" x14ac:dyDescent="0.3"/>
    <row r="264" ht="14.4" hidden="1" x14ac:dyDescent="0.3"/>
    <row r="265" ht="14.4" hidden="1" x14ac:dyDescent="0.3"/>
    <row r="266" ht="14.4" hidden="1" x14ac:dyDescent="0.3"/>
    <row r="267" ht="14.4" hidden="1" x14ac:dyDescent="0.3"/>
    <row r="268" ht="14.4" hidden="1" x14ac:dyDescent="0.3"/>
    <row r="269" ht="14.4" hidden="1" x14ac:dyDescent="0.3"/>
    <row r="270" ht="14.4" hidden="1" x14ac:dyDescent="0.3"/>
    <row r="271" ht="14.4" hidden="1" x14ac:dyDescent="0.3"/>
    <row r="272" ht="14.4" hidden="1" x14ac:dyDescent="0.3"/>
    <row r="273" ht="14.4" hidden="1" x14ac:dyDescent="0.3"/>
    <row r="274" ht="14.4" hidden="1" x14ac:dyDescent="0.3"/>
    <row r="275" ht="14.4" hidden="1" x14ac:dyDescent="0.3"/>
    <row r="276" ht="14.4" hidden="1" x14ac:dyDescent="0.3"/>
    <row r="277" ht="14.4" hidden="1" x14ac:dyDescent="0.3"/>
    <row r="278" ht="14.4" hidden="1" x14ac:dyDescent="0.3"/>
    <row r="279" ht="14.4" hidden="1" x14ac:dyDescent="0.3"/>
    <row r="280" ht="14.4" hidden="1" x14ac:dyDescent="0.3"/>
    <row r="281" ht="14.4" hidden="1" x14ac:dyDescent="0.3"/>
    <row r="282" ht="14.4" hidden="1" x14ac:dyDescent="0.3"/>
    <row r="283" ht="14.4" hidden="1" x14ac:dyDescent="0.3"/>
    <row r="284" ht="14.4" hidden="1" x14ac:dyDescent="0.3"/>
    <row r="285" ht="14.4" hidden="1" x14ac:dyDescent="0.3"/>
    <row r="286" ht="14.4" hidden="1" x14ac:dyDescent="0.3"/>
    <row r="287" ht="14.4" hidden="1" x14ac:dyDescent="0.3"/>
    <row r="288" ht="14.4" hidden="1" x14ac:dyDescent="0.3"/>
    <row r="289" ht="14.4" hidden="1" x14ac:dyDescent="0.3"/>
    <row r="290" ht="14.4" hidden="1" x14ac:dyDescent="0.3"/>
    <row r="291" ht="14.4" hidden="1" x14ac:dyDescent="0.3"/>
    <row r="292" ht="14.4" hidden="1" x14ac:dyDescent="0.3"/>
    <row r="293" ht="14.4" hidden="1" x14ac:dyDescent="0.3"/>
    <row r="294" ht="14.4" hidden="1" x14ac:dyDescent="0.3"/>
    <row r="295" ht="14.4" hidden="1" x14ac:dyDescent="0.3"/>
    <row r="296" ht="14.4" hidden="1" x14ac:dyDescent="0.3"/>
    <row r="297" ht="14.4" hidden="1" x14ac:dyDescent="0.3"/>
    <row r="298" ht="14.4" hidden="1" x14ac:dyDescent="0.3"/>
    <row r="299" ht="14.4" hidden="1" x14ac:dyDescent="0.3"/>
    <row r="300" ht="14.4" hidden="1" x14ac:dyDescent="0.3"/>
    <row r="301" ht="14.4" hidden="1" x14ac:dyDescent="0.3"/>
    <row r="302" ht="14.4" hidden="1" x14ac:dyDescent="0.3"/>
    <row r="303" ht="14.4" hidden="1" x14ac:dyDescent="0.3"/>
    <row r="304" ht="14.4" hidden="1" x14ac:dyDescent="0.3"/>
    <row r="305" ht="14.4" hidden="1" x14ac:dyDescent="0.3"/>
    <row r="306" ht="14.4" hidden="1" x14ac:dyDescent="0.3"/>
    <row r="307" ht="14.4" hidden="1" x14ac:dyDescent="0.3"/>
    <row r="308" ht="14.4" hidden="1" x14ac:dyDescent="0.3"/>
    <row r="309" ht="14.4" hidden="1" x14ac:dyDescent="0.3"/>
    <row r="310" ht="14.4" hidden="1" x14ac:dyDescent="0.3"/>
    <row r="311" ht="14.4" hidden="1" x14ac:dyDescent="0.3"/>
    <row r="312" ht="14.4" hidden="1" x14ac:dyDescent="0.3"/>
    <row r="313" ht="14.4" hidden="1" x14ac:dyDescent="0.3"/>
    <row r="314" ht="14.4" hidden="1" x14ac:dyDescent="0.3"/>
    <row r="315" ht="14.4" hidden="1" x14ac:dyDescent="0.3"/>
    <row r="316" ht="14.4" hidden="1" x14ac:dyDescent="0.3"/>
    <row r="317" ht="14.4" hidden="1" x14ac:dyDescent="0.3"/>
    <row r="318" ht="14.4" hidden="1" x14ac:dyDescent="0.3"/>
    <row r="319" ht="14.4" hidden="1" x14ac:dyDescent="0.3"/>
    <row r="320" ht="14.4" hidden="1" x14ac:dyDescent="0.3"/>
    <row r="321" ht="14.4" hidden="1" x14ac:dyDescent="0.3"/>
    <row r="322" ht="14.4" hidden="1" x14ac:dyDescent="0.3"/>
    <row r="323" ht="14.4" hidden="1" x14ac:dyDescent="0.3"/>
    <row r="324" ht="14.4" hidden="1" x14ac:dyDescent="0.3"/>
    <row r="325" ht="14.4" hidden="1" x14ac:dyDescent="0.3"/>
    <row r="326" ht="14.4" hidden="1" x14ac:dyDescent="0.3"/>
    <row r="327" ht="14.4" hidden="1" x14ac:dyDescent="0.3"/>
    <row r="328" ht="14.4" hidden="1" x14ac:dyDescent="0.3"/>
    <row r="329" ht="14.4" hidden="1" x14ac:dyDescent="0.3"/>
    <row r="330" ht="14.4" hidden="1" x14ac:dyDescent="0.3"/>
    <row r="331" ht="14.4" hidden="1" x14ac:dyDescent="0.3"/>
    <row r="332" ht="14.4" hidden="1" x14ac:dyDescent="0.3"/>
    <row r="333" ht="14.4" hidden="1" x14ac:dyDescent="0.3"/>
    <row r="334" ht="14.4" hidden="1" x14ac:dyDescent="0.3"/>
    <row r="335" ht="14.4" hidden="1" x14ac:dyDescent="0.3"/>
    <row r="336" ht="14.4" hidden="1" x14ac:dyDescent="0.3"/>
    <row r="337" ht="14.4" hidden="1" x14ac:dyDescent="0.3"/>
    <row r="338" ht="14.4" hidden="1" x14ac:dyDescent="0.3"/>
    <row r="339" ht="14.4" hidden="1" x14ac:dyDescent="0.3"/>
    <row r="340" ht="14.4" hidden="1" x14ac:dyDescent="0.3"/>
    <row r="341" ht="14.4" hidden="1" x14ac:dyDescent="0.3"/>
    <row r="342" ht="14.4" hidden="1" x14ac:dyDescent="0.3"/>
    <row r="343" ht="14.4" hidden="1" x14ac:dyDescent="0.3"/>
    <row r="344" ht="14.4" hidden="1" x14ac:dyDescent="0.3"/>
    <row r="345" ht="14.4" hidden="1" x14ac:dyDescent="0.3"/>
    <row r="346" ht="14.4" hidden="1" x14ac:dyDescent="0.3"/>
    <row r="347" ht="14.4" hidden="1" x14ac:dyDescent="0.3"/>
    <row r="348" ht="14.4" hidden="1" x14ac:dyDescent="0.3"/>
    <row r="349" ht="14.4" hidden="1" x14ac:dyDescent="0.3"/>
    <row r="350" ht="14.4" hidden="1" x14ac:dyDescent="0.3"/>
    <row r="351" ht="14.4" hidden="1" x14ac:dyDescent="0.3"/>
    <row r="352" ht="14.4" hidden="1" x14ac:dyDescent="0.3"/>
    <row r="353" ht="14.4" hidden="1" x14ac:dyDescent="0.3"/>
    <row r="354" ht="14.4" hidden="1" x14ac:dyDescent="0.3"/>
    <row r="355" ht="14.4" hidden="1" x14ac:dyDescent="0.3"/>
    <row r="356" ht="14.4" hidden="1" x14ac:dyDescent="0.3"/>
    <row r="357" ht="14.4" hidden="1" x14ac:dyDescent="0.3"/>
    <row r="358" ht="14.4" hidden="1" x14ac:dyDescent="0.3"/>
    <row r="359" ht="14.4" hidden="1" x14ac:dyDescent="0.3"/>
    <row r="360" ht="14.4" hidden="1" x14ac:dyDescent="0.3"/>
    <row r="361" ht="14.4" hidden="1" x14ac:dyDescent="0.3"/>
    <row r="362" ht="14.4" hidden="1" x14ac:dyDescent="0.3"/>
    <row r="363" ht="14.4" hidden="1" x14ac:dyDescent="0.3"/>
    <row r="364" ht="14.4" hidden="1" x14ac:dyDescent="0.3"/>
    <row r="365" ht="14.4" hidden="1" x14ac:dyDescent="0.3"/>
    <row r="366" ht="14.4" hidden="1" x14ac:dyDescent="0.3"/>
    <row r="367" ht="14.4" hidden="1" x14ac:dyDescent="0.3"/>
    <row r="368" ht="14.4" hidden="1" x14ac:dyDescent="0.3"/>
    <row r="369" ht="14.4" hidden="1" x14ac:dyDescent="0.3"/>
    <row r="370" ht="14.4" hidden="1" x14ac:dyDescent="0.3"/>
    <row r="371" ht="14.4" hidden="1" x14ac:dyDescent="0.3"/>
    <row r="372" ht="14.4" hidden="1" x14ac:dyDescent="0.3"/>
    <row r="373" ht="14.4" hidden="1" x14ac:dyDescent="0.3"/>
    <row r="374" ht="14.4" hidden="1" x14ac:dyDescent="0.3"/>
    <row r="375" ht="14.4" hidden="1" x14ac:dyDescent="0.3"/>
    <row r="376" ht="14.4" hidden="1" x14ac:dyDescent="0.3"/>
    <row r="377" ht="14.4" hidden="1" x14ac:dyDescent="0.3"/>
    <row r="378" ht="14.4" hidden="1" x14ac:dyDescent="0.3"/>
    <row r="379" ht="14.4" hidden="1" x14ac:dyDescent="0.3"/>
    <row r="380" ht="14.4" hidden="1" x14ac:dyDescent="0.3"/>
    <row r="381" ht="14.4" hidden="1" x14ac:dyDescent="0.3"/>
    <row r="382" ht="14.4" hidden="1" x14ac:dyDescent="0.3"/>
    <row r="383" ht="14.4" hidden="1" x14ac:dyDescent="0.3"/>
    <row r="384" ht="14.4" hidden="1" x14ac:dyDescent="0.3"/>
    <row r="385" ht="14.4" hidden="1" x14ac:dyDescent="0.3"/>
    <row r="386" ht="14.4" hidden="1" x14ac:dyDescent="0.3"/>
    <row r="387" ht="14.4" hidden="1" x14ac:dyDescent="0.3"/>
    <row r="388" ht="14.4" hidden="1" x14ac:dyDescent="0.3"/>
    <row r="389" ht="14.4" hidden="1" x14ac:dyDescent="0.3"/>
    <row r="390" ht="14.4" hidden="1" x14ac:dyDescent="0.3"/>
    <row r="391" ht="14.4" hidden="1" x14ac:dyDescent="0.3"/>
    <row r="392" ht="14.4" hidden="1" x14ac:dyDescent="0.3"/>
    <row r="393" ht="14.4" hidden="1" x14ac:dyDescent="0.3"/>
    <row r="394" ht="14.4" hidden="1" x14ac:dyDescent="0.3"/>
    <row r="395" ht="14.4" hidden="1" x14ac:dyDescent="0.3"/>
    <row r="396" ht="14.4" hidden="1" x14ac:dyDescent="0.3"/>
    <row r="397" ht="14.4" hidden="1" x14ac:dyDescent="0.3"/>
    <row r="398" ht="14.4" hidden="1" x14ac:dyDescent="0.3"/>
    <row r="399" ht="14.4" hidden="1" x14ac:dyDescent="0.3"/>
    <row r="400" ht="14.4" hidden="1" x14ac:dyDescent="0.3"/>
    <row r="401" ht="14.4" hidden="1" x14ac:dyDescent="0.3"/>
    <row r="402" ht="14.4" hidden="1" x14ac:dyDescent="0.3"/>
    <row r="403" ht="14.4" hidden="1" x14ac:dyDescent="0.3"/>
    <row r="404" ht="14.4" hidden="1" x14ac:dyDescent="0.3"/>
    <row r="405" ht="14.4" hidden="1" x14ac:dyDescent="0.3"/>
    <row r="406" ht="14.4" hidden="1" x14ac:dyDescent="0.3"/>
    <row r="407" ht="14.4" hidden="1" x14ac:dyDescent="0.3"/>
    <row r="408" ht="14.4" hidden="1" x14ac:dyDescent="0.3"/>
    <row r="409" ht="14.4" hidden="1" x14ac:dyDescent="0.3"/>
    <row r="410" ht="14.4" hidden="1" x14ac:dyDescent="0.3"/>
    <row r="411" ht="14.4" hidden="1" x14ac:dyDescent="0.3"/>
    <row r="412" ht="14.4" hidden="1" x14ac:dyDescent="0.3"/>
    <row r="413" ht="14.4" hidden="1" x14ac:dyDescent="0.3"/>
    <row r="414" ht="14.4" hidden="1" x14ac:dyDescent="0.3"/>
    <row r="415" ht="14.4" hidden="1" x14ac:dyDescent="0.3"/>
    <row r="416" ht="14.4" hidden="1" x14ac:dyDescent="0.3"/>
    <row r="417" ht="14.4" hidden="1" x14ac:dyDescent="0.3"/>
    <row r="418" ht="14.4" hidden="1" x14ac:dyDescent="0.3"/>
    <row r="419" ht="14.4" hidden="1" x14ac:dyDescent="0.3"/>
    <row r="420" ht="14.4" hidden="1" x14ac:dyDescent="0.3"/>
    <row r="421" ht="14.4" hidden="1" x14ac:dyDescent="0.3"/>
    <row r="422" ht="14.4" hidden="1" x14ac:dyDescent="0.3"/>
    <row r="423" ht="14.4" hidden="1" x14ac:dyDescent="0.3"/>
    <row r="424" ht="14.4" hidden="1" x14ac:dyDescent="0.3"/>
    <row r="425" ht="14.4" hidden="1" x14ac:dyDescent="0.3"/>
    <row r="426" ht="14.4" hidden="1" x14ac:dyDescent="0.3"/>
    <row r="427" ht="14.4" hidden="1" x14ac:dyDescent="0.3"/>
    <row r="428" ht="14.4" hidden="1" x14ac:dyDescent="0.3"/>
    <row r="429" ht="14.4" hidden="1" x14ac:dyDescent="0.3"/>
    <row r="430" ht="14.4" hidden="1" x14ac:dyDescent="0.3"/>
    <row r="431" ht="14.4" hidden="1" x14ac:dyDescent="0.3"/>
    <row r="432" ht="14.4" hidden="1" x14ac:dyDescent="0.3"/>
    <row r="433" ht="14.4" hidden="1" x14ac:dyDescent="0.3"/>
    <row r="434" ht="14.4" hidden="1" x14ac:dyDescent="0.3"/>
    <row r="435" ht="14.4" hidden="1" x14ac:dyDescent="0.3"/>
    <row r="436" ht="14.4" hidden="1" x14ac:dyDescent="0.3"/>
    <row r="437" ht="14.4" hidden="1" x14ac:dyDescent="0.3"/>
    <row r="438" ht="14.4" hidden="1" x14ac:dyDescent="0.3"/>
    <row r="439" ht="14.4" hidden="1" x14ac:dyDescent="0.3"/>
    <row r="440" ht="14.4" hidden="1" x14ac:dyDescent="0.3"/>
    <row r="441" ht="14.4" hidden="1" x14ac:dyDescent="0.3"/>
    <row r="442" ht="14.4" hidden="1" x14ac:dyDescent="0.3"/>
    <row r="443" ht="14.4" hidden="1" x14ac:dyDescent="0.3"/>
    <row r="444" ht="14.4" hidden="1" x14ac:dyDescent="0.3"/>
    <row r="445" ht="14.4" hidden="1" x14ac:dyDescent="0.3"/>
    <row r="446" ht="14.4" hidden="1" x14ac:dyDescent="0.3"/>
    <row r="447" ht="14.4" hidden="1" x14ac:dyDescent="0.3"/>
    <row r="448" ht="14.4" hidden="1" x14ac:dyDescent="0.3"/>
    <row r="449" ht="14.4" hidden="1" x14ac:dyDescent="0.3"/>
    <row r="450" ht="14.4" hidden="1" x14ac:dyDescent="0.3"/>
    <row r="451" ht="14.4" hidden="1" x14ac:dyDescent="0.3"/>
    <row r="452" ht="14.4" hidden="1" x14ac:dyDescent="0.3"/>
    <row r="453" ht="14.4" hidden="1" x14ac:dyDescent="0.3"/>
    <row r="454" ht="14.4" hidden="1" x14ac:dyDescent="0.3"/>
    <row r="455" ht="14.4" hidden="1" x14ac:dyDescent="0.3"/>
    <row r="456" ht="14.4" hidden="1" x14ac:dyDescent="0.3"/>
    <row r="457" ht="14.4" hidden="1" x14ac:dyDescent="0.3"/>
    <row r="458" ht="14.4" hidden="1" x14ac:dyDescent="0.3"/>
    <row r="459" ht="14.4" hidden="1" x14ac:dyDescent="0.3"/>
    <row r="460" ht="14.4" hidden="1" x14ac:dyDescent="0.3"/>
    <row r="461" ht="14.4" hidden="1" x14ac:dyDescent="0.3"/>
    <row r="462" ht="14.4" hidden="1" x14ac:dyDescent="0.3"/>
    <row r="463" ht="14.4" hidden="1" x14ac:dyDescent="0.3"/>
    <row r="464" ht="14.4" hidden="1" x14ac:dyDescent="0.3"/>
    <row r="465" ht="14.4" hidden="1" x14ac:dyDescent="0.3"/>
    <row r="466" ht="14.4" hidden="1" x14ac:dyDescent="0.3"/>
    <row r="467" ht="14.4" hidden="1" x14ac:dyDescent="0.3"/>
    <row r="468" ht="14.4" hidden="1" x14ac:dyDescent="0.3"/>
    <row r="469" ht="14.4" hidden="1" x14ac:dyDescent="0.3"/>
    <row r="470" ht="14.4" hidden="1" x14ac:dyDescent="0.3"/>
    <row r="471" ht="14.4" hidden="1" x14ac:dyDescent="0.3"/>
    <row r="472" ht="14.4" hidden="1" x14ac:dyDescent="0.3"/>
    <row r="473" ht="14.4" hidden="1" x14ac:dyDescent="0.3"/>
    <row r="474" ht="14.4" hidden="1" x14ac:dyDescent="0.3"/>
    <row r="475" ht="14.4" hidden="1" x14ac:dyDescent="0.3"/>
    <row r="476" ht="14.4" hidden="1" x14ac:dyDescent="0.3"/>
    <row r="477" ht="14.4" hidden="1" x14ac:dyDescent="0.3"/>
    <row r="478" ht="14.4" hidden="1" x14ac:dyDescent="0.3"/>
    <row r="479" ht="14.4" hidden="1" x14ac:dyDescent="0.3"/>
    <row r="480" ht="14.4" hidden="1" x14ac:dyDescent="0.3"/>
    <row r="481" ht="14.4" hidden="1" x14ac:dyDescent="0.3"/>
    <row r="482" ht="14.4" hidden="1" x14ac:dyDescent="0.3"/>
    <row r="483" ht="14.4" hidden="1" x14ac:dyDescent="0.3"/>
    <row r="484" ht="14.4" hidden="1" x14ac:dyDescent="0.3"/>
    <row r="485" ht="14.4" hidden="1" x14ac:dyDescent="0.3"/>
    <row r="486" ht="14.4" hidden="1" x14ac:dyDescent="0.3"/>
    <row r="487" ht="14.4" hidden="1" x14ac:dyDescent="0.3"/>
    <row r="488" ht="14.4" hidden="1" x14ac:dyDescent="0.3"/>
    <row r="489" ht="14.4" hidden="1" x14ac:dyDescent="0.3"/>
    <row r="490" ht="14.4" hidden="1" x14ac:dyDescent="0.3"/>
    <row r="491" ht="14.4" hidden="1" x14ac:dyDescent="0.3"/>
    <row r="492" ht="14.4" hidden="1" x14ac:dyDescent="0.3"/>
    <row r="493" ht="14.4" hidden="1" x14ac:dyDescent="0.3"/>
    <row r="494" ht="14.4" hidden="1" x14ac:dyDescent="0.3"/>
    <row r="495" ht="14.4" hidden="1" x14ac:dyDescent="0.3"/>
    <row r="496" ht="14.4" hidden="1" x14ac:dyDescent="0.3"/>
    <row r="497" ht="14.4" hidden="1" x14ac:dyDescent="0.3"/>
    <row r="498" ht="14.4" hidden="1" x14ac:dyDescent="0.3"/>
    <row r="499" ht="14.4" hidden="1" x14ac:dyDescent="0.3"/>
    <row r="500" ht="14.4" hidden="1" x14ac:dyDescent="0.3"/>
    <row r="501" ht="14.4" hidden="1" x14ac:dyDescent="0.3"/>
    <row r="502" ht="14.4" hidden="1" x14ac:dyDescent="0.3"/>
    <row r="503" ht="14.4" hidden="1" x14ac:dyDescent="0.3"/>
    <row r="504" ht="14.4" hidden="1" x14ac:dyDescent="0.3"/>
    <row r="505" ht="14.4" hidden="1" x14ac:dyDescent="0.3"/>
    <row r="506" ht="14.4" hidden="1" x14ac:dyDescent="0.3"/>
    <row r="507" ht="14.4" hidden="1" x14ac:dyDescent="0.3"/>
    <row r="508" ht="14.4" hidden="1" x14ac:dyDescent="0.3"/>
    <row r="509" ht="14.4" hidden="1" x14ac:dyDescent="0.3"/>
    <row r="510" ht="14.4" hidden="1" x14ac:dyDescent="0.3"/>
    <row r="511" ht="14.4" hidden="1" x14ac:dyDescent="0.3"/>
    <row r="512" ht="14.4" hidden="1" x14ac:dyDescent="0.3"/>
  </sheetData>
  <phoneticPr fontId="0" type="noConversion"/>
  <conditionalFormatting sqref="A3:A152">
    <cfRule type="cellIs" dxfId="8" priority="5" operator="greaterThan">
      <formula>1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1"/>
  <sheetViews>
    <sheetView zoomScale="60" zoomScaleNormal="60" workbookViewId="0">
      <selection activeCell="O1" sqref="O1:O65536"/>
    </sheetView>
  </sheetViews>
  <sheetFormatPr defaultColWidth="0" defaultRowHeight="0" customHeight="1" zeroHeight="1" x14ac:dyDescent="0.3"/>
  <cols>
    <col min="1" max="1" width="6.88671875" bestFit="1" customWidth="1"/>
    <col min="2" max="2" width="17.33203125" bestFit="1" customWidth="1"/>
    <col min="3" max="3" width="19.6640625" bestFit="1" customWidth="1"/>
    <col min="4" max="4" width="28.44140625" customWidth="1"/>
    <col min="5" max="5" width="9.6640625" bestFit="1" customWidth="1"/>
    <col min="6" max="6" width="9.109375" bestFit="1" customWidth="1"/>
    <col min="7" max="7" width="24.88671875" bestFit="1" customWidth="1"/>
    <col min="8" max="8" width="25.109375" customWidth="1"/>
    <col min="9" max="9" width="12.6640625" bestFit="1" customWidth="1"/>
    <col min="10" max="11" width="9.33203125" bestFit="1" customWidth="1"/>
    <col min="12" max="12" width="11.33203125" customWidth="1"/>
    <col min="13" max="13" width="11.88671875" customWidth="1"/>
    <col min="14" max="14" width="11" customWidth="1"/>
    <col min="15" max="20" width="9.33203125" bestFit="1" customWidth="1"/>
    <col min="21" max="21" width="9.109375" customWidth="1"/>
    <col min="22" max="26" width="0" hidden="1" customWidth="1"/>
  </cols>
  <sheetData>
    <row r="1" spans="1:21" ht="66.599999999999994" x14ac:dyDescent="0.3">
      <c r="A1" s="1" t="s">
        <v>0</v>
      </c>
      <c r="B1" s="2" t="s">
        <v>1</v>
      </c>
      <c r="C1" s="2" t="s">
        <v>2</v>
      </c>
      <c r="D1" s="9" t="s">
        <v>3</v>
      </c>
      <c r="E1" s="14" t="s">
        <v>21</v>
      </c>
      <c r="F1" s="14" t="s">
        <v>22</v>
      </c>
      <c r="G1" s="14" t="s">
        <v>24</v>
      </c>
      <c r="H1" s="14" t="s">
        <v>4</v>
      </c>
      <c r="I1" s="14" t="s">
        <v>5</v>
      </c>
      <c r="J1" s="9" t="s">
        <v>6</v>
      </c>
      <c r="K1" s="9" t="s">
        <v>7</v>
      </c>
      <c r="L1" s="26" t="s">
        <v>10</v>
      </c>
      <c r="M1" s="26" t="s">
        <v>11</v>
      </c>
      <c r="N1" s="26" t="s">
        <v>12</v>
      </c>
      <c r="O1" s="34" t="s">
        <v>13</v>
      </c>
      <c r="P1" s="37" t="s">
        <v>14</v>
      </c>
      <c r="Q1" s="37" t="s">
        <v>15</v>
      </c>
      <c r="R1" s="38" t="s">
        <v>16</v>
      </c>
      <c r="S1" s="43" t="s">
        <v>17</v>
      </c>
      <c r="T1" s="44" t="s">
        <v>18</v>
      </c>
      <c r="U1" s="44" t="s">
        <v>19</v>
      </c>
    </row>
    <row r="2" spans="1:21" s="50" customFormat="1" ht="15" thickBot="1" x14ac:dyDescent="0.35">
      <c r="A2" s="3"/>
      <c r="B2" s="4"/>
      <c r="C2" s="4"/>
      <c r="D2" s="10"/>
      <c r="E2" s="15"/>
      <c r="F2" s="15"/>
      <c r="G2" s="15"/>
      <c r="H2" s="15"/>
      <c r="I2" s="15"/>
      <c r="J2" s="10"/>
      <c r="K2" s="10"/>
      <c r="L2" s="15"/>
      <c r="M2" s="15"/>
      <c r="N2" s="15"/>
      <c r="O2" s="75">
        <v>0.03</v>
      </c>
      <c r="P2" s="57"/>
      <c r="Q2" s="55"/>
      <c r="R2" s="56"/>
      <c r="S2" s="45"/>
      <c r="T2" s="15"/>
      <c r="U2" s="15"/>
    </row>
    <row r="3" spans="1:21" ht="15" thickBot="1" x14ac:dyDescent="0.35">
      <c r="A3" s="118">
        <v>0.6885952239005001</v>
      </c>
      <c r="B3" s="64">
        <v>553580.15</v>
      </c>
      <c r="C3" s="64">
        <v>803926.79</v>
      </c>
      <c r="D3" s="119" t="s">
        <v>244</v>
      </c>
      <c r="E3" s="120" t="s">
        <v>245</v>
      </c>
      <c r="F3" s="121" t="s">
        <v>84</v>
      </c>
      <c r="G3" s="122" t="s">
        <v>246</v>
      </c>
      <c r="H3" s="122" t="s">
        <v>247</v>
      </c>
      <c r="I3" s="123">
        <v>2100.0000000000005</v>
      </c>
      <c r="J3" s="124">
        <v>0.87500000000000022</v>
      </c>
      <c r="K3" s="125">
        <v>0</v>
      </c>
      <c r="L3" s="126">
        <v>29</v>
      </c>
      <c r="M3" s="127">
        <v>4271</v>
      </c>
      <c r="N3" s="128">
        <v>0</v>
      </c>
      <c r="O3" s="67"/>
      <c r="P3" s="129">
        <v>1</v>
      </c>
      <c r="Q3" s="129">
        <v>0.8</v>
      </c>
      <c r="R3" s="130">
        <v>0.19999999999999996</v>
      </c>
      <c r="S3" s="131">
        <v>66.238420080436384</v>
      </c>
      <c r="T3" s="131">
        <v>75.701051520498723</v>
      </c>
      <c r="U3" s="131">
        <v>85.163682960561061</v>
      </c>
    </row>
    <row r="4" spans="1:21" ht="15.6" thickTop="1" thickBot="1" x14ac:dyDescent="0.35">
      <c r="A4" s="132">
        <v>1.347638827150353</v>
      </c>
      <c r="B4" s="64">
        <v>1379750.96</v>
      </c>
      <c r="C4" s="64">
        <v>1023828.44</v>
      </c>
      <c r="D4" s="119" t="s">
        <v>248</v>
      </c>
      <c r="E4" s="133" t="s">
        <v>83</v>
      </c>
      <c r="F4" s="134" t="s">
        <v>84</v>
      </c>
      <c r="G4" s="122" t="s">
        <v>246</v>
      </c>
      <c r="H4" s="122" t="s">
        <v>247</v>
      </c>
      <c r="I4" s="123">
        <v>2100.0000000000005</v>
      </c>
      <c r="J4" s="124">
        <v>0.87500000000000022</v>
      </c>
      <c r="K4" s="81">
        <v>140.00000000000003</v>
      </c>
      <c r="L4" s="97">
        <v>29</v>
      </c>
      <c r="M4" s="127">
        <v>4012</v>
      </c>
      <c r="N4" s="98">
        <v>0</v>
      </c>
      <c r="O4" s="67"/>
      <c r="P4" s="99">
        <v>1</v>
      </c>
      <c r="Q4" s="99">
        <v>0.8</v>
      </c>
      <c r="R4" s="100">
        <v>0.19999999999999996</v>
      </c>
      <c r="S4" s="135">
        <v>88.106220377850306</v>
      </c>
      <c r="T4" s="135">
        <v>100.69282328897178</v>
      </c>
      <c r="U4" s="135">
        <v>113.27942620009325</v>
      </c>
    </row>
    <row r="5" spans="1:21" ht="15.6" thickTop="1" thickBot="1" x14ac:dyDescent="0.35">
      <c r="A5" s="132">
        <v>0.68905756555836883</v>
      </c>
      <c r="B5" s="64">
        <v>150839.85999999999</v>
      </c>
      <c r="C5" s="64">
        <v>218907.48</v>
      </c>
      <c r="D5" s="119" t="s">
        <v>249</v>
      </c>
      <c r="E5" s="133" t="s">
        <v>94</v>
      </c>
      <c r="F5" s="134" t="s">
        <v>84</v>
      </c>
      <c r="G5" s="122" t="s">
        <v>246</v>
      </c>
      <c r="H5" s="122" t="s">
        <v>247</v>
      </c>
      <c r="I5" s="123">
        <v>0</v>
      </c>
      <c r="J5" s="124">
        <v>0</v>
      </c>
      <c r="K5" s="81">
        <v>140.00000000000003</v>
      </c>
      <c r="L5" s="97">
        <v>29</v>
      </c>
      <c r="M5" s="127">
        <v>3752</v>
      </c>
      <c r="N5" s="98">
        <v>0</v>
      </c>
      <c r="O5" s="67"/>
      <c r="P5" s="99">
        <v>1</v>
      </c>
      <c r="Q5" s="99">
        <v>0.8</v>
      </c>
      <c r="R5" s="100">
        <v>0.19999999999999996</v>
      </c>
      <c r="S5" s="135">
        <v>20.655359541713313</v>
      </c>
      <c r="T5" s="135">
        <v>23.6061251905295</v>
      </c>
      <c r="U5" s="135">
        <v>26.556890839345687</v>
      </c>
    </row>
    <row r="6" spans="1:21" ht="15" hidden="1" thickTop="1" x14ac:dyDescent="0.3">
      <c r="A6" s="58"/>
      <c r="B6" s="73"/>
      <c r="C6" s="73"/>
      <c r="D6" s="11"/>
      <c r="E6" s="51"/>
      <c r="F6" s="52"/>
      <c r="G6" s="16"/>
      <c r="H6" s="16"/>
      <c r="I6" s="17"/>
      <c r="J6" s="18"/>
      <c r="K6" s="24"/>
      <c r="L6" s="27"/>
      <c r="M6" s="28"/>
      <c r="N6" s="61"/>
      <c r="O6" s="76"/>
      <c r="P6" s="62"/>
      <c r="Q6" s="62"/>
      <c r="R6" s="40"/>
      <c r="S6" s="47"/>
      <c r="T6" s="47"/>
      <c r="U6" s="47"/>
    </row>
    <row r="7" spans="1:21" ht="15" hidden="1" thickTop="1" x14ac:dyDescent="0.3">
      <c r="A7" s="58"/>
      <c r="B7" s="73"/>
      <c r="C7" s="73"/>
      <c r="D7" s="11"/>
      <c r="E7" s="51"/>
      <c r="F7" s="52"/>
      <c r="G7" s="16"/>
      <c r="H7" s="16"/>
      <c r="I7" s="17"/>
      <c r="J7" s="18"/>
      <c r="K7" s="24"/>
      <c r="L7" s="27"/>
      <c r="M7" s="28"/>
      <c r="N7" s="61"/>
      <c r="O7" s="76"/>
      <c r="P7" s="62"/>
      <c r="Q7" s="62"/>
      <c r="R7" s="40"/>
      <c r="S7" s="47"/>
      <c r="T7" s="47"/>
      <c r="U7" s="47"/>
    </row>
    <row r="8" spans="1:21" ht="15.6" hidden="1" thickTop="1" thickBot="1" x14ac:dyDescent="0.35">
      <c r="A8" s="63"/>
      <c r="B8" s="77"/>
      <c r="C8" s="77"/>
      <c r="D8" s="12"/>
      <c r="E8" s="53"/>
      <c r="F8" s="54"/>
      <c r="G8" s="20"/>
      <c r="H8" s="20"/>
      <c r="I8" s="21"/>
      <c r="J8" s="22"/>
      <c r="K8" s="25"/>
      <c r="L8" s="30"/>
      <c r="M8" s="31"/>
      <c r="N8" s="66"/>
      <c r="O8" s="67"/>
      <c r="P8" s="68"/>
      <c r="Q8" s="68"/>
      <c r="R8" s="42"/>
      <c r="S8" s="49"/>
      <c r="T8" s="49"/>
      <c r="U8" s="49"/>
    </row>
    <row r="9" spans="1:21" ht="15" hidden="1" thickTop="1" x14ac:dyDescent="0.3">
      <c r="A9" s="58"/>
      <c r="B9" s="73"/>
      <c r="C9" s="73"/>
      <c r="D9" s="11"/>
      <c r="E9" s="51"/>
      <c r="F9" s="52"/>
      <c r="G9" s="16"/>
      <c r="H9" s="16"/>
      <c r="I9" s="17"/>
      <c r="J9" s="18"/>
      <c r="K9" s="19"/>
      <c r="L9" s="27"/>
      <c r="M9" s="28"/>
      <c r="N9" s="61"/>
      <c r="O9" s="76"/>
      <c r="P9" s="62"/>
      <c r="Q9" s="62"/>
      <c r="R9" s="40"/>
      <c r="S9" s="47"/>
      <c r="T9" s="47"/>
      <c r="U9" s="47"/>
    </row>
    <row r="10" spans="1:21" ht="15" hidden="1" thickTop="1" x14ac:dyDescent="0.3">
      <c r="A10" s="58"/>
      <c r="B10" s="73"/>
      <c r="C10" s="73"/>
      <c r="D10" s="11"/>
      <c r="E10" s="51"/>
      <c r="F10" s="52"/>
      <c r="G10" s="16"/>
      <c r="H10" s="16"/>
      <c r="I10" s="17"/>
      <c r="J10" s="18"/>
      <c r="K10" s="19"/>
      <c r="L10" s="27"/>
      <c r="M10" s="28"/>
      <c r="N10" s="61"/>
      <c r="O10" s="76"/>
      <c r="P10" s="62"/>
      <c r="Q10" s="62"/>
      <c r="R10" s="40"/>
      <c r="S10" s="47"/>
      <c r="T10" s="47"/>
      <c r="U10" s="47"/>
    </row>
    <row r="11" spans="1:21" ht="15" hidden="1" thickTop="1" x14ac:dyDescent="0.3">
      <c r="A11" s="58"/>
      <c r="B11" s="73"/>
      <c r="C11" s="73"/>
      <c r="D11" s="11"/>
      <c r="E11" s="51"/>
      <c r="F11" s="52"/>
      <c r="G11" s="16"/>
      <c r="H11" s="16"/>
      <c r="I11" s="17"/>
      <c r="J11" s="18"/>
      <c r="K11" s="19"/>
      <c r="L11" s="27"/>
      <c r="M11" s="28"/>
      <c r="N11" s="61"/>
      <c r="O11" s="76"/>
      <c r="P11" s="62"/>
      <c r="Q11" s="62"/>
      <c r="R11" s="40"/>
      <c r="S11" s="47"/>
      <c r="T11" s="47"/>
      <c r="U11" s="47"/>
    </row>
    <row r="12" spans="1:21" ht="15" hidden="1" thickTop="1" x14ac:dyDescent="0.3">
      <c r="A12" s="58"/>
      <c r="B12" s="73"/>
      <c r="C12" s="73"/>
      <c r="D12" s="11"/>
      <c r="E12" s="51"/>
      <c r="F12" s="52"/>
      <c r="G12" s="16"/>
      <c r="H12" s="16"/>
      <c r="I12" s="17"/>
      <c r="J12" s="18"/>
      <c r="K12" s="19"/>
      <c r="L12" s="27"/>
      <c r="M12" s="28"/>
      <c r="N12" s="61"/>
      <c r="O12" s="76"/>
      <c r="P12" s="62"/>
      <c r="Q12" s="62"/>
      <c r="R12" s="40"/>
      <c r="S12" s="47"/>
      <c r="T12" s="47"/>
      <c r="U12" s="47"/>
    </row>
    <row r="13" spans="1:21" ht="15" hidden="1" thickTop="1" x14ac:dyDescent="0.3">
      <c r="A13" s="58"/>
      <c r="B13" s="73"/>
      <c r="C13" s="73"/>
      <c r="D13" s="11"/>
      <c r="E13" s="51"/>
      <c r="F13" s="52"/>
      <c r="G13" s="16"/>
      <c r="H13" s="16"/>
      <c r="I13" s="17"/>
      <c r="J13" s="18"/>
      <c r="K13" s="19"/>
      <c r="L13" s="27"/>
      <c r="M13" s="28"/>
      <c r="N13" s="61"/>
      <c r="O13" s="76"/>
      <c r="P13" s="62"/>
      <c r="Q13" s="62"/>
      <c r="R13" s="40"/>
      <c r="S13" s="47"/>
      <c r="T13" s="47"/>
      <c r="U13" s="47"/>
    </row>
    <row r="14" spans="1:21" ht="15" hidden="1" thickTop="1" x14ac:dyDescent="0.3">
      <c r="A14" s="58"/>
      <c r="B14" s="73"/>
      <c r="C14" s="73"/>
      <c r="D14" s="11"/>
      <c r="E14" s="51"/>
      <c r="F14" s="52"/>
      <c r="G14" s="16"/>
      <c r="H14" s="16"/>
      <c r="I14" s="17"/>
      <c r="J14" s="18"/>
      <c r="K14" s="19"/>
      <c r="L14" s="27"/>
      <c r="M14" s="28"/>
      <c r="N14" s="61"/>
      <c r="O14" s="76"/>
      <c r="P14" s="62"/>
      <c r="Q14" s="62"/>
      <c r="R14" s="40"/>
      <c r="S14" s="47"/>
      <c r="T14" s="47"/>
      <c r="U14" s="47"/>
    </row>
    <row r="15" spans="1:21" ht="15" hidden="1" thickTop="1" x14ac:dyDescent="0.3">
      <c r="A15" s="58"/>
      <c r="B15" s="73"/>
      <c r="C15" s="73"/>
      <c r="D15" s="11"/>
      <c r="E15" s="51"/>
      <c r="F15" s="52"/>
      <c r="G15" s="16"/>
      <c r="H15" s="16"/>
      <c r="I15" s="17"/>
      <c r="J15" s="18"/>
      <c r="K15" s="19"/>
      <c r="L15" s="27"/>
      <c r="M15" s="28"/>
      <c r="N15" s="61"/>
      <c r="O15" s="76"/>
      <c r="P15" s="62"/>
      <c r="Q15" s="62"/>
      <c r="R15" s="40"/>
      <c r="S15" s="47"/>
      <c r="T15" s="47"/>
      <c r="U15" s="47"/>
    </row>
    <row r="16" spans="1:21" ht="15" hidden="1" thickTop="1" x14ac:dyDescent="0.3">
      <c r="A16" s="58"/>
      <c r="B16" s="73"/>
      <c r="C16" s="73"/>
      <c r="D16" s="11"/>
      <c r="E16" s="51"/>
      <c r="F16" s="52"/>
      <c r="G16" s="16"/>
      <c r="H16" s="16"/>
      <c r="I16" s="17"/>
      <c r="J16" s="18"/>
      <c r="K16" s="19"/>
      <c r="L16" s="27"/>
      <c r="M16" s="28"/>
      <c r="N16" s="61"/>
      <c r="O16" s="76"/>
      <c r="P16" s="62"/>
      <c r="Q16" s="62"/>
      <c r="R16" s="40"/>
      <c r="S16" s="47"/>
      <c r="T16" s="47"/>
      <c r="U16" s="47"/>
    </row>
    <row r="17" spans="1:21" ht="15" hidden="1" thickTop="1" x14ac:dyDescent="0.3">
      <c r="A17" s="58"/>
      <c r="B17" s="73"/>
      <c r="C17" s="73"/>
      <c r="D17" s="11"/>
      <c r="E17" s="51"/>
      <c r="F17" s="52"/>
      <c r="G17" s="16"/>
      <c r="H17" s="16"/>
      <c r="I17" s="17"/>
      <c r="J17" s="18"/>
      <c r="K17" s="19"/>
      <c r="L17" s="27"/>
      <c r="M17" s="28"/>
      <c r="N17" s="61"/>
      <c r="O17" s="76"/>
      <c r="P17" s="62"/>
      <c r="Q17" s="62"/>
      <c r="R17" s="40"/>
      <c r="S17" s="47"/>
      <c r="T17" s="47"/>
      <c r="U17" s="47"/>
    </row>
    <row r="18" spans="1:21" ht="15" hidden="1" thickTop="1" x14ac:dyDescent="0.3">
      <c r="A18" s="58"/>
      <c r="B18" s="73"/>
      <c r="C18" s="73"/>
      <c r="D18" s="11"/>
      <c r="E18" s="51"/>
      <c r="F18" s="52"/>
      <c r="G18" s="16"/>
      <c r="H18" s="16"/>
      <c r="I18" s="17"/>
      <c r="J18" s="18"/>
      <c r="K18" s="19"/>
      <c r="L18" s="27"/>
      <c r="M18" s="28"/>
      <c r="N18" s="61"/>
      <c r="O18" s="76"/>
      <c r="P18" s="62"/>
      <c r="Q18" s="62"/>
      <c r="R18" s="40"/>
      <c r="S18" s="47"/>
      <c r="T18" s="47"/>
      <c r="U18" s="47"/>
    </row>
    <row r="19" spans="1:21" ht="15" hidden="1" thickTop="1" x14ac:dyDescent="0.3">
      <c r="A19" s="58"/>
      <c r="B19" s="73"/>
      <c r="C19" s="73"/>
      <c r="D19" s="11"/>
      <c r="E19" s="51"/>
      <c r="F19" s="52"/>
      <c r="G19" s="16"/>
      <c r="H19" s="16"/>
      <c r="I19" s="17"/>
      <c r="J19" s="18"/>
      <c r="K19" s="19"/>
      <c r="L19" s="27"/>
      <c r="M19" s="28"/>
      <c r="N19" s="61"/>
      <c r="O19" s="76"/>
      <c r="P19" s="62"/>
      <c r="Q19" s="62"/>
      <c r="R19" s="40"/>
      <c r="S19" s="47"/>
      <c r="T19" s="47"/>
      <c r="U19" s="47"/>
    </row>
    <row r="20" spans="1:21" ht="15" hidden="1" thickTop="1" x14ac:dyDescent="0.3">
      <c r="A20" s="58"/>
      <c r="B20" s="73"/>
      <c r="C20" s="73"/>
      <c r="D20" s="11"/>
      <c r="E20" s="51"/>
      <c r="F20" s="52"/>
      <c r="G20" s="16"/>
      <c r="H20" s="16"/>
      <c r="I20" s="17"/>
      <c r="J20" s="18"/>
      <c r="K20" s="19"/>
      <c r="L20" s="27"/>
      <c r="M20" s="28"/>
      <c r="N20" s="61"/>
      <c r="O20" s="76"/>
      <c r="P20" s="62"/>
      <c r="Q20" s="62"/>
      <c r="R20" s="40"/>
      <c r="S20" s="47"/>
      <c r="T20" s="47"/>
      <c r="U20" s="47"/>
    </row>
    <row r="21" spans="1:21" ht="15" hidden="1" thickTop="1" x14ac:dyDescent="0.3">
      <c r="A21" s="58"/>
      <c r="B21" s="73"/>
      <c r="C21" s="73"/>
      <c r="D21" s="11"/>
      <c r="E21" s="51"/>
      <c r="F21" s="52"/>
      <c r="G21" s="16"/>
      <c r="H21" s="16"/>
      <c r="I21" s="17"/>
      <c r="J21" s="18"/>
      <c r="K21" s="19"/>
      <c r="L21" s="27"/>
      <c r="M21" s="28"/>
      <c r="N21" s="61"/>
      <c r="O21" s="76"/>
      <c r="P21" s="62"/>
      <c r="Q21" s="62"/>
      <c r="R21" s="40"/>
      <c r="S21" s="47"/>
      <c r="T21" s="47"/>
      <c r="U21" s="47"/>
    </row>
    <row r="22" spans="1:21" ht="15" hidden="1" thickTop="1" x14ac:dyDescent="0.3">
      <c r="A22" s="58"/>
      <c r="B22" s="73"/>
      <c r="C22" s="73"/>
      <c r="D22" s="11"/>
      <c r="E22" s="51"/>
      <c r="F22" s="52"/>
      <c r="G22" s="16"/>
      <c r="H22" s="16"/>
      <c r="I22" s="17"/>
      <c r="J22" s="18"/>
      <c r="K22" s="19"/>
      <c r="L22" s="27"/>
      <c r="M22" s="28"/>
      <c r="N22" s="61"/>
      <c r="O22" s="76"/>
      <c r="P22" s="62"/>
      <c r="Q22" s="62"/>
      <c r="R22" s="40"/>
      <c r="S22" s="47"/>
      <c r="T22" s="47"/>
      <c r="U22" s="47"/>
    </row>
    <row r="23" spans="1:21" ht="15" hidden="1" thickTop="1" x14ac:dyDescent="0.3">
      <c r="A23" s="58"/>
      <c r="B23" s="73"/>
      <c r="C23" s="73"/>
      <c r="D23" s="11"/>
      <c r="E23" s="51"/>
      <c r="F23" s="52"/>
      <c r="G23" s="16"/>
      <c r="H23" s="16"/>
      <c r="I23" s="17"/>
      <c r="J23" s="18"/>
      <c r="K23" s="19"/>
      <c r="L23" s="27"/>
      <c r="M23" s="28"/>
      <c r="N23" s="61"/>
      <c r="O23" s="76"/>
      <c r="P23" s="62"/>
      <c r="Q23" s="62"/>
      <c r="R23" s="40"/>
      <c r="S23" s="47"/>
      <c r="T23" s="47"/>
      <c r="U23" s="47"/>
    </row>
    <row r="24" spans="1:21" ht="15" hidden="1" thickTop="1" x14ac:dyDescent="0.3">
      <c r="A24" s="58"/>
      <c r="B24" s="73"/>
      <c r="C24" s="73"/>
      <c r="D24" s="11"/>
      <c r="E24" s="51"/>
      <c r="F24" s="52"/>
      <c r="G24" s="16"/>
      <c r="H24" s="16"/>
      <c r="I24" s="17"/>
      <c r="J24" s="18"/>
      <c r="K24" s="19"/>
      <c r="L24" s="27"/>
      <c r="M24" s="28"/>
      <c r="N24" s="61"/>
      <c r="O24" s="76"/>
      <c r="P24" s="62"/>
      <c r="Q24" s="62"/>
      <c r="R24" s="40"/>
      <c r="S24" s="47"/>
      <c r="T24" s="47"/>
      <c r="U24" s="47"/>
    </row>
    <row r="25" spans="1:21" ht="15" hidden="1" thickTop="1" x14ac:dyDescent="0.3">
      <c r="A25" s="58"/>
      <c r="B25" s="73"/>
      <c r="C25" s="73"/>
      <c r="D25" s="11"/>
      <c r="E25" s="51"/>
      <c r="F25" s="52"/>
      <c r="G25" s="16"/>
      <c r="H25" s="16"/>
      <c r="I25" s="17"/>
      <c r="J25" s="18"/>
      <c r="K25" s="19"/>
      <c r="L25" s="27"/>
      <c r="M25" s="28"/>
      <c r="N25" s="61"/>
      <c r="O25" s="76"/>
      <c r="P25" s="62"/>
      <c r="Q25" s="62"/>
      <c r="R25" s="40"/>
      <c r="S25" s="47"/>
      <c r="T25" s="47"/>
      <c r="U25" s="47"/>
    </row>
    <row r="26" spans="1:21" ht="15" hidden="1" thickTop="1" x14ac:dyDescent="0.3">
      <c r="A26" s="58"/>
      <c r="B26" s="73"/>
      <c r="C26" s="73"/>
      <c r="D26" s="11"/>
      <c r="E26" s="51"/>
      <c r="F26" s="52"/>
      <c r="G26" s="16"/>
      <c r="H26" s="16"/>
      <c r="I26" s="17"/>
      <c r="J26" s="18"/>
      <c r="K26" s="19"/>
      <c r="L26" s="27"/>
      <c r="M26" s="28"/>
      <c r="N26" s="61"/>
      <c r="O26" s="76"/>
      <c r="P26" s="62"/>
      <c r="Q26" s="62"/>
      <c r="R26" s="40"/>
      <c r="S26" s="47"/>
      <c r="T26" s="47"/>
      <c r="U26" s="47"/>
    </row>
    <row r="27" spans="1:21" ht="15" hidden="1" thickTop="1" x14ac:dyDescent="0.3">
      <c r="A27" s="58"/>
      <c r="B27" s="73"/>
      <c r="C27" s="73"/>
      <c r="D27" s="11"/>
      <c r="E27" s="51"/>
      <c r="F27" s="52"/>
      <c r="G27" s="16"/>
      <c r="H27" s="16"/>
      <c r="I27" s="17"/>
      <c r="J27" s="18"/>
      <c r="K27" s="19"/>
      <c r="L27" s="27"/>
      <c r="M27" s="28"/>
      <c r="N27" s="61"/>
      <c r="O27" s="76"/>
      <c r="P27" s="62"/>
      <c r="Q27" s="62"/>
      <c r="R27" s="40"/>
      <c r="S27" s="47"/>
      <c r="T27" s="47"/>
      <c r="U27" s="47"/>
    </row>
    <row r="28" spans="1:21" ht="15" hidden="1" thickTop="1" x14ac:dyDescent="0.3">
      <c r="A28" s="58"/>
      <c r="B28" s="73"/>
      <c r="C28" s="73"/>
      <c r="D28" s="11"/>
      <c r="E28" s="51"/>
      <c r="F28" s="52"/>
      <c r="G28" s="16"/>
      <c r="H28" s="16"/>
      <c r="I28" s="17"/>
      <c r="J28" s="18"/>
      <c r="K28" s="19"/>
      <c r="L28" s="27"/>
      <c r="M28" s="28"/>
      <c r="N28" s="61"/>
      <c r="O28" s="76"/>
      <c r="P28" s="62"/>
      <c r="Q28" s="62"/>
      <c r="R28" s="40"/>
      <c r="S28" s="47"/>
      <c r="T28" s="47"/>
      <c r="U28" s="47"/>
    </row>
    <row r="29" spans="1:21" s="78" customFormat="1" ht="15.6" hidden="1" thickTop="1" thickBot="1" x14ac:dyDescent="0.35">
      <c r="A29" s="63"/>
      <c r="B29" s="77"/>
      <c r="C29" s="77"/>
      <c r="D29" s="12"/>
      <c r="E29" s="53"/>
      <c r="F29" s="54"/>
      <c r="G29" s="20"/>
      <c r="H29" s="20"/>
      <c r="I29" s="21"/>
      <c r="J29" s="22"/>
      <c r="K29" s="23"/>
      <c r="L29" s="30"/>
      <c r="M29" s="31"/>
      <c r="N29" s="66"/>
      <c r="O29" s="67"/>
      <c r="P29" s="68"/>
      <c r="Q29" s="68"/>
      <c r="R29" s="42"/>
      <c r="S29" s="49"/>
      <c r="T29" s="49"/>
      <c r="U29" s="49"/>
    </row>
    <row r="30" spans="1:21" ht="15" hidden="1" thickTop="1" x14ac:dyDescent="0.3">
      <c r="A30" s="58"/>
      <c r="B30" s="73"/>
      <c r="C30" s="73"/>
      <c r="D30" s="11"/>
      <c r="E30" s="51"/>
      <c r="F30" s="52"/>
      <c r="G30" s="16"/>
      <c r="H30" s="16"/>
      <c r="I30" s="17"/>
      <c r="J30" s="18"/>
      <c r="K30" s="24"/>
      <c r="L30" s="27"/>
      <c r="M30" s="28"/>
      <c r="N30" s="61"/>
      <c r="O30" s="76"/>
      <c r="P30" s="62"/>
      <c r="Q30" s="62"/>
      <c r="R30" s="40"/>
      <c r="S30" s="47"/>
      <c r="T30" s="47"/>
      <c r="U30" s="47"/>
    </row>
    <row r="31" spans="1:21" ht="15" hidden="1" thickTop="1" x14ac:dyDescent="0.3">
      <c r="A31" s="58"/>
      <c r="B31" s="73"/>
      <c r="C31" s="73"/>
      <c r="D31" s="11"/>
      <c r="E31" s="51"/>
      <c r="F31" s="52"/>
      <c r="G31" s="16"/>
      <c r="H31" s="16"/>
      <c r="I31" s="17"/>
      <c r="J31" s="18"/>
      <c r="K31" s="24"/>
      <c r="L31" s="27"/>
      <c r="M31" s="28"/>
      <c r="N31" s="61"/>
      <c r="O31" s="76"/>
      <c r="P31" s="62"/>
      <c r="Q31" s="62"/>
      <c r="R31" s="40"/>
      <c r="S31" s="47"/>
      <c r="T31" s="47"/>
      <c r="U31" s="47"/>
    </row>
    <row r="32" spans="1:21" ht="15" hidden="1" thickTop="1" x14ac:dyDescent="0.3">
      <c r="A32" s="58"/>
      <c r="B32" s="73"/>
      <c r="C32" s="73"/>
      <c r="D32" s="11"/>
      <c r="E32" s="51"/>
      <c r="F32" s="52"/>
      <c r="G32" s="16"/>
      <c r="H32" s="16"/>
      <c r="I32" s="17"/>
      <c r="J32" s="18"/>
      <c r="K32" s="24"/>
      <c r="L32" s="27"/>
      <c r="M32" s="28"/>
      <c r="N32" s="61"/>
      <c r="O32" s="76"/>
      <c r="P32" s="62"/>
      <c r="Q32" s="62"/>
      <c r="R32" s="40"/>
      <c r="S32" s="47"/>
      <c r="T32" s="47"/>
      <c r="U32" s="47"/>
    </row>
    <row r="33" spans="1:21" ht="15" hidden="1" thickTop="1" x14ac:dyDescent="0.3">
      <c r="A33" s="58"/>
      <c r="B33" s="73"/>
      <c r="C33" s="73"/>
      <c r="D33" s="11"/>
      <c r="E33" s="51"/>
      <c r="F33" s="52"/>
      <c r="G33" s="16"/>
      <c r="H33" s="16"/>
      <c r="I33" s="17"/>
      <c r="J33" s="18"/>
      <c r="K33" s="24"/>
      <c r="L33" s="27"/>
      <c r="M33" s="28"/>
      <c r="N33" s="61"/>
      <c r="O33" s="76"/>
      <c r="P33" s="62"/>
      <c r="Q33" s="62"/>
      <c r="R33" s="40"/>
      <c r="S33" s="47"/>
      <c r="T33" s="47"/>
      <c r="U33" s="47"/>
    </row>
    <row r="34" spans="1:21" ht="15" hidden="1" thickTop="1" x14ac:dyDescent="0.3">
      <c r="A34" s="58"/>
      <c r="B34" s="73"/>
      <c r="C34" s="73"/>
      <c r="D34" s="11"/>
      <c r="E34" s="51"/>
      <c r="F34" s="52"/>
      <c r="G34" s="16"/>
      <c r="H34" s="16"/>
      <c r="I34" s="17"/>
      <c r="J34" s="18"/>
      <c r="K34" s="24"/>
      <c r="L34" s="27"/>
      <c r="M34" s="28"/>
      <c r="N34" s="61"/>
      <c r="O34" s="76"/>
      <c r="P34" s="62"/>
      <c r="Q34" s="62"/>
      <c r="R34" s="40"/>
      <c r="S34" s="47"/>
      <c r="T34" s="47"/>
      <c r="U34" s="47"/>
    </row>
    <row r="35" spans="1:21" ht="15" hidden="1" thickTop="1" x14ac:dyDescent="0.3">
      <c r="A35" s="58"/>
      <c r="B35" s="73"/>
      <c r="C35" s="73"/>
      <c r="D35" s="11"/>
      <c r="E35" s="51"/>
      <c r="F35" s="52"/>
      <c r="G35" s="16"/>
      <c r="H35" s="16"/>
      <c r="I35" s="17"/>
      <c r="J35" s="18"/>
      <c r="K35" s="24"/>
      <c r="L35" s="27"/>
      <c r="M35" s="28"/>
      <c r="N35" s="61"/>
      <c r="O35" s="76"/>
      <c r="P35" s="62"/>
      <c r="Q35" s="62"/>
      <c r="R35" s="40"/>
      <c r="S35" s="47"/>
      <c r="T35" s="47"/>
      <c r="U35" s="47"/>
    </row>
    <row r="36" spans="1:21" ht="15" hidden="1" thickTop="1" x14ac:dyDescent="0.3">
      <c r="A36" s="58"/>
      <c r="B36" s="73"/>
      <c r="C36" s="73"/>
      <c r="D36" s="11"/>
      <c r="E36" s="51"/>
      <c r="F36" s="52"/>
      <c r="G36" s="16"/>
      <c r="H36" s="16"/>
      <c r="I36" s="17"/>
      <c r="J36" s="18"/>
      <c r="K36" s="24"/>
      <c r="L36" s="27"/>
      <c r="M36" s="28"/>
      <c r="N36" s="61"/>
      <c r="O36" s="76"/>
      <c r="P36" s="62"/>
      <c r="Q36" s="62"/>
      <c r="R36" s="40"/>
      <c r="S36" s="47"/>
      <c r="T36" s="47"/>
      <c r="U36" s="47"/>
    </row>
    <row r="37" spans="1:21" ht="15" hidden="1" thickTop="1" x14ac:dyDescent="0.3">
      <c r="A37" s="58"/>
      <c r="B37" s="73"/>
      <c r="C37" s="73"/>
      <c r="D37" s="11"/>
      <c r="E37" s="51"/>
      <c r="F37" s="52"/>
      <c r="G37" s="16"/>
      <c r="H37" s="16"/>
      <c r="I37" s="17"/>
      <c r="J37" s="18"/>
      <c r="K37" s="24"/>
      <c r="L37" s="27"/>
      <c r="M37" s="28"/>
      <c r="N37" s="61"/>
      <c r="O37" s="76"/>
      <c r="P37" s="62"/>
      <c r="Q37" s="62"/>
      <c r="R37" s="40"/>
      <c r="S37" s="47"/>
      <c r="T37" s="47"/>
      <c r="U37" s="47"/>
    </row>
    <row r="38" spans="1:21" ht="15" hidden="1" thickTop="1" x14ac:dyDescent="0.3">
      <c r="A38" s="58"/>
      <c r="B38" s="73"/>
      <c r="C38" s="73"/>
      <c r="D38" s="11"/>
      <c r="E38" s="51"/>
      <c r="F38" s="52"/>
      <c r="G38" s="16"/>
      <c r="H38" s="16"/>
      <c r="I38" s="17"/>
      <c r="J38" s="18"/>
      <c r="K38" s="24"/>
      <c r="L38" s="27"/>
      <c r="M38" s="28"/>
      <c r="N38" s="61"/>
      <c r="O38" s="76"/>
      <c r="P38" s="62"/>
      <c r="Q38" s="62"/>
      <c r="R38" s="40"/>
      <c r="S38" s="47"/>
      <c r="T38" s="47"/>
      <c r="U38" s="47"/>
    </row>
    <row r="39" spans="1:21" ht="15" hidden="1" thickTop="1" x14ac:dyDescent="0.3">
      <c r="A39" s="58"/>
      <c r="B39" s="73"/>
      <c r="C39" s="73"/>
      <c r="D39" s="11"/>
      <c r="E39" s="51"/>
      <c r="F39" s="52"/>
      <c r="G39" s="16"/>
      <c r="H39" s="16"/>
      <c r="I39" s="17"/>
      <c r="J39" s="18"/>
      <c r="K39" s="24"/>
      <c r="L39" s="27"/>
      <c r="M39" s="28"/>
      <c r="N39" s="61"/>
      <c r="O39" s="76"/>
      <c r="P39" s="62"/>
      <c r="Q39" s="62"/>
      <c r="R39" s="40"/>
      <c r="S39" s="47"/>
      <c r="T39" s="47"/>
      <c r="U39" s="47"/>
    </row>
    <row r="40" spans="1:21" ht="15" hidden="1" thickTop="1" x14ac:dyDescent="0.3">
      <c r="A40" s="58"/>
      <c r="B40" s="73"/>
      <c r="C40" s="73"/>
      <c r="D40" s="11"/>
      <c r="E40" s="51"/>
      <c r="F40" s="52"/>
      <c r="G40" s="16"/>
      <c r="H40" s="16"/>
      <c r="I40" s="17"/>
      <c r="J40" s="18"/>
      <c r="K40" s="24"/>
      <c r="L40" s="27"/>
      <c r="M40" s="28"/>
      <c r="N40" s="61"/>
      <c r="O40" s="76"/>
      <c r="P40" s="62"/>
      <c r="Q40" s="62"/>
      <c r="R40" s="40"/>
      <c r="S40" s="47"/>
      <c r="T40" s="47"/>
      <c r="U40" s="47"/>
    </row>
    <row r="41" spans="1:21" ht="15" hidden="1" thickTop="1" x14ac:dyDescent="0.3">
      <c r="A41" s="58"/>
      <c r="B41" s="73"/>
      <c r="C41" s="73"/>
      <c r="D41" s="11"/>
      <c r="E41" s="51"/>
      <c r="F41" s="52"/>
      <c r="G41" s="16"/>
      <c r="H41" s="16"/>
      <c r="I41" s="17"/>
      <c r="J41" s="18"/>
      <c r="K41" s="24"/>
      <c r="L41" s="27"/>
      <c r="M41" s="28"/>
      <c r="N41" s="61"/>
      <c r="O41" s="76"/>
      <c r="P41" s="62"/>
      <c r="Q41" s="62"/>
      <c r="R41" s="40"/>
      <c r="S41" s="47"/>
      <c r="T41" s="47"/>
      <c r="U41" s="47"/>
    </row>
    <row r="42" spans="1:21" ht="15" hidden="1" thickTop="1" x14ac:dyDescent="0.3">
      <c r="A42" s="58"/>
      <c r="B42" s="73"/>
      <c r="C42" s="73"/>
      <c r="D42" s="11"/>
      <c r="E42" s="51"/>
      <c r="F42" s="52"/>
      <c r="G42" s="16"/>
      <c r="H42" s="16"/>
      <c r="I42" s="17"/>
      <c r="J42" s="18"/>
      <c r="K42" s="24"/>
      <c r="L42" s="27"/>
      <c r="M42" s="28"/>
      <c r="N42" s="61"/>
      <c r="O42" s="76"/>
      <c r="P42" s="62"/>
      <c r="Q42" s="62"/>
      <c r="R42" s="40"/>
      <c r="S42" s="47"/>
      <c r="T42" s="47"/>
      <c r="U42" s="47"/>
    </row>
    <row r="43" spans="1:21" ht="15" hidden="1" thickTop="1" x14ac:dyDescent="0.3">
      <c r="A43" s="58"/>
      <c r="B43" s="73"/>
      <c r="C43" s="73"/>
      <c r="D43" s="11"/>
      <c r="E43" s="51"/>
      <c r="F43" s="52"/>
      <c r="G43" s="16"/>
      <c r="H43" s="16"/>
      <c r="I43" s="17"/>
      <c r="J43" s="18"/>
      <c r="K43" s="24"/>
      <c r="L43" s="27"/>
      <c r="M43" s="28"/>
      <c r="N43" s="61"/>
      <c r="O43" s="76"/>
      <c r="P43" s="62"/>
      <c r="Q43" s="62"/>
      <c r="R43" s="40"/>
      <c r="S43" s="47"/>
      <c r="T43" s="47"/>
      <c r="U43" s="47"/>
    </row>
    <row r="44" spans="1:21" ht="15" hidden="1" thickTop="1" x14ac:dyDescent="0.3">
      <c r="A44" s="58"/>
      <c r="B44" s="73"/>
      <c r="C44" s="73"/>
      <c r="D44" s="11"/>
      <c r="E44" s="51"/>
      <c r="F44" s="52"/>
      <c r="G44" s="16"/>
      <c r="H44" s="16"/>
      <c r="I44" s="17"/>
      <c r="J44" s="18"/>
      <c r="K44" s="24"/>
      <c r="L44" s="27"/>
      <c r="M44" s="28"/>
      <c r="N44" s="61"/>
      <c r="O44" s="76"/>
      <c r="P44" s="62"/>
      <c r="Q44" s="62"/>
      <c r="R44" s="40"/>
      <c r="S44" s="47"/>
      <c r="T44" s="47"/>
      <c r="U44" s="47"/>
    </row>
    <row r="45" spans="1:21" ht="15" hidden="1" thickTop="1" x14ac:dyDescent="0.3">
      <c r="A45" s="58"/>
      <c r="B45" s="73"/>
      <c r="C45" s="73"/>
      <c r="D45" s="11"/>
      <c r="E45" s="51"/>
      <c r="F45" s="52"/>
      <c r="G45" s="16"/>
      <c r="H45" s="16"/>
      <c r="I45" s="17"/>
      <c r="J45" s="18"/>
      <c r="K45" s="24"/>
      <c r="L45" s="27"/>
      <c r="M45" s="28"/>
      <c r="N45" s="61"/>
      <c r="O45" s="76"/>
      <c r="P45" s="62"/>
      <c r="Q45" s="62"/>
      <c r="R45" s="40"/>
      <c r="S45" s="47"/>
      <c r="T45" s="47"/>
      <c r="U45" s="47"/>
    </row>
    <row r="46" spans="1:21" ht="15" hidden="1" thickTop="1" x14ac:dyDescent="0.3">
      <c r="A46" s="58"/>
      <c r="B46" s="73"/>
      <c r="C46" s="73"/>
      <c r="D46" s="11"/>
      <c r="E46" s="51"/>
      <c r="F46" s="52"/>
      <c r="G46" s="16"/>
      <c r="H46" s="16"/>
      <c r="I46" s="17"/>
      <c r="J46" s="18"/>
      <c r="K46" s="24"/>
      <c r="L46" s="27"/>
      <c r="M46" s="28"/>
      <c r="N46" s="61"/>
      <c r="O46" s="76"/>
      <c r="P46" s="62"/>
      <c r="Q46" s="62"/>
      <c r="R46" s="40"/>
      <c r="S46" s="47"/>
      <c r="T46" s="47"/>
      <c r="U46" s="47"/>
    </row>
    <row r="47" spans="1:21" ht="15" hidden="1" thickTop="1" x14ac:dyDescent="0.3">
      <c r="A47" s="58"/>
      <c r="B47" s="73"/>
      <c r="C47" s="73"/>
      <c r="D47" s="11"/>
      <c r="E47" s="51"/>
      <c r="F47" s="52"/>
      <c r="G47" s="16"/>
      <c r="H47" s="16"/>
      <c r="I47" s="17"/>
      <c r="J47" s="18"/>
      <c r="K47" s="24"/>
      <c r="L47" s="27"/>
      <c r="M47" s="28"/>
      <c r="N47" s="61"/>
      <c r="O47" s="76"/>
      <c r="P47" s="62"/>
      <c r="Q47" s="62"/>
      <c r="R47" s="40"/>
      <c r="S47" s="47"/>
      <c r="T47" s="47"/>
      <c r="U47" s="47"/>
    </row>
    <row r="48" spans="1:21" ht="15" hidden="1" thickTop="1" x14ac:dyDescent="0.3">
      <c r="A48" s="58"/>
      <c r="B48" s="73"/>
      <c r="C48" s="73"/>
      <c r="D48" s="11"/>
      <c r="E48" s="51"/>
      <c r="F48" s="52"/>
      <c r="G48" s="16"/>
      <c r="H48" s="16"/>
      <c r="I48" s="17"/>
      <c r="J48" s="18"/>
      <c r="K48" s="24"/>
      <c r="L48" s="27"/>
      <c r="M48" s="28"/>
      <c r="N48" s="61"/>
      <c r="O48" s="76"/>
      <c r="P48" s="62"/>
      <c r="Q48" s="62"/>
      <c r="R48" s="40"/>
      <c r="S48" s="47"/>
      <c r="T48" s="47"/>
      <c r="U48" s="47"/>
    </row>
    <row r="49" spans="1:21" ht="15" hidden="1" thickTop="1" x14ac:dyDescent="0.3">
      <c r="A49" s="58"/>
      <c r="B49" s="73"/>
      <c r="C49" s="73"/>
      <c r="D49" s="11"/>
      <c r="E49" s="51"/>
      <c r="F49" s="52"/>
      <c r="G49" s="16"/>
      <c r="H49" s="16"/>
      <c r="I49" s="17"/>
      <c r="J49" s="18"/>
      <c r="K49" s="24"/>
      <c r="L49" s="27"/>
      <c r="M49" s="28"/>
      <c r="N49" s="61"/>
      <c r="O49" s="76"/>
      <c r="P49" s="62"/>
      <c r="Q49" s="62"/>
      <c r="R49" s="40"/>
      <c r="S49" s="47"/>
      <c r="T49" s="47"/>
      <c r="U49" s="47"/>
    </row>
    <row r="50" spans="1:21" ht="15" hidden="1" thickTop="1" x14ac:dyDescent="0.3">
      <c r="A50" s="58"/>
      <c r="B50" s="73"/>
      <c r="C50" s="73"/>
      <c r="D50" s="11"/>
      <c r="E50" s="51"/>
      <c r="F50" s="52"/>
      <c r="G50" s="16"/>
      <c r="H50" s="16"/>
      <c r="I50" s="17"/>
      <c r="J50" s="18"/>
      <c r="K50" s="24"/>
      <c r="L50" s="27"/>
      <c r="M50" s="28"/>
      <c r="N50" s="61"/>
      <c r="O50" s="76"/>
      <c r="P50" s="62"/>
      <c r="Q50" s="62"/>
      <c r="R50" s="40"/>
      <c r="S50" s="47"/>
      <c r="T50" s="47"/>
      <c r="U50" s="47"/>
    </row>
    <row r="51" spans="1:21" ht="15" hidden="1" thickTop="1" x14ac:dyDescent="0.3">
      <c r="A51" s="58"/>
      <c r="B51" s="73"/>
      <c r="C51" s="73"/>
      <c r="D51" s="11"/>
      <c r="E51" s="51"/>
      <c r="F51" s="52"/>
      <c r="G51" s="16"/>
      <c r="H51" s="16"/>
      <c r="I51" s="17"/>
      <c r="J51" s="18"/>
      <c r="K51" s="24"/>
      <c r="L51" s="27"/>
      <c r="M51" s="28"/>
      <c r="N51" s="61"/>
      <c r="O51" s="76"/>
      <c r="P51" s="62"/>
      <c r="Q51" s="62"/>
      <c r="R51" s="40"/>
      <c r="S51" s="47"/>
      <c r="T51" s="47"/>
      <c r="U51" s="47"/>
    </row>
    <row r="52" spans="1:21" ht="15" hidden="1" thickTop="1" x14ac:dyDescent="0.3">
      <c r="A52" s="58"/>
      <c r="B52" s="73"/>
      <c r="C52" s="73"/>
      <c r="D52" s="11"/>
      <c r="E52" s="51"/>
      <c r="F52" s="52"/>
      <c r="G52" s="16"/>
      <c r="H52" s="16"/>
      <c r="I52" s="17"/>
      <c r="J52" s="18"/>
      <c r="K52" s="24"/>
      <c r="L52" s="27"/>
      <c r="M52" s="28"/>
      <c r="N52" s="61"/>
      <c r="O52" s="76"/>
      <c r="P52" s="62"/>
      <c r="Q52" s="62"/>
      <c r="R52" s="40"/>
      <c r="S52" s="47"/>
      <c r="T52" s="47"/>
      <c r="U52" s="47"/>
    </row>
    <row r="53" spans="1:21" ht="15" hidden="1" thickTop="1" x14ac:dyDescent="0.3">
      <c r="A53" s="58"/>
      <c r="B53" s="73"/>
      <c r="C53" s="73"/>
      <c r="D53" s="11"/>
      <c r="E53" s="51"/>
      <c r="F53" s="52"/>
      <c r="G53" s="16"/>
      <c r="H53" s="16"/>
      <c r="I53" s="17"/>
      <c r="J53" s="18"/>
      <c r="K53" s="24"/>
      <c r="L53" s="27"/>
      <c r="M53" s="28"/>
      <c r="N53" s="61"/>
      <c r="O53" s="76"/>
      <c r="P53" s="62"/>
      <c r="Q53" s="62"/>
      <c r="R53" s="40"/>
      <c r="S53" s="47"/>
      <c r="T53" s="47"/>
      <c r="U53" s="47"/>
    </row>
    <row r="54" spans="1:21" ht="15" hidden="1" thickTop="1" x14ac:dyDescent="0.3">
      <c r="A54" s="58"/>
      <c r="B54" s="73"/>
      <c r="C54" s="73"/>
      <c r="D54" s="11"/>
      <c r="E54" s="51"/>
      <c r="F54" s="52"/>
      <c r="G54" s="16"/>
      <c r="H54" s="16"/>
      <c r="I54" s="17"/>
      <c r="J54" s="18"/>
      <c r="K54" s="24"/>
      <c r="L54" s="27"/>
      <c r="M54" s="28"/>
      <c r="N54" s="61"/>
      <c r="O54" s="76"/>
      <c r="P54" s="62"/>
      <c r="Q54" s="62"/>
      <c r="R54" s="40"/>
      <c r="S54" s="47"/>
      <c r="T54" s="47"/>
      <c r="U54" s="47"/>
    </row>
    <row r="55" spans="1:21" ht="15" hidden="1" thickTop="1" x14ac:dyDescent="0.3">
      <c r="A55" s="58"/>
      <c r="B55" s="73"/>
      <c r="C55" s="73"/>
      <c r="D55" s="11"/>
      <c r="E55" s="51"/>
      <c r="F55" s="52"/>
      <c r="G55" s="16"/>
      <c r="H55" s="16"/>
      <c r="I55" s="17"/>
      <c r="J55" s="18"/>
      <c r="K55" s="24"/>
      <c r="L55" s="27"/>
      <c r="M55" s="28"/>
      <c r="N55" s="61"/>
      <c r="O55" s="76"/>
      <c r="P55" s="62"/>
      <c r="Q55" s="62"/>
      <c r="R55" s="40"/>
      <c r="S55" s="47"/>
      <c r="T55" s="47"/>
      <c r="U55" s="47"/>
    </row>
    <row r="56" spans="1:21" ht="15" hidden="1" thickTop="1" x14ac:dyDescent="0.3">
      <c r="A56" s="58"/>
      <c r="B56" s="73"/>
      <c r="C56" s="73"/>
      <c r="D56" s="11"/>
      <c r="E56" s="51"/>
      <c r="F56" s="52"/>
      <c r="G56" s="16"/>
      <c r="H56" s="16"/>
      <c r="I56" s="17"/>
      <c r="J56" s="18"/>
      <c r="K56" s="24"/>
      <c r="L56" s="27"/>
      <c r="M56" s="28"/>
      <c r="N56" s="61"/>
      <c r="O56" s="76"/>
      <c r="P56" s="62"/>
      <c r="Q56" s="62"/>
      <c r="R56" s="40"/>
      <c r="S56" s="47"/>
      <c r="T56" s="47"/>
      <c r="U56" s="47"/>
    </row>
    <row r="57" spans="1:21" ht="15" hidden="1" thickTop="1" x14ac:dyDescent="0.3">
      <c r="A57" s="58"/>
      <c r="B57" s="73"/>
      <c r="C57" s="73"/>
      <c r="D57" s="11"/>
      <c r="E57" s="51"/>
      <c r="F57" s="52"/>
      <c r="G57" s="16"/>
      <c r="H57" s="16"/>
      <c r="I57" s="17"/>
      <c r="J57" s="18"/>
      <c r="K57" s="24"/>
      <c r="L57" s="27"/>
      <c r="M57" s="28"/>
      <c r="N57" s="61"/>
      <c r="O57" s="76"/>
      <c r="P57" s="62"/>
      <c r="Q57" s="62"/>
      <c r="R57" s="40"/>
      <c r="S57" s="47"/>
      <c r="T57" s="47"/>
      <c r="U57" s="47"/>
    </row>
    <row r="58" spans="1:21" ht="15" hidden="1" thickTop="1" x14ac:dyDescent="0.3">
      <c r="A58" s="58"/>
      <c r="B58" s="73"/>
      <c r="C58" s="73"/>
      <c r="D58" s="11"/>
      <c r="E58" s="51"/>
      <c r="F58" s="52"/>
      <c r="G58" s="16"/>
      <c r="H58" s="16"/>
      <c r="I58" s="17"/>
      <c r="J58" s="18"/>
      <c r="K58" s="24"/>
      <c r="L58" s="27"/>
      <c r="M58" s="28"/>
      <c r="N58" s="61"/>
      <c r="O58" s="76"/>
      <c r="P58" s="62"/>
      <c r="Q58" s="62"/>
      <c r="R58" s="40"/>
      <c r="S58" s="47"/>
      <c r="T58" s="47"/>
      <c r="U58" s="47"/>
    </row>
    <row r="59" spans="1:21" ht="15" hidden="1" thickTop="1" x14ac:dyDescent="0.3">
      <c r="A59" s="58"/>
      <c r="B59" s="73"/>
      <c r="C59" s="73"/>
      <c r="D59" s="11"/>
      <c r="E59" s="51"/>
      <c r="F59" s="52"/>
      <c r="G59" s="16"/>
      <c r="H59" s="16"/>
      <c r="I59" s="17"/>
      <c r="J59" s="18"/>
      <c r="K59" s="24"/>
      <c r="L59" s="27"/>
      <c r="M59" s="28"/>
      <c r="N59" s="61"/>
      <c r="O59" s="76"/>
      <c r="P59" s="62"/>
      <c r="Q59" s="62"/>
      <c r="R59" s="40"/>
      <c r="S59" s="47"/>
      <c r="T59" s="47"/>
      <c r="U59" s="47"/>
    </row>
    <row r="60" spans="1:21" s="78" customFormat="1" ht="15.6" hidden="1" thickTop="1" thickBot="1" x14ac:dyDescent="0.35">
      <c r="A60" s="63"/>
      <c r="B60" s="77"/>
      <c r="C60" s="77"/>
      <c r="D60" s="12"/>
      <c r="E60" s="53"/>
      <c r="F60" s="54"/>
      <c r="G60" s="20"/>
      <c r="H60" s="20"/>
      <c r="I60" s="21"/>
      <c r="J60" s="22"/>
      <c r="K60" s="25"/>
      <c r="L60" s="30"/>
      <c r="M60" s="31"/>
      <c r="N60" s="66"/>
      <c r="O60" s="67"/>
      <c r="P60" s="68"/>
      <c r="Q60" s="68"/>
      <c r="R60" s="42"/>
      <c r="S60" s="49"/>
      <c r="T60" s="49"/>
      <c r="U60" s="49"/>
    </row>
    <row r="61" spans="1:21" ht="15" hidden="1" thickTop="1" x14ac:dyDescent="0.3">
      <c r="A61" s="58"/>
      <c r="B61" s="73"/>
      <c r="C61" s="73"/>
      <c r="D61" s="11"/>
      <c r="E61" s="51"/>
      <c r="F61" s="52"/>
      <c r="G61" s="16"/>
      <c r="H61" s="16"/>
      <c r="I61" s="69"/>
      <c r="J61" s="70"/>
      <c r="K61" s="24"/>
      <c r="L61" s="27"/>
      <c r="M61" s="28"/>
      <c r="N61" s="61"/>
      <c r="O61" s="76"/>
      <c r="P61" s="62"/>
      <c r="Q61" s="62"/>
      <c r="R61" s="40"/>
      <c r="S61" s="47"/>
      <c r="T61" s="47"/>
      <c r="U61" s="47"/>
    </row>
    <row r="62" spans="1:21" ht="15" hidden="1" thickTop="1" x14ac:dyDescent="0.3">
      <c r="A62" s="58"/>
      <c r="B62" s="73"/>
      <c r="C62" s="73"/>
      <c r="D62" s="11"/>
      <c r="E62" s="51"/>
      <c r="F62" s="52"/>
      <c r="G62" s="16"/>
      <c r="H62" s="16"/>
      <c r="I62" s="69"/>
      <c r="J62" s="70"/>
      <c r="K62" s="24"/>
      <c r="L62" s="27"/>
      <c r="M62" s="28"/>
      <c r="N62" s="61"/>
      <c r="O62" s="76"/>
      <c r="P62" s="62"/>
      <c r="Q62" s="62"/>
      <c r="R62" s="40"/>
      <c r="S62" s="47"/>
      <c r="T62" s="47"/>
      <c r="U62" s="47"/>
    </row>
    <row r="63" spans="1:21" ht="15" hidden="1" thickTop="1" x14ac:dyDescent="0.3">
      <c r="A63" s="58"/>
      <c r="B63" s="73"/>
      <c r="C63" s="73"/>
      <c r="D63" s="11"/>
      <c r="E63" s="51"/>
      <c r="F63" s="52"/>
      <c r="G63" s="16"/>
      <c r="H63" s="16"/>
      <c r="I63" s="69"/>
      <c r="J63" s="70"/>
      <c r="K63" s="24"/>
      <c r="L63" s="27"/>
      <c r="M63" s="28"/>
      <c r="N63" s="61"/>
      <c r="O63" s="76"/>
      <c r="P63" s="62"/>
      <c r="Q63" s="62"/>
      <c r="R63" s="40"/>
      <c r="S63" s="47"/>
      <c r="T63" s="47"/>
      <c r="U63" s="47"/>
    </row>
    <row r="64" spans="1:21" ht="15" hidden="1" thickTop="1" x14ac:dyDescent="0.3">
      <c r="A64" s="58"/>
      <c r="B64" s="73"/>
      <c r="C64" s="73"/>
      <c r="D64" s="11"/>
      <c r="E64" s="51"/>
      <c r="F64" s="52"/>
      <c r="G64" s="74"/>
      <c r="H64" s="74"/>
      <c r="I64" s="69"/>
      <c r="J64" s="70"/>
      <c r="K64" s="24"/>
      <c r="L64" s="27"/>
      <c r="M64" s="28"/>
      <c r="N64" s="61"/>
      <c r="O64" s="76"/>
      <c r="P64" s="62"/>
      <c r="Q64" s="62"/>
      <c r="R64" s="40"/>
      <c r="S64" s="47"/>
      <c r="T64" s="47"/>
      <c r="U64" s="47"/>
    </row>
    <row r="65" spans="1:21" ht="15" hidden="1" thickTop="1" x14ac:dyDescent="0.3">
      <c r="A65" s="58"/>
      <c r="B65" s="73"/>
      <c r="C65" s="73"/>
      <c r="D65" s="11"/>
      <c r="E65" s="51"/>
      <c r="F65" s="52"/>
      <c r="G65" s="16"/>
      <c r="H65" s="16"/>
      <c r="I65" s="69"/>
      <c r="J65" s="70"/>
      <c r="K65" s="24"/>
      <c r="L65" s="27"/>
      <c r="M65" s="28"/>
      <c r="N65" s="61"/>
      <c r="O65" s="76"/>
      <c r="P65" s="62"/>
      <c r="Q65" s="62"/>
      <c r="R65" s="40"/>
      <c r="S65" s="47"/>
      <c r="T65" s="47"/>
      <c r="U65" s="47"/>
    </row>
    <row r="66" spans="1:21" ht="15" hidden="1" thickTop="1" x14ac:dyDescent="0.3">
      <c r="A66" s="58"/>
      <c r="B66" s="73"/>
      <c r="C66" s="73"/>
      <c r="D66" s="11"/>
      <c r="E66" s="51"/>
      <c r="F66" s="52"/>
      <c r="G66" s="16"/>
      <c r="H66" s="16"/>
      <c r="I66" s="69"/>
      <c r="J66" s="70"/>
      <c r="K66" s="24"/>
      <c r="L66" s="27"/>
      <c r="M66" s="28"/>
      <c r="N66" s="61"/>
      <c r="O66" s="76"/>
      <c r="P66" s="62"/>
      <c r="Q66" s="62"/>
      <c r="R66" s="40"/>
      <c r="S66" s="47"/>
      <c r="T66" s="47"/>
      <c r="U66" s="47"/>
    </row>
    <row r="67" spans="1:21" ht="15" hidden="1" thickTop="1" x14ac:dyDescent="0.3">
      <c r="A67" s="58"/>
      <c r="B67" s="73"/>
      <c r="C67" s="73"/>
      <c r="D67" s="11"/>
      <c r="E67" s="51"/>
      <c r="F67" s="52"/>
      <c r="G67" s="16"/>
      <c r="H67" s="16"/>
      <c r="I67" s="69"/>
      <c r="J67" s="70"/>
      <c r="K67" s="24"/>
      <c r="L67" s="27"/>
      <c r="M67" s="28"/>
      <c r="N67" s="61"/>
      <c r="O67" s="76"/>
      <c r="P67" s="62"/>
      <c r="Q67" s="62"/>
      <c r="R67" s="40"/>
      <c r="S67" s="47"/>
      <c r="T67" s="47"/>
      <c r="U67" s="47"/>
    </row>
    <row r="68" spans="1:21" ht="15" hidden="1" thickTop="1" x14ac:dyDescent="0.3">
      <c r="A68" s="58"/>
      <c r="B68" s="73"/>
      <c r="C68" s="73"/>
      <c r="D68" s="11"/>
      <c r="E68" s="51"/>
      <c r="F68" s="52"/>
      <c r="G68" s="16"/>
      <c r="H68" s="16"/>
      <c r="I68" s="69"/>
      <c r="J68" s="70"/>
      <c r="K68" s="24"/>
      <c r="L68" s="27"/>
      <c r="M68" s="28"/>
      <c r="N68" s="61"/>
      <c r="O68" s="76"/>
      <c r="P68" s="62"/>
      <c r="Q68" s="62"/>
      <c r="R68" s="40"/>
      <c r="S68" s="47"/>
      <c r="T68" s="47"/>
      <c r="U68" s="47"/>
    </row>
    <row r="69" spans="1:21" ht="15" hidden="1" thickTop="1" x14ac:dyDescent="0.3">
      <c r="A69" s="58"/>
      <c r="B69" s="73"/>
      <c r="C69" s="73"/>
      <c r="D69" s="11"/>
      <c r="E69" s="51"/>
      <c r="F69" s="52"/>
      <c r="G69" s="16"/>
      <c r="H69" s="16"/>
      <c r="I69" s="69"/>
      <c r="J69" s="70"/>
      <c r="K69" s="24"/>
      <c r="L69" s="27"/>
      <c r="M69" s="28"/>
      <c r="N69" s="61"/>
      <c r="O69" s="76"/>
      <c r="P69" s="62"/>
      <c r="Q69" s="62"/>
      <c r="R69" s="40"/>
      <c r="S69" s="47"/>
      <c r="T69" s="47"/>
      <c r="U69" s="47"/>
    </row>
    <row r="70" spans="1:21" ht="15" hidden="1" thickTop="1" x14ac:dyDescent="0.3">
      <c r="A70" s="58"/>
      <c r="B70" s="73"/>
      <c r="C70" s="73"/>
      <c r="D70" s="11"/>
      <c r="E70" s="51"/>
      <c r="F70" s="52"/>
      <c r="G70" s="16"/>
      <c r="H70" s="16"/>
      <c r="I70" s="69"/>
      <c r="J70" s="70"/>
      <c r="K70" s="24"/>
      <c r="L70" s="27"/>
      <c r="M70" s="28"/>
      <c r="N70" s="61"/>
      <c r="O70" s="76"/>
      <c r="P70" s="62"/>
      <c r="Q70" s="62"/>
      <c r="R70" s="40"/>
      <c r="S70" s="47"/>
      <c r="T70" s="47"/>
      <c r="U70" s="47"/>
    </row>
    <row r="71" spans="1:21" s="78" customFormat="1" ht="15.6" hidden="1" thickTop="1" thickBot="1" x14ac:dyDescent="0.35">
      <c r="A71" s="63"/>
      <c r="B71" s="77"/>
      <c r="C71" s="77"/>
      <c r="D71" s="12"/>
      <c r="E71" s="53"/>
      <c r="F71" s="54"/>
      <c r="G71" s="20"/>
      <c r="H71" s="20"/>
      <c r="I71" s="71"/>
      <c r="J71" s="72"/>
      <c r="K71" s="25"/>
      <c r="L71" s="30"/>
      <c r="M71" s="31"/>
      <c r="N71" s="66"/>
      <c r="O71" s="67"/>
      <c r="P71" s="68"/>
      <c r="Q71" s="68"/>
      <c r="R71" s="42"/>
      <c r="S71" s="49"/>
      <c r="T71" s="49"/>
      <c r="U71" s="49"/>
    </row>
    <row r="72" spans="1:21" ht="15" hidden="1" thickTop="1" x14ac:dyDescent="0.3">
      <c r="A72" s="58"/>
      <c r="B72" s="59"/>
      <c r="C72" s="59"/>
      <c r="D72" s="60"/>
      <c r="E72" s="51"/>
      <c r="F72" s="52"/>
      <c r="G72" s="16"/>
      <c r="H72" s="16"/>
      <c r="I72" s="69"/>
      <c r="J72" s="70"/>
      <c r="K72" s="24"/>
      <c r="L72" s="27"/>
      <c r="M72" s="28"/>
      <c r="N72" s="61"/>
      <c r="O72" s="76"/>
      <c r="P72" s="62"/>
      <c r="Q72" s="62"/>
      <c r="R72" s="40"/>
      <c r="S72" s="47"/>
      <c r="T72" s="47"/>
      <c r="U72" s="47"/>
    </row>
    <row r="73" spans="1:21" ht="15" hidden="1" thickTop="1" x14ac:dyDescent="0.3">
      <c r="A73" s="58"/>
      <c r="B73" s="59"/>
      <c r="C73" s="59"/>
      <c r="D73" s="60"/>
      <c r="E73" s="51"/>
      <c r="F73" s="52"/>
      <c r="G73" s="16"/>
      <c r="H73" s="16"/>
      <c r="I73" s="69"/>
      <c r="J73" s="70"/>
      <c r="K73" s="24"/>
      <c r="L73" s="27"/>
      <c r="M73" s="28"/>
      <c r="N73" s="61"/>
      <c r="O73" s="76"/>
      <c r="P73" s="62"/>
      <c r="Q73" s="62"/>
      <c r="R73" s="40"/>
      <c r="S73" s="47"/>
      <c r="T73" s="47"/>
      <c r="U73" s="47"/>
    </row>
    <row r="74" spans="1:21" ht="15" hidden="1" thickTop="1" x14ac:dyDescent="0.3">
      <c r="A74" s="58"/>
      <c r="B74" s="59"/>
      <c r="C74" s="59"/>
      <c r="D74" s="60"/>
      <c r="E74" s="51"/>
      <c r="F74" s="52"/>
      <c r="G74" s="16"/>
      <c r="H74" s="16"/>
      <c r="I74" s="69"/>
      <c r="J74" s="70"/>
      <c r="K74" s="24"/>
      <c r="L74" s="27"/>
      <c r="M74" s="28"/>
      <c r="N74" s="61"/>
      <c r="O74" s="76"/>
      <c r="P74" s="62"/>
      <c r="Q74" s="62"/>
      <c r="R74" s="40"/>
      <c r="S74" s="47"/>
      <c r="T74" s="47"/>
      <c r="U74" s="47"/>
    </row>
    <row r="75" spans="1:21" ht="15" hidden="1" thickTop="1" x14ac:dyDescent="0.3">
      <c r="A75" s="58"/>
      <c r="B75" s="59"/>
      <c r="C75" s="59"/>
      <c r="D75" s="60"/>
      <c r="E75" s="51"/>
      <c r="F75" s="52"/>
      <c r="G75" s="16"/>
      <c r="H75" s="16"/>
      <c r="I75" s="69"/>
      <c r="J75" s="70"/>
      <c r="K75" s="24"/>
      <c r="L75" s="27"/>
      <c r="M75" s="28"/>
      <c r="N75" s="61"/>
      <c r="O75" s="76"/>
      <c r="P75" s="62"/>
      <c r="Q75" s="62"/>
      <c r="R75" s="40"/>
      <c r="S75" s="47"/>
      <c r="T75" s="47"/>
      <c r="U75" s="47"/>
    </row>
    <row r="76" spans="1:21" ht="15" hidden="1" thickTop="1" x14ac:dyDescent="0.3">
      <c r="A76" s="58"/>
      <c r="B76" s="59"/>
      <c r="C76" s="59"/>
      <c r="D76" s="60"/>
      <c r="E76" s="51"/>
      <c r="F76" s="52"/>
      <c r="G76" s="16"/>
      <c r="H76" s="16"/>
      <c r="I76" s="69"/>
      <c r="J76" s="70"/>
      <c r="K76" s="24"/>
      <c r="L76" s="27"/>
      <c r="M76" s="28"/>
      <c r="N76" s="61"/>
      <c r="O76" s="76"/>
      <c r="P76" s="62"/>
      <c r="Q76" s="62"/>
      <c r="R76" s="40"/>
      <c r="S76" s="47"/>
      <c r="T76" s="47"/>
      <c r="U76" s="47"/>
    </row>
    <row r="77" spans="1:21" ht="15" hidden="1" thickTop="1" x14ac:dyDescent="0.3">
      <c r="A77" s="58"/>
      <c r="B77" s="59"/>
      <c r="C77" s="59"/>
      <c r="D77" s="60"/>
      <c r="E77" s="51"/>
      <c r="F77" s="52"/>
      <c r="G77" s="16"/>
      <c r="H77" s="16"/>
      <c r="I77" s="69"/>
      <c r="J77" s="70"/>
      <c r="K77" s="24"/>
      <c r="L77" s="27"/>
      <c r="M77" s="28"/>
      <c r="N77" s="61"/>
      <c r="O77" s="76"/>
      <c r="P77" s="62"/>
      <c r="Q77" s="62"/>
      <c r="R77" s="40"/>
      <c r="S77" s="47"/>
      <c r="T77" s="47"/>
      <c r="U77" s="47"/>
    </row>
    <row r="78" spans="1:21" ht="15" hidden="1" thickTop="1" x14ac:dyDescent="0.3">
      <c r="A78" s="58"/>
      <c r="B78" s="59"/>
      <c r="C78" s="59"/>
      <c r="D78" s="60"/>
      <c r="E78" s="51"/>
      <c r="F78" s="52"/>
      <c r="G78" s="16"/>
      <c r="H78" s="16"/>
      <c r="I78" s="69"/>
      <c r="J78" s="70"/>
      <c r="K78" s="24"/>
      <c r="L78" s="27"/>
      <c r="M78" s="28"/>
      <c r="N78" s="61"/>
      <c r="O78" s="76"/>
      <c r="P78" s="62"/>
      <c r="Q78" s="62"/>
      <c r="R78" s="40"/>
      <c r="S78" s="47"/>
      <c r="T78" s="47"/>
      <c r="U78" s="47"/>
    </row>
    <row r="79" spans="1:21" ht="15" hidden="1" thickTop="1" x14ac:dyDescent="0.3">
      <c r="A79" s="58"/>
      <c r="B79" s="59"/>
      <c r="C79" s="59"/>
      <c r="D79" s="60"/>
      <c r="E79" s="51"/>
      <c r="F79" s="52"/>
      <c r="G79" s="16"/>
      <c r="H79" s="16"/>
      <c r="I79" s="69"/>
      <c r="J79" s="70"/>
      <c r="K79" s="24"/>
      <c r="L79" s="27"/>
      <c r="M79" s="28"/>
      <c r="N79" s="61"/>
      <c r="O79" s="76"/>
      <c r="P79" s="62"/>
      <c r="Q79" s="62"/>
      <c r="R79" s="40"/>
      <c r="S79" s="47"/>
      <c r="T79" s="47"/>
      <c r="U79" s="47"/>
    </row>
    <row r="80" spans="1:21" ht="15.6" hidden="1" thickTop="1" thickBot="1" x14ac:dyDescent="0.35">
      <c r="A80" s="63"/>
      <c r="B80" s="64"/>
      <c r="C80" s="64"/>
      <c r="D80" s="65"/>
      <c r="E80" s="53"/>
      <c r="F80" s="54"/>
      <c r="G80" s="20"/>
      <c r="H80" s="20"/>
      <c r="I80" s="71"/>
      <c r="J80" s="72"/>
      <c r="K80" s="25"/>
      <c r="L80" s="30"/>
      <c r="M80" s="31"/>
      <c r="N80" s="66"/>
      <c r="O80" s="76"/>
      <c r="P80" s="68"/>
      <c r="Q80" s="68"/>
      <c r="R80" s="42"/>
      <c r="S80" s="49"/>
      <c r="T80" s="49"/>
      <c r="U80" s="49"/>
    </row>
    <row r="81" spans="1:21" ht="15" hidden="1" thickTop="1" x14ac:dyDescent="0.3">
      <c r="A81" s="5"/>
      <c r="B81" s="6"/>
      <c r="C81" s="6"/>
      <c r="D81" s="11"/>
      <c r="E81" s="51"/>
      <c r="F81" s="52"/>
      <c r="G81" s="16"/>
      <c r="H81" s="16"/>
      <c r="I81" s="17"/>
      <c r="J81" s="18"/>
      <c r="K81" s="24"/>
      <c r="L81" s="27"/>
      <c r="M81" s="28"/>
      <c r="N81" s="29"/>
      <c r="O81" s="35"/>
      <c r="P81" s="39"/>
      <c r="Q81" s="39"/>
      <c r="R81" s="40"/>
      <c r="S81" s="46"/>
      <c r="T81" s="47"/>
      <c r="U81" s="47"/>
    </row>
    <row r="82" spans="1:21" ht="15" hidden="1" thickTop="1" x14ac:dyDescent="0.3">
      <c r="A82" s="5"/>
      <c r="B82" s="6"/>
      <c r="C82" s="6"/>
      <c r="D82" s="11"/>
      <c r="E82" s="51"/>
      <c r="F82" s="52"/>
      <c r="G82" s="16"/>
      <c r="H82" s="16"/>
      <c r="I82" s="17"/>
      <c r="J82" s="18"/>
      <c r="K82" s="24"/>
      <c r="L82" s="27"/>
      <c r="M82" s="28"/>
      <c r="N82" s="29"/>
      <c r="O82" s="35"/>
      <c r="P82" s="39"/>
      <c r="Q82" s="39"/>
      <c r="R82" s="40"/>
      <c r="S82" s="46"/>
      <c r="T82" s="47"/>
      <c r="U82" s="47"/>
    </row>
    <row r="83" spans="1:21" ht="15" hidden="1" thickTop="1" x14ac:dyDescent="0.3">
      <c r="A83" s="5"/>
      <c r="B83" s="6"/>
      <c r="C83" s="6"/>
      <c r="D83" s="11"/>
      <c r="E83" s="51"/>
      <c r="F83" s="52"/>
      <c r="G83" s="16"/>
      <c r="H83" s="16"/>
      <c r="I83" s="17"/>
      <c r="J83" s="18"/>
      <c r="K83" s="24"/>
      <c r="L83" s="27"/>
      <c r="M83" s="28"/>
      <c r="N83" s="29"/>
      <c r="O83" s="35"/>
      <c r="P83" s="39"/>
      <c r="Q83" s="39"/>
      <c r="R83" s="40"/>
      <c r="S83" s="46"/>
      <c r="T83" s="47"/>
      <c r="U83" s="47"/>
    </row>
    <row r="84" spans="1:21" ht="15" hidden="1" thickTop="1" x14ac:dyDescent="0.3">
      <c r="A84" s="5"/>
      <c r="B84" s="6"/>
      <c r="C84" s="6"/>
      <c r="D84" s="11"/>
      <c r="E84" s="51"/>
      <c r="F84" s="52"/>
      <c r="G84" s="16"/>
      <c r="H84" s="16"/>
      <c r="I84" s="17"/>
      <c r="J84" s="18"/>
      <c r="K84" s="24"/>
      <c r="L84" s="27"/>
      <c r="M84" s="28"/>
      <c r="N84" s="29"/>
      <c r="O84" s="35"/>
      <c r="P84" s="39"/>
      <c r="Q84" s="39"/>
      <c r="R84" s="40"/>
      <c r="S84" s="46"/>
      <c r="T84" s="47"/>
      <c r="U84" s="47"/>
    </row>
    <row r="85" spans="1:21" ht="15" hidden="1" thickTop="1" x14ac:dyDescent="0.3">
      <c r="A85" s="5"/>
      <c r="B85" s="6"/>
      <c r="C85" s="6"/>
      <c r="D85" s="11"/>
      <c r="E85" s="51"/>
      <c r="F85" s="52"/>
      <c r="G85" s="16"/>
      <c r="H85" s="16"/>
      <c r="I85" s="17"/>
      <c r="J85" s="18"/>
      <c r="K85" s="24"/>
      <c r="L85" s="27"/>
      <c r="M85" s="28"/>
      <c r="N85" s="29"/>
      <c r="O85" s="35"/>
      <c r="P85" s="39"/>
      <c r="Q85" s="39"/>
      <c r="R85" s="40"/>
      <c r="S85" s="46"/>
      <c r="T85" s="47"/>
      <c r="U85" s="47"/>
    </row>
    <row r="86" spans="1:21" ht="15" hidden="1" thickTop="1" x14ac:dyDescent="0.3">
      <c r="A86" s="5"/>
      <c r="B86" s="6"/>
      <c r="C86" s="6"/>
      <c r="D86" s="11"/>
      <c r="E86" s="51"/>
      <c r="F86" s="52"/>
      <c r="G86" s="16"/>
      <c r="H86" s="16"/>
      <c r="I86" s="17"/>
      <c r="J86" s="18"/>
      <c r="K86" s="24"/>
      <c r="L86" s="27"/>
      <c r="M86" s="28"/>
      <c r="N86" s="29"/>
      <c r="O86" s="35"/>
      <c r="P86" s="39"/>
      <c r="Q86" s="39"/>
      <c r="R86" s="40"/>
      <c r="S86" s="46"/>
      <c r="T86" s="47"/>
      <c r="U86" s="47"/>
    </row>
    <row r="87" spans="1:21" ht="15" hidden="1" thickTop="1" x14ac:dyDescent="0.3">
      <c r="A87" s="5"/>
      <c r="B87" s="6"/>
      <c r="C87" s="6"/>
      <c r="D87" s="11"/>
      <c r="E87" s="51"/>
      <c r="F87" s="52"/>
      <c r="G87" s="16"/>
      <c r="H87" s="16"/>
      <c r="I87" s="17"/>
      <c r="J87" s="18"/>
      <c r="K87" s="24"/>
      <c r="L87" s="27"/>
      <c r="M87" s="28"/>
      <c r="N87" s="29"/>
      <c r="O87" s="35"/>
      <c r="P87" s="39"/>
      <c r="Q87" s="39"/>
      <c r="R87" s="40"/>
      <c r="S87" s="46"/>
      <c r="T87" s="47"/>
      <c r="U87" s="47"/>
    </row>
    <row r="88" spans="1:21" ht="15" hidden="1" thickTop="1" x14ac:dyDescent="0.3">
      <c r="A88" s="5"/>
      <c r="B88" s="6"/>
      <c r="C88" s="6"/>
      <c r="D88" s="11"/>
      <c r="E88" s="51"/>
      <c r="F88" s="52"/>
      <c r="G88" s="16"/>
      <c r="H88" s="16"/>
      <c r="I88" s="17"/>
      <c r="J88" s="18"/>
      <c r="K88" s="24"/>
      <c r="L88" s="27"/>
      <c r="M88" s="28"/>
      <c r="N88" s="29"/>
      <c r="O88" s="35"/>
      <c r="P88" s="39"/>
      <c r="Q88" s="39"/>
      <c r="R88" s="40"/>
      <c r="S88" s="46"/>
      <c r="T88" s="47"/>
      <c r="U88" s="47"/>
    </row>
    <row r="89" spans="1:21" ht="15" hidden="1" thickTop="1" x14ac:dyDescent="0.3">
      <c r="A89" s="5"/>
      <c r="B89" s="6"/>
      <c r="C89" s="6"/>
      <c r="D89" s="11"/>
      <c r="E89" s="51"/>
      <c r="F89" s="52"/>
      <c r="G89" s="16"/>
      <c r="H89" s="16"/>
      <c r="I89" s="17"/>
      <c r="J89" s="18"/>
      <c r="K89" s="24"/>
      <c r="L89" s="27"/>
      <c r="M89" s="28"/>
      <c r="N89" s="29"/>
      <c r="O89" s="35"/>
      <c r="P89" s="39"/>
      <c r="Q89" s="39"/>
      <c r="R89" s="40"/>
      <c r="S89" s="46"/>
      <c r="T89" s="47"/>
      <c r="U89" s="47"/>
    </row>
    <row r="90" spans="1:21" ht="15" hidden="1" thickTop="1" x14ac:dyDescent="0.3">
      <c r="A90" s="5"/>
      <c r="B90" s="6"/>
      <c r="C90" s="6"/>
      <c r="D90" s="11"/>
      <c r="E90" s="51"/>
      <c r="F90" s="52"/>
      <c r="G90" s="16"/>
      <c r="H90" s="16"/>
      <c r="I90" s="17"/>
      <c r="J90" s="18"/>
      <c r="K90" s="24"/>
      <c r="L90" s="27"/>
      <c r="M90" s="28"/>
      <c r="N90" s="29"/>
      <c r="O90" s="35"/>
      <c r="P90" s="39"/>
      <c r="Q90" s="39"/>
      <c r="R90" s="40"/>
      <c r="S90" s="46"/>
      <c r="T90" s="47"/>
      <c r="U90" s="47"/>
    </row>
    <row r="91" spans="1:21" ht="15.6" hidden="1" thickTop="1" thickBot="1" x14ac:dyDescent="0.35">
      <c r="A91" s="7"/>
      <c r="B91" s="8"/>
      <c r="C91" s="8"/>
      <c r="D91" s="12"/>
      <c r="E91" s="53"/>
      <c r="F91" s="54"/>
      <c r="G91" s="20"/>
      <c r="H91" s="20"/>
      <c r="I91" s="21"/>
      <c r="J91" s="22"/>
      <c r="K91" s="25"/>
      <c r="L91" s="30"/>
      <c r="M91" s="31"/>
      <c r="N91" s="32"/>
      <c r="O91" s="36"/>
      <c r="P91" s="41"/>
      <c r="Q91" s="41"/>
      <c r="R91" s="42"/>
      <c r="S91" s="48"/>
      <c r="T91" s="49"/>
      <c r="U91" s="49"/>
    </row>
    <row r="92" spans="1:21" ht="15" hidden="1" thickTop="1" x14ac:dyDescent="0.3">
      <c r="D92" s="13"/>
      <c r="L92" s="27"/>
      <c r="M92" s="33"/>
      <c r="N92" s="33"/>
    </row>
    <row r="93" spans="1:21" ht="15" hidden="1" thickTop="1" x14ac:dyDescent="0.3"/>
    <row r="94" spans="1:21" ht="15" hidden="1" thickTop="1" x14ac:dyDescent="0.3"/>
    <row r="95" spans="1:21" ht="15" hidden="1" thickTop="1" x14ac:dyDescent="0.3"/>
    <row r="96" spans="1:21" ht="15" hidden="1" thickTop="1" x14ac:dyDescent="0.3"/>
    <row r="97" ht="15" hidden="1" thickTop="1" x14ac:dyDescent="0.3"/>
    <row r="98" ht="15" hidden="1" thickTop="1" x14ac:dyDescent="0.3"/>
    <row r="99" ht="15" hidden="1" thickTop="1" x14ac:dyDescent="0.3"/>
    <row r="100" ht="15" hidden="1" thickTop="1" x14ac:dyDescent="0.3"/>
    <row r="101" ht="15" hidden="1" thickTop="1" x14ac:dyDescent="0.3"/>
    <row r="102" ht="15" hidden="1" thickTop="1" x14ac:dyDescent="0.3"/>
    <row r="103" ht="15" hidden="1" thickTop="1" x14ac:dyDescent="0.3"/>
    <row r="104" ht="15" hidden="1" thickTop="1" x14ac:dyDescent="0.3"/>
    <row r="105" ht="15" hidden="1" thickTop="1" x14ac:dyDescent="0.3"/>
    <row r="106" ht="15" hidden="1" thickTop="1" x14ac:dyDescent="0.3"/>
    <row r="107" ht="15" hidden="1" thickTop="1" x14ac:dyDescent="0.3"/>
    <row r="108" ht="15" hidden="1" thickTop="1" x14ac:dyDescent="0.3"/>
    <row r="109" ht="15" hidden="1" thickTop="1" x14ac:dyDescent="0.3"/>
    <row r="110" ht="15" hidden="1" thickTop="1" x14ac:dyDescent="0.3"/>
    <row r="111" ht="15" hidden="1" thickTop="1" x14ac:dyDescent="0.3"/>
    <row r="112" ht="15" hidden="1" thickTop="1" x14ac:dyDescent="0.3"/>
    <row r="113" ht="15" hidden="1" thickTop="1" x14ac:dyDescent="0.3"/>
    <row r="114" ht="15" hidden="1" thickTop="1" x14ac:dyDescent="0.3"/>
    <row r="115" ht="15" hidden="1" thickTop="1" x14ac:dyDescent="0.3"/>
    <row r="116" ht="15" hidden="1" thickTop="1" x14ac:dyDescent="0.3"/>
    <row r="117" ht="15" hidden="1" thickTop="1" x14ac:dyDescent="0.3"/>
    <row r="118" ht="15" hidden="1" thickTop="1" x14ac:dyDescent="0.3"/>
    <row r="119" ht="15" hidden="1" thickTop="1" x14ac:dyDescent="0.3"/>
    <row r="120" ht="15" hidden="1" thickTop="1" x14ac:dyDescent="0.3"/>
    <row r="121" ht="15" hidden="1" thickTop="1" x14ac:dyDescent="0.3"/>
    <row r="122" ht="15" hidden="1" thickTop="1" x14ac:dyDescent="0.3"/>
    <row r="123" ht="15" hidden="1" thickTop="1" x14ac:dyDescent="0.3"/>
    <row r="124" ht="15" hidden="1" thickTop="1" x14ac:dyDescent="0.3"/>
    <row r="125" ht="15" hidden="1" thickTop="1" x14ac:dyDescent="0.3"/>
    <row r="126" ht="15" hidden="1" thickTop="1" x14ac:dyDescent="0.3"/>
    <row r="127" ht="15" hidden="1" thickTop="1" x14ac:dyDescent="0.3"/>
    <row r="128" ht="15" hidden="1" thickTop="1" x14ac:dyDescent="0.3"/>
    <row r="129" ht="15" hidden="1" thickTop="1" x14ac:dyDescent="0.3"/>
    <row r="130" ht="15" hidden="1" thickTop="1" x14ac:dyDescent="0.3"/>
    <row r="131" ht="15" hidden="1" thickTop="1" x14ac:dyDescent="0.3"/>
    <row r="132" ht="15" hidden="1" thickTop="1" x14ac:dyDescent="0.3"/>
    <row r="133" ht="15" hidden="1" thickTop="1" x14ac:dyDescent="0.3"/>
    <row r="134" ht="15" hidden="1" thickTop="1" x14ac:dyDescent="0.3"/>
    <row r="135" ht="15" hidden="1" thickTop="1" x14ac:dyDescent="0.3"/>
    <row r="136" ht="15" hidden="1" thickTop="1" x14ac:dyDescent="0.3"/>
    <row r="137" ht="15" hidden="1" thickTop="1" x14ac:dyDescent="0.3"/>
    <row r="138" ht="15" hidden="1" thickTop="1" x14ac:dyDescent="0.3"/>
    <row r="139" ht="15" hidden="1" thickTop="1" x14ac:dyDescent="0.3"/>
    <row r="140" ht="15" hidden="1" thickTop="1" x14ac:dyDescent="0.3"/>
    <row r="141" ht="15" hidden="1" thickTop="1" x14ac:dyDescent="0.3"/>
    <row r="142" ht="15" hidden="1" thickTop="1" x14ac:dyDescent="0.3"/>
    <row r="143" ht="15" hidden="1" thickTop="1" x14ac:dyDescent="0.3"/>
    <row r="144" ht="15" hidden="1" thickTop="1" x14ac:dyDescent="0.3"/>
    <row r="145" ht="15" hidden="1" thickTop="1" x14ac:dyDescent="0.3"/>
    <row r="146" ht="15" hidden="1" thickTop="1" x14ac:dyDescent="0.3"/>
    <row r="147" ht="15" hidden="1" thickTop="1" x14ac:dyDescent="0.3"/>
    <row r="148" ht="15" hidden="1" thickTop="1" x14ac:dyDescent="0.3"/>
    <row r="149" ht="15" hidden="1" thickTop="1" x14ac:dyDescent="0.3"/>
    <row r="150" ht="15" hidden="1" thickTop="1" x14ac:dyDescent="0.3"/>
    <row r="151" ht="15" hidden="1" thickTop="1" x14ac:dyDescent="0.3"/>
    <row r="152" ht="15" hidden="1" thickTop="1" x14ac:dyDescent="0.3"/>
    <row r="153" ht="15" hidden="1" thickTop="1" x14ac:dyDescent="0.3"/>
    <row r="154" ht="15" hidden="1" thickTop="1" x14ac:dyDescent="0.3"/>
    <row r="155" ht="15" hidden="1" thickTop="1" x14ac:dyDescent="0.3"/>
    <row r="156" ht="15" hidden="1" thickTop="1" x14ac:dyDescent="0.3"/>
    <row r="157" ht="15" hidden="1" thickTop="1" x14ac:dyDescent="0.3"/>
    <row r="158" ht="15" hidden="1" thickTop="1" x14ac:dyDescent="0.3"/>
    <row r="159" ht="15" hidden="1" thickTop="1" x14ac:dyDescent="0.3"/>
    <row r="160" ht="15" hidden="1" thickTop="1" x14ac:dyDescent="0.3"/>
    <row r="161" ht="15" hidden="1" thickTop="1" x14ac:dyDescent="0.3"/>
    <row r="162" ht="15" hidden="1" thickTop="1" x14ac:dyDescent="0.3"/>
    <row r="163" ht="15" hidden="1" thickTop="1" x14ac:dyDescent="0.3"/>
    <row r="164" ht="15" hidden="1" thickTop="1" x14ac:dyDescent="0.3"/>
    <row r="165" ht="15" hidden="1" thickTop="1" x14ac:dyDescent="0.3"/>
    <row r="166" ht="15" hidden="1" thickTop="1" x14ac:dyDescent="0.3"/>
    <row r="167" ht="15" hidden="1" thickTop="1" x14ac:dyDescent="0.3"/>
    <row r="168" ht="15" hidden="1" thickTop="1" x14ac:dyDescent="0.3"/>
    <row r="169" ht="15" hidden="1" thickTop="1" x14ac:dyDescent="0.3"/>
    <row r="170" ht="15" hidden="1" thickTop="1" x14ac:dyDescent="0.3"/>
    <row r="171" ht="15" hidden="1" thickTop="1" x14ac:dyDescent="0.3"/>
    <row r="172" ht="15" hidden="1" thickTop="1" x14ac:dyDescent="0.3"/>
    <row r="173" ht="15" hidden="1" thickTop="1" x14ac:dyDescent="0.3"/>
    <row r="174" ht="15" hidden="1" thickTop="1" x14ac:dyDescent="0.3"/>
    <row r="175" ht="15" hidden="1" thickTop="1" x14ac:dyDescent="0.3"/>
    <row r="176" ht="15" hidden="1" thickTop="1" x14ac:dyDescent="0.3"/>
    <row r="177" ht="15" hidden="1" thickTop="1" x14ac:dyDescent="0.3"/>
    <row r="178" ht="15" hidden="1" thickTop="1" x14ac:dyDescent="0.3"/>
    <row r="179" ht="15" hidden="1" thickTop="1" x14ac:dyDescent="0.3"/>
    <row r="180" ht="15" hidden="1" thickTop="1" x14ac:dyDescent="0.3"/>
    <row r="181" ht="15" hidden="1" thickTop="1" x14ac:dyDescent="0.3"/>
    <row r="182" ht="15" hidden="1" thickTop="1" x14ac:dyDescent="0.3"/>
    <row r="183" ht="15" hidden="1" thickTop="1" x14ac:dyDescent="0.3"/>
    <row r="184" ht="15" hidden="1" thickTop="1" x14ac:dyDescent="0.3"/>
    <row r="185" ht="15" hidden="1" thickTop="1" x14ac:dyDescent="0.3"/>
    <row r="186" ht="15" hidden="1" thickTop="1" x14ac:dyDescent="0.3"/>
    <row r="187" ht="15" hidden="1" thickTop="1" x14ac:dyDescent="0.3"/>
    <row r="188" ht="15" hidden="1" thickTop="1" x14ac:dyDescent="0.3"/>
    <row r="189" ht="15" hidden="1" thickTop="1" x14ac:dyDescent="0.3"/>
    <row r="190" ht="15" hidden="1" thickTop="1" x14ac:dyDescent="0.3"/>
    <row r="191" ht="15" hidden="1" thickTop="1" x14ac:dyDescent="0.3"/>
    <row r="192" ht="15" hidden="1" thickTop="1" x14ac:dyDescent="0.3"/>
    <row r="193" ht="15" hidden="1" thickTop="1" x14ac:dyDescent="0.3"/>
    <row r="194" ht="15" hidden="1" thickTop="1" x14ac:dyDescent="0.3"/>
    <row r="195" ht="15" hidden="1" thickTop="1" x14ac:dyDescent="0.3"/>
    <row r="196" ht="15" hidden="1" thickTop="1" x14ac:dyDescent="0.3"/>
    <row r="197" ht="15" hidden="1" thickTop="1" x14ac:dyDescent="0.3"/>
    <row r="198" ht="15" hidden="1" thickTop="1" x14ac:dyDescent="0.3"/>
    <row r="199" ht="15" hidden="1" thickTop="1" x14ac:dyDescent="0.3"/>
    <row r="200" ht="15" hidden="1" thickTop="1" x14ac:dyDescent="0.3"/>
    <row r="201" ht="15" hidden="1" thickTop="1" x14ac:dyDescent="0.3"/>
    <row r="202" ht="15" hidden="1" thickTop="1" x14ac:dyDescent="0.3"/>
    <row r="203" ht="15" hidden="1" thickTop="1" x14ac:dyDescent="0.3"/>
    <row r="204" ht="15" hidden="1" thickTop="1" x14ac:dyDescent="0.3"/>
    <row r="205" ht="15" hidden="1" thickTop="1" x14ac:dyDescent="0.3"/>
    <row r="206" ht="15" hidden="1" thickTop="1" x14ac:dyDescent="0.3"/>
    <row r="207" ht="15" hidden="1" thickTop="1" x14ac:dyDescent="0.3"/>
    <row r="208" ht="15" hidden="1" thickTop="1" x14ac:dyDescent="0.3"/>
    <row r="209" ht="15" hidden="1" thickTop="1" x14ac:dyDescent="0.3"/>
    <row r="210" ht="15" hidden="1" thickTop="1" x14ac:dyDescent="0.3"/>
    <row r="211" ht="15" hidden="1" thickTop="1" x14ac:dyDescent="0.3"/>
    <row r="212" ht="15" hidden="1" thickTop="1" x14ac:dyDescent="0.3"/>
    <row r="213" ht="15" hidden="1" thickTop="1" x14ac:dyDescent="0.3"/>
    <row r="214" ht="15" hidden="1" thickTop="1" x14ac:dyDescent="0.3"/>
    <row r="215" ht="15" hidden="1" thickTop="1" x14ac:dyDescent="0.3"/>
    <row r="216" ht="15" hidden="1" thickTop="1" x14ac:dyDescent="0.3"/>
    <row r="217" ht="15" hidden="1" thickTop="1" x14ac:dyDescent="0.3"/>
    <row r="218" ht="15" hidden="1" thickTop="1" x14ac:dyDescent="0.3"/>
    <row r="219" ht="15" hidden="1" thickTop="1" x14ac:dyDescent="0.3"/>
    <row r="220" ht="15" hidden="1" thickTop="1" x14ac:dyDescent="0.3"/>
    <row r="221" ht="15" hidden="1" thickTop="1" x14ac:dyDescent="0.3"/>
    <row r="222" ht="15" hidden="1" thickTop="1" x14ac:dyDescent="0.3"/>
    <row r="223" ht="15" hidden="1" thickTop="1" x14ac:dyDescent="0.3"/>
    <row r="224" ht="15" hidden="1" thickTop="1" x14ac:dyDescent="0.3"/>
    <row r="225" ht="15" hidden="1" thickTop="1" x14ac:dyDescent="0.3"/>
    <row r="226" ht="15" hidden="1" thickTop="1" x14ac:dyDescent="0.3"/>
    <row r="227" ht="15" hidden="1" thickTop="1" x14ac:dyDescent="0.3"/>
    <row r="228" ht="15" hidden="1" thickTop="1" x14ac:dyDescent="0.3"/>
    <row r="229" ht="15" hidden="1" thickTop="1" x14ac:dyDescent="0.3"/>
    <row r="230" ht="15" hidden="1" thickTop="1" x14ac:dyDescent="0.3"/>
    <row r="231" ht="15" hidden="1" thickTop="1" x14ac:dyDescent="0.3"/>
    <row r="232" ht="15" hidden="1" thickTop="1" x14ac:dyDescent="0.3"/>
    <row r="233" ht="15" hidden="1" thickTop="1" x14ac:dyDescent="0.3"/>
    <row r="234" ht="15" hidden="1" thickTop="1" x14ac:dyDescent="0.3"/>
    <row r="235" ht="15" hidden="1" thickTop="1" x14ac:dyDescent="0.3"/>
    <row r="236" ht="15" hidden="1" thickTop="1" x14ac:dyDescent="0.3"/>
    <row r="237" ht="15" hidden="1" thickTop="1" x14ac:dyDescent="0.3"/>
    <row r="238" ht="15" hidden="1" thickTop="1" x14ac:dyDescent="0.3"/>
    <row r="239" ht="15" hidden="1" thickTop="1" x14ac:dyDescent="0.3"/>
    <row r="240" ht="15" hidden="1" thickTop="1" x14ac:dyDescent="0.3"/>
    <row r="241" ht="15" hidden="1" thickTop="1" x14ac:dyDescent="0.3"/>
    <row r="242" ht="15" hidden="1" thickTop="1" x14ac:dyDescent="0.3"/>
    <row r="243" ht="15" hidden="1" thickTop="1" x14ac:dyDescent="0.3"/>
    <row r="244" ht="15" hidden="1" thickTop="1" x14ac:dyDescent="0.3"/>
    <row r="245" ht="15" hidden="1" thickTop="1" x14ac:dyDescent="0.3"/>
    <row r="246" ht="15" hidden="1" thickTop="1" x14ac:dyDescent="0.3"/>
    <row r="247" ht="15" hidden="1" thickTop="1" x14ac:dyDescent="0.3"/>
    <row r="248" ht="15" hidden="1" thickTop="1" x14ac:dyDescent="0.3"/>
    <row r="249" ht="15" hidden="1" thickTop="1" x14ac:dyDescent="0.3"/>
    <row r="250" ht="15" hidden="1" thickTop="1" x14ac:dyDescent="0.3"/>
    <row r="251" ht="15" hidden="1" thickTop="1" x14ac:dyDescent="0.3"/>
    <row r="252" ht="15" hidden="1" thickTop="1" x14ac:dyDescent="0.3"/>
    <row r="253" ht="15" hidden="1" thickTop="1" x14ac:dyDescent="0.3"/>
    <row r="254" ht="15" hidden="1" thickTop="1" x14ac:dyDescent="0.3"/>
    <row r="255" ht="15" hidden="1" thickTop="1" x14ac:dyDescent="0.3"/>
    <row r="256" ht="15" hidden="1" thickTop="1" x14ac:dyDescent="0.3"/>
    <row r="257" ht="15" hidden="1" thickTop="1" x14ac:dyDescent="0.3"/>
    <row r="258" ht="15" hidden="1" thickTop="1" x14ac:dyDescent="0.3"/>
    <row r="259" ht="15" hidden="1" thickTop="1" x14ac:dyDescent="0.3"/>
    <row r="260" ht="15" hidden="1" thickTop="1" x14ac:dyDescent="0.3"/>
    <row r="261" ht="15" hidden="1" thickTop="1" x14ac:dyDescent="0.3"/>
    <row r="262" ht="15" hidden="1" thickTop="1" x14ac:dyDescent="0.3"/>
    <row r="263" ht="15" hidden="1" thickTop="1" x14ac:dyDescent="0.3"/>
    <row r="264" ht="15" hidden="1" thickTop="1" x14ac:dyDescent="0.3"/>
    <row r="265" ht="15" hidden="1" thickTop="1" x14ac:dyDescent="0.3"/>
    <row r="266" ht="15" hidden="1" thickTop="1" x14ac:dyDescent="0.3"/>
    <row r="267" ht="15" hidden="1" thickTop="1" x14ac:dyDescent="0.3"/>
    <row r="268" ht="15" hidden="1" thickTop="1" x14ac:dyDescent="0.3"/>
    <row r="269" ht="15" hidden="1" thickTop="1" x14ac:dyDescent="0.3"/>
    <row r="270" ht="15" hidden="1" thickTop="1" x14ac:dyDescent="0.3"/>
    <row r="271" ht="15" hidden="1" thickTop="1" x14ac:dyDescent="0.3"/>
    <row r="272" ht="15" hidden="1" thickTop="1" x14ac:dyDescent="0.3"/>
    <row r="273" ht="15" hidden="1" thickTop="1" x14ac:dyDescent="0.3"/>
    <row r="274" ht="15" hidden="1" thickTop="1" x14ac:dyDescent="0.3"/>
    <row r="275" ht="15" hidden="1" thickTop="1" x14ac:dyDescent="0.3"/>
    <row r="276" ht="15" hidden="1" thickTop="1" x14ac:dyDescent="0.3"/>
    <row r="277" ht="15" hidden="1" thickTop="1" x14ac:dyDescent="0.3"/>
    <row r="278" ht="15" hidden="1" thickTop="1" x14ac:dyDescent="0.3"/>
    <row r="279" ht="15" hidden="1" thickTop="1" x14ac:dyDescent="0.3"/>
    <row r="280" ht="15" hidden="1" thickTop="1" x14ac:dyDescent="0.3"/>
    <row r="281" ht="15" hidden="1" thickTop="1" x14ac:dyDescent="0.3"/>
    <row r="282" ht="15" hidden="1" thickTop="1" x14ac:dyDescent="0.3"/>
    <row r="283" ht="15" hidden="1" thickTop="1" x14ac:dyDescent="0.3"/>
    <row r="284" ht="15" hidden="1" thickTop="1" x14ac:dyDescent="0.3"/>
    <row r="285" ht="15" hidden="1" thickTop="1" x14ac:dyDescent="0.3"/>
    <row r="286" ht="15" hidden="1" thickTop="1" x14ac:dyDescent="0.3"/>
    <row r="287" ht="15" hidden="1" thickTop="1" x14ac:dyDescent="0.3"/>
    <row r="288" ht="15" hidden="1" thickTop="1" x14ac:dyDescent="0.3"/>
    <row r="289" ht="15" hidden="1" thickTop="1" x14ac:dyDescent="0.3"/>
    <row r="290" ht="15" hidden="1" thickTop="1" x14ac:dyDescent="0.3"/>
    <row r="291" ht="15" hidden="1" thickTop="1" x14ac:dyDescent="0.3"/>
    <row r="292" ht="15" hidden="1" thickTop="1" x14ac:dyDescent="0.3"/>
    <row r="293" ht="15" hidden="1" thickTop="1" x14ac:dyDescent="0.3"/>
    <row r="294" ht="15" hidden="1" thickTop="1" x14ac:dyDescent="0.3"/>
    <row r="295" ht="15" hidden="1" thickTop="1" x14ac:dyDescent="0.3"/>
    <row r="296" ht="15" hidden="1" thickTop="1" x14ac:dyDescent="0.3"/>
    <row r="297" ht="15" hidden="1" thickTop="1" x14ac:dyDescent="0.3"/>
    <row r="298" ht="15" hidden="1" thickTop="1" x14ac:dyDescent="0.3"/>
    <row r="299" ht="15" hidden="1" thickTop="1" x14ac:dyDescent="0.3"/>
    <row r="300" ht="15" hidden="1" thickTop="1" x14ac:dyDescent="0.3"/>
    <row r="301" ht="15" hidden="1" thickTop="1" x14ac:dyDescent="0.3"/>
    <row r="302" ht="15" hidden="1" thickTop="1" x14ac:dyDescent="0.3"/>
    <row r="303" ht="15" hidden="1" thickTop="1" x14ac:dyDescent="0.3"/>
    <row r="304" ht="15" hidden="1" thickTop="1" x14ac:dyDescent="0.3"/>
    <row r="305" ht="15" hidden="1" thickTop="1" x14ac:dyDescent="0.3"/>
    <row r="306" ht="15" hidden="1" thickTop="1" x14ac:dyDescent="0.3"/>
    <row r="307" ht="15" hidden="1" thickTop="1" x14ac:dyDescent="0.3"/>
    <row r="308" ht="15" hidden="1" thickTop="1" x14ac:dyDescent="0.3"/>
    <row r="309" ht="15" hidden="1" thickTop="1" x14ac:dyDescent="0.3"/>
    <row r="310" ht="15" hidden="1" thickTop="1" x14ac:dyDescent="0.3"/>
    <row r="311" ht="15" hidden="1" thickTop="1" x14ac:dyDescent="0.3"/>
    <row r="312" ht="15" hidden="1" thickTop="1" x14ac:dyDescent="0.3"/>
    <row r="313" ht="15" hidden="1" thickTop="1" x14ac:dyDescent="0.3"/>
    <row r="314" ht="15" hidden="1" thickTop="1" x14ac:dyDescent="0.3"/>
    <row r="315" ht="15" hidden="1" thickTop="1" x14ac:dyDescent="0.3"/>
    <row r="316" ht="15" hidden="1" thickTop="1" x14ac:dyDescent="0.3"/>
    <row r="317" ht="15" hidden="1" thickTop="1" x14ac:dyDescent="0.3"/>
    <row r="318" ht="15" hidden="1" thickTop="1" x14ac:dyDescent="0.3"/>
    <row r="319" ht="15" hidden="1" thickTop="1" x14ac:dyDescent="0.3"/>
    <row r="320" ht="15" hidden="1" thickTop="1" x14ac:dyDescent="0.3"/>
    <row r="321" ht="15" hidden="1" thickTop="1" x14ac:dyDescent="0.3"/>
    <row r="322" ht="15" hidden="1" thickTop="1" x14ac:dyDescent="0.3"/>
    <row r="323" ht="15" hidden="1" thickTop="1" x14ac:dyDescent="0.3"/>
    <row r="324" ht="15" hidden="1" thickTop="1" x14ac:dyDescent="0.3"/>
    <row r="325" ht="15" hidden="1" thickTop="1" x14ac:dyDescent="0.3"/>
    <row r="326" ht="15" hidden="1" thickTop="1" x14ac:dyDescent="0.3"/>
    <row r="327" ht="15" hidden="1" thickTop="1" x14ac:dyDescent="0.3"/>
    <row r="328" ht="15" hidden="1" thickTop="1" x14ac:dyDescent="0.3"/>
    <row r="329" ht="15" hidden="1" thickTop="1" x14ac:dyDescent="0.3"/>
    <row r="330" ht="15" hidden="1" thickTop="1" x14ac:dyDescent="0.3"/>
    <row r="331" ht="15" hidden="1" thickTop="1" x14ac:dyDescent="0.3"/>
    <row r="332" ht="15" hidden="1" thickTop="1" x14ac:dyDescent="0.3"/>
    <row r="333" ht="15" hidden="1" thickTop="1" x14ac:dyDescent="0.3"/>
    <row r="334" ht="15" hidden="1" thickTop="1" x14ac:dyDescent="0.3"/>
    <row r="335" ht="15" hidden="1" thickTop="1" x14ac:dyDescent="0.3"/>
    <row r="336" ht="15" hidden="1" thickTop="1" x14ac:dyDescent="0.3"/>
    <row r="337" ht="15" hidden="1" thickTop="1" x14ac:dyDescent="0.3"/>
    <row r="338" ht="15" hidden="1" thickTop="1" x14ac:dyDescent="0.3"/>
    <row r="339" ht="15" hidden="1" thickTop="1" x14ac:dyDescent="0.3"/>
    <row r="340" ht="15" hidden="1" thickTop="1" x14ac:dyDescent="0.3"/>
    <row r="341" ht="15" hidden="1" thickTop="1" x14ac:dyDescent="0.3"/>
    <row r="342" ht="15" hidden="1" thickTop="1" x14ac:dyDescent="0.3"/>
    <row r="343" ht="15" hidden="1" thickTop="1" x14ac:dyDescent="0.3"/>
    <row r="344" ht="15" hidden="1" thickTop="1" x14ac:dyDescent="0.3"/>
    <row r="345" ht="15" hidden="1" thickTop="1" x14ac:dyDescent="0.3"/>
    <row r="346" ht="15" hidden="1" thickTop="1" x14ac:dyDescent="0.3"/>
    <row r="347" ht="15" hidden="1" thickTop="1" x14ac:dyDescent="0.3"/>
    <row r="348" ht="15" hidden="1" thickTop="1" x14ac:dyDescent="0.3"/>
    <row r="349" ht="15" hidden="1" thickTop="1" x14ac:dyDescent="0.3"/>
    <row r="350" ht="15" hidden="1" thickTop="1" x14ac:dyDescent="0.3"/>
    <row r="351" ht="15" hidden="1" thickTop="1" x14ac:dyDescent="0.3"/>
    <row r="352" ht="15" hidden="1" thickTop="1" x14ac:dyDescent="0.3"/>
    <row r="353" ht="15" hidden="1" thickTop="1" x14ac:dyDescent="0.3"/>
    <row r="354" ht="15" hidden="1" thickTop="1" x14ac:dyDescent="0.3"/>
    <row r="355" ht="15" hidden="1" thickTop="1" x14ac:dyDescent="0.3"/>
    <row r="356" ht="15" hidden="1" thickTop="1" x14ac:dyDescent="0.3"/>
    <row r="357" ht="15" hidden="1" thickTop="1" x14ac:dyDescent="0.3"/>
    <row r="358" ht="15" hidden="1" thickTop="1" x14ac:dyDescent="0.3"/>
    <row r="359" ht="15" hidden="1" thickTop="1" x14ac:dyDescent="0.3"/>
    <row r="360" ht="15" hidden="1" thickTop="1" x14ac:dyDescent="0.3"/>
    <row r="361" ht="15" hidden="1" thickTop="1" x14ac:dyDescent="0.3"/>
    <row r="362" ht="15" hidden="1" thickTop="1" x14ac:dyDescent="0.3"/>
    <row r="363" ht="15" hidden="1" thickTop="1" x14ac:dyDescent="0.3"/>
    <row r="364" ht="15" hidden="1" thickTop="1" x14ac:dyDescent="0.3"/>
    <row r="365" ht="15" hidden="1" thickTop="1" x14ac:dyDescent="0.3"/>
    <row r="366" ht="15" hidden="1" thickTop="1" x14ac:dyDescent="0.3"/>
    <row r="367" ht="15" hidden="1" thickTop="1" x14ac:dyDescent="0.3"/>
    <row r="368" ht="15" hidden="1" thickTop="1" x14ac:dyDescent="0.3"/>
    <row r="369" ht="15" hidden="1" thickTop="1" x14ac:dyDescent="0.3"/>
    <row r="370" ht="15" hidden="1" thickTop="1" x14ac:dyDescent="0.3"/>
    <row r="371" ht="15" hidden="1" thickTop="1" x14ac:dyDescent="0.3"/>
    <row r="372" ht="15" hidden="1" thickTop="1" x14ac:dyDescent="0.3"/>
    <row r="373" ht="15" hidden="1" thickTop="1" x14ac:dyDescent="0.3"/>
    <row r="374" ht="15" hidden="1" thickTop="1" x14ac:dyDescent="0.3"/>
    <row r="375" ht="15" hidden="1" thickTop="1" x14ac:dyDescent="0.3"/>
    <row r="376" ht="15" hidden="1" thickTop="1" x14ac:dyDescent="0.3"/>
    <row r="377" ht="15" hidden="1" thickTop="1" x14ac:dyDescent="0.3"/>
    <row r="378" ht="15" hidden="1" thickTop="1" x14ac:dyDescent="0.3"/>
    <row r="379" ht="15" hidden="1" thickTop="1" x14ac:dyDescent="0.3"/>
    <row r="380" ht="15" hidden="1" thickTop="1" x14ac:dyDescent="0.3"/>
    <row r="381" ht="15" hidden="1" thickTop="1" x14ac:dyDescent="0.3"/>
    <row r="382" ht="15" hidden="1" thickTop="1" x14ac:dyDescent="0.3"/>
    <row r="383" ht="15" hidden="1" thickTop="1" x14ac:dyDescent="0.3"/>
    <row r="384" ht="15" hidden="1" thickTop="1" x14ac:dyDescent="0.3"/>
    <row r="385" ht="15" hidden="1" thickTop="1" x14ac:dyDescent="0.3"/>
    <row r="386" ht="15" hidden="1" thickTop="1" x14ac:dyDescent="0.3"/>
    <row r="387" ht="15" hidden="1" thickTop="1" x14ac:dyDescent="0.3"/>
    <row r="388" ht="15" hidden="1" thickTop="1" x14ac:dyDescent="0.3"/>
    <row r="389" ht="15" hidden="1" thickTop="1" x14ac:dyDescent="0.3"/>
    <row r="390" ht="15" hidden="1" thickTop="1" x14ac:dyDescent="0.3"/>
    <row r="391" ht="15" hidden="1" thickTop="1" x14ac:dyDescent="0.3"/>
    <row r="392" ht="15" hidden="1" thickTop="1" x14ac:dyDescent="0.3"/>
    <row r="393" ht="15" hidden="1" thickTop="1" x14ac:dyDescent="0.3"/>
    <row r="394" ht="15" hidden="1" thickTop="1" x14ac:dyDescent="0.3"/>
    <row r="395" ht="15" hidden="1" thickTop="1" x14ac:dyDescent="0.3"/>
    <row r="396" ht="15" hidden="1" thickTop="1" x14ac:dyDescent="0.3"/>
    <row r="397" ht="15" hidden="1" thickTop="1" x14ac:dyDescent="0.3"/>
    <row r="398" ht="15" hidden="1" thickTop="1" x14ac:dyDescent="0.3"/>
    <row r="399" ht="15" hidden="1" thickTop="1" x14ac:dyDescent="0.3"/>
    <row r="400" ht="15" hidden="1" thickTop="1" x14ac:dyDescent="0.3"/>
    <row r="401" ht="15" hidden="1" thickTop="1" x14ac:dyDescent="0.3"/>
    <row r="402" ht="15" hidden="1" thickTop="1" x14ac:dyDescent="0.3"/>
    <row r="403" ht="15" hidden="1" thickTop="1" x14ac:dyDescent="0.3"/>
    <row r="404" ht="15" hidden="1" thickTop="1" x14ac:dyDescent="0.3"/>
    <row r="405" ht="15" hidden="1" thickTop="1" x14ac:dyDescent="0.3"/>
    <row r="406" ht="15" hidden="1" thickTop="1" x14ac:dyDescent="0.3"/>
    <row r="407" ht="15" hidden="1" thickTop="1" x14ac:dyDescent="0.3"/>
    <row r="408" ht="15" hidden="1" thickTop="1" x14ac:dyDescent="0.3"/>
    <row r="409" ht="15" hidden="1" thickTop="1" x14ac:dyDescent="0.3"/>
    <row r="410" ht="15" hidden="1" thickTop="1" x14ac:dyDescent="0.3"/>
    <row r="411" ht="15" hidden="1" thickTop="1" x14ac:dyDescent="0.3"/>
    <row r="412" ht="15" hidden="1" thickTop="1" x14ac:dyDescent="0.3"/>
    <row r="413" ht="15" hidden="1" thickTop="1" x14ac:dyDescent="0.3"/>
    <row r="414" ht="15" hidden="1" thickTop="1" x14ac:dyDescent="0.3"/>
    <row r="415" ht="15" hidden="1" thickTop="1" x14ac:dyDescent="0.3"/>
    <row r="416" ht="15" hidden="1" thickTop="1" x14ac:dyDescent="0.3"/>
    <row r="417" ht="15" hidden="1" thickTop="1" x14ac:dyDescent="0.3"/>
    <row r="418" ht="15" hidden="1" thickTop="1" x14ac:dyDescent="0.3"/>
    <row r="419" ht="15" hidden="1" thickTop="1" x14ac:dyDescent="0.3"/>
    <row r="420" ht="15" hidden="1" thickTop="1" x14ac:dyDescent="0.3"/>
    <row r="421" ht="15" hidden="1" thickTop="1" x14ac:dyDescent="0.3"/>
    <row r="422" ht="15" hidden="1" thickTop="1" x14ac:dyDescent="0.3"/>
    <row r="423" ht="15" hidden="1" thickTop="1" x14ac:dyDescent="0.3"/>
    <row r="424" ht="15" hidden="1" thickTop="1" x14ac:dyDescent="0.3"/>
    <row r="425" ht="15" hidden="1" thickTop="1" x14ac:dyDescent="0.3"/>
    <row r="426" ht="15" hidden="1" thickTop="1" x14ac:dyDescent="0.3"/>
    <row r="427" ht="15" hidden="1" thickTop="1" x14ac:dyDescent="0.3"/>
    <row r="428" ht="15" hidden="1" thickTop="1" x14ac:dyDescent="0.3"/>
    <row r="429" ht="15" hidden="1" thickTop="1" x14ac:dyDescent="0.3"/>
    <row r="430" ht="15" hidden="1" thickTop="1" x14ac:dyDescent="0.3"/>
    <row r="431" ht="15" hidden="1" thickTop="1" x14ac:dyDescent="0.3"/>
    <row r="432" ht="15" hidden="1" thickTop="1" x14ac:dyDescent="0.3"/>
    <row r="433" ht="15" hidden="1" thickTop="1" x14ac:dyDescent="0.3"/>
    <row r="434" ht="15" hidden="1" thickTop="1" x14ac:dyDescent="0.3"/>
    <row r="435" ht="15" hidden="1" thickTop="1" x14ac:dyDescent="0.3"/>
    <row r="436" ht="15" hidden="1" thickTop="1" x14ac:dyDescent="0.3"/>
    <row r="437" ht="15" hidden="1" thickTop="1" x14ac:dyDescent="0.3"/>
    <row r="438" ht="15" hidden="1" thickTop="1" x14ac:dyDescent="0.3"/>
    <row r="439" ht="15" hidden="1" thickTop="1" x14ac:dyDescent="0.3"/>
    <row r="440" ht="15" hidden="1" thickTop="1" x14ac:dyDescent="0.3"/>
    <row r="441" ht="15" hidden="1" thickTop="1" x14ac:dyDescent="0.3"/>
    <row r="442" ht="15" hidden="1" thickTop="1" x14ac:dyDescent="0.3"/>
    <row r="443" ht="15" hidden="1" thickTop="1" x14ac:dyDescent="0.3"/>
    <row r="444" ht="15" hidden="1" thickTop="1" x14ac:dyDescent="0.3"/>
    <row r="445" ht="15" hidden="1" thickTop="1" x14ac:dyDescent="0.3"/>
    <row r="446" ht="15" hidden="1" thickTop="1" x14ac:dyDescent="0.3"/>
    <row r="447" ht="15" hidden="1" thickTop="1" x14ac:dyDescent="0.3"/>
    <row r="448" ht="15" hidden="1" thickTop="1" x14ac:dyDescent="0.3"/>
    <row r="449" ht="15" hidden="1" thickTop="1" x14ac:dyDescent="0.3"/>
    <row r="450" ht="15" hidden="1" thickTop="1" x14ac:dyDescent="0.3"/>
    <row r="451" ht="15" hidden="1" thickTop="1" x14ac:dyDescent="0.3"/>
  </sheetData>
  <phoneticPr fontId="0" type="noConversion"/>
  <conditionalFormatting sqref="A3:A91">
    <cfRule type="cellIs" dxfId="7" priority="1" operator="greaterThan">
      <formula>1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2"/>
  <sheetViews>
    <sheetView topLeftCell="F1" zoomScale="60" zoomScaleNormal="60" workbookViewId="0">
      <selection activeCell="S1" sqref="S1:S65536"/>
    </sheetView>
  </sheetViews>
  <sheetFormatPr defaultColWidth="0" defaultRowHeight="0" customHeight="1" zeroHeight="1" x14ac:dyDescent="0.3"/>
  <cols>
    <col min="1" max="1" width="6.88671875" bestFit="1" customWidth="1"/>
    <col min="2" max="2" width="17.33203125" bestFit="1" customWidth="1"/>
    <col min="3" max="3" width="19.6640625" bestFit="1" customWidth="1"/>
    <col min="4" max="4" width="46.109375" bestFit="1" customWidth="1"/>
    <col min="5" max="5" width="9.5546875" bestFit="1" customWidth="1"/>
    <col min="6" max="6" width="9.6640625" bestFit="1" customWidth="1"/>
    <col min="7" max="7" width="9.109375" bestFit="1" customWidth="1"/>
    <col min="8" max="8" width="18.33203125" bestFit="1" customWidth="1"/>
    <col min="9" max="9" width="51.109375" bestFit="1" customWidth="1"/>
    <col min="10" max="10" width="44" bestFit="1" customWidth="1"/>
    <col min="11" max="11" width="12.6640625" bestFit="1" customWidth="1"/>
    <col min="12" max="13" width="9.33203125" bestFit="1" customWidth="1"/>
    <col min="14" max="14" width="9.5546875" customWidth="1"/>
    <col min="15" max="15" width="24.44140625" bestFit="1" customWidth="1"/>
    <col min="16" max="16" width="11" customWidth="1"/>
    <col min="17" max="17" width="11.88671875" customWidth="1"/>
    <col min="18" max="18" width="11" customWidth="1"/>
    <col min="19" max="24" width="9.33203125" bestFit="1" customWidth="1"/>
    <col min="25" max="25" width="9.109375" customWidth="1"/>
    <col min="26" max="27" width="9.109375" hidden="1" customWidth="1"/>
  </cols>
  <sheetData>
    <row r="1" spans="1:25" ht="66.599999999999994" x14ac:dyDescent="0.3">
      <c r="A1" s="1" t="s">
        <v>0</v>
      </c>
      <c r="B1" s="2" t="s">
        <v>1</v>
      </c>
      <c r="C1" s="2" t="s">
        <v>2</v>
      </c>
      <c r="D1" s="9" t="s">
        <v>3</v>
      </c>
      <c r="E1" s="14" t="s">
        <v>20</v>
      </c>
      <c r="F1" s="14" t="s">
        <v>21</v>
      </c>
      <c r="G1" s="14" t="s">
        <v>22</v>
      </c>
      <c r="H1" s="14" t="s">
        <v>23</v>
      </c>
      <c r="I1" s="14" t="s">
        <v>24</v>
      </c>
      <c r="J1" s="14" t="s">
        <v>4</v>
      </c>
      <c r="K1" s="14" t="s">
        <v>5</v>
      </c>
      <c r="L1" s="9" t="s">
        <v>6</v>
      </c>
      <c r="M1" s="9" t="s">
        <v>7</v>
      </c>
      <c r="N1" s="26" t="s">
        <v>8</v>
      </c>
      <c r="O1" s="26" t="s">
        <v>9</v>
      </c>
      <c r="P1" s="26" t="s">
        <v>10</v>
      </c>
      <c r="Q1" s="26" t="s">
        <v>11</v>
      </c>
      <c r="R1" s="26" t="s">
        <v>12</v>
      </c>
      <c r="S1" s="34" t="s">
        <v>13</v>
      </c>
      <c r="T1" s="37" t="s">
        <v>14</v>
      </c>
      <c r="U1" s="37" t="s">
        <v>15</v>
      </c>
      <c r="V1" s="38" t="s">
        <v>16</v>
      </c>
      <c r="W1" s="43" t="s">
        <v>17</v>
      </c>
      <c r="X1" s="44" t="s">
        <v>18</v>
      </c>
      <c r="Y1" s="44" t="s">
        <v>19</v>
      </c>
    </row>
    <row r="2" spans="1:25" s="50" customFormat="1" ht="15" thickBot="1" x14ac:dyDescent="0.35">
      <c r="A2" s="3"/>
      <c r="B2" s="4"/>
      <c r="C2" s="4"/>
      <c r="D2" s="10"/>
      <c r="E2" s="15"/>
      <c r="F2" s="15"/>
      <c r="G2" s="15"/>
      <c r="H2" s="15"/>
      <c r="I2" s="15"/>
      <c r="J2" s="15"/>
      <c r="K2" s="15"/>
      <c r="L2" s="10"/>
      <c r="M2" s="10"/>
      <c r="N2" s="15"/>
      <c r="O2" s="15"/>
      <c r="P2" s="15"/>
      <c r="Q2" s="15"/>
      <c r="R2" s="15"/>
      <c r="S2" s="75">
        <v>0.03</v>
      </c>
      <c r="T2" s="57"/>
      <c r="U2" s="55"/>
      <c r="V2" s="56"/>
      <c r="W2" s="45"/>
      <c r="X2" s="15"/>
      <c r="Y2" s="15"/>
    </row>
    <row r="3" spans="1:25" ht="14.4" x14ac:dyDescent="0.3">
      <c r="A3" s="58">
        <v>1.360765633878035</v>
      </c>
      <c r="B3" s="59">
        <v>90788.54</v>
      </c>
      <c r="C3" s="59">
        <v>66718.720000000001</v>
      </c>
      <c r="D3" s="11" t="s">
        <v>189</v>
      </c>
      <c r="E3" s="51" t="s">
        <v>82</v>
      </c>
      <c r="F3" s="51" t="s">
        <v>83</v>
      </c>
      <c r="G3" s="52" t="s">
        <v>84</v>
      </c>
      <c r="H3" s="16" t="s">
        <v>85</v>
      </c>
      <c r="I3" s="16" t="s">
        <v>190</v>
      </c>
      <c r="J3" s="16" t="s">
        <v>191</v>
      </c>
      <c r="K3" s="17">
        <v>60.350036516303192</v>
      </c>
      <c r="L3" s="18">
        <v>3.4022113383404239E-2</v>
      </c>
      <c r="M3" s="19">
        <v>0</v>
      </c>
      <c r="N3" s="24">
        <v>1</v>
      </c>
      <c r="O3" s="24" t="s">
        <v>192</v>
      </c>
      <c r="P3" s="27">
        <v>14.999999999999998</v>
      </c>
      <c r="Q3" s="107">
        <v>24.999999999999996</v>
      </c>
      <c r="R3" s="61">
        <v>0</v>
      </c>
      <c r="S3" s="76"/>
      <c r="T3" s="62">
        <v>1</v>
      </c>
      <c r="U3" s="62">
        <v>0.76</v>
      </c>
      <c r="V3" s="40">
        <v>0.24</v>
      </c>
      <c r="W3" s="47">
        <v>658.00678750019097</v>
      </c>
      <c r="X3" s="47">
        <v>753.19760464200272</v>
      </c>
      <c r="Y3" s="47">
        <v>831.82139806065629</v>
      </c>
    </row>
    <row r="4" spans="1:25" ht="14.4" x14ac:dyDescent="0.3">
      <c r="A4" s="58">
        <v>1.0847321150030775</v>
      </c>
      <c r="B4" s="59">
        <v>72038.070000000007</v>
      </c>
      <c r="C4" s="59">
        <v>66410.929999999993</v>
      </c>
      <c r="D4" s="11" t="s">
        <v>25</v>
      </c>
      <c r="E4" s="51" t="s">
        <v>82</v>
      </c>
      <c r="F4" s="51" t="s">
        <v>83</v>
      </c>
      <c r="G4" s="52" t="s">
        <v>84</v>
      </c>
      <c r="H4" s="16" t="s">
        <v>85</v>
      </c>
      <c r="I4" s="16" t="s">
        <v>95</v>
      </c>
      <c r="J4" s="16" t="s">
        <v>96</v>
      </c>
      <c r="K4" s="17">
        <v>277.76437000216936</v>
      </c>
      <c r="L4" s="18">
        <v>4.4679898663099939E-2</v>
      </c>
      <c r="M4" s="19">
        <v>0</v>
      </c>
      <c r="N4" s="24">
        <v>2.2000000000000002</v>
      </c>
      <c r="O4" s="24" t="s">
        <v>161</v>
      </c>
      <c r="P4" s="27">
        <v>20.000000000000004</v>
      </c>
      <c r="Q4" s="107">
        <v>220.00000000000003</v>
      </c>
      <c r="R4" s="61">
        <v>0</v>
      </c>
      <c r="S4" s="76"/>
      <c r="T4" s="62">
        <v>1</v>
      </c>
      <c r="U4" s="62">
        <v>0.76</v>
      </c>
      <c r="V4" s="40">
        <v>0.24</v>
      </c>
      <c r="W4" s="47">
        <v>90.161844887201994</v>
      </c>
      <c r="X4" s="47">
        <v>104.08228414815194</v>
      </c>
      <c r="Y4" s="47">
        <v>116.07893258681145</v>
      </c>
    </row>
    <row r="5" spans="1:25" ht="14.4" x14ac:dyDescent="0.3">
      <c r="A5" s="58">
        <v>1.8848466255457541</v>
      </c>
      <c r="B5" s="59">
        <v>15480.23</v>
      </c>
      <c r="C5" s="59">
        <v>8212.99</v>
      </c>
      <c r="D5" s="11" t="s">
        <v>26</v>
      </c>
      <c r="E5" s="51" t="s">
        <v>82</v>
      </c>
      <c r="F5" s="51" t="s">
        <v>83</v>
      </c>
      <c r="G5" s="52" t="s">
        <v>84</v>
      </c>
      <c r="H5" s="16" t="s">
        <v>85</v>
      </c>
      <c r="I5" s="16" t="s">
        <v>97</v>
      </c>
      <c r="J5" s="16" t="s">
        <v>98</v>
      </c>
      <c r="K5" s="17">
        <v>159.43139007795438</v>
      </c>
      <c r="L5" s="18">
        <v>3.7312725071853521E-2</v>
      </c>
      <c r="M5" s="19">
        <v>0</v>
      </c>
      <c r="N5" s="24">
        <v>2.2000000000000002</v>
      </c>
      <c r="O5" s="24" t="s">
        <v>161</v>
      </c>
      <c r="P5" s="27">
        <v>18</v>
      </c>
      <c r="Q5" s="107">
        <v>73.333333333333343</v>
      </c>
      <c r="R5" s="61">
        <v>0</v>
      </c>
      <c r="S5" s="76"/>
      <c r="T5" s="62">
        <v>1</v>
      </c>
      <c r="U5" s="62">
        <v>0.76</v>
      </c>
      <c r="V5" s="40">
        <v>0.24</v>
      </c>
      <c r="W5" s="47">
        <v>36.615652357321224</v>
      </c>
      <c r="X5" s="47">
        <v>42.971247689301975</v>
      </c>
      <c r="Y5" s="47">
        <v>45.727182320431496</v>
      </c>
    </row>
    <row r="6" spans="1:25" ht="14.4" x14ac:dyDescent="0.3">
      <c r="A6" s="58">
        <v>2.8444736024001198</v>
      </c>
      <c r="B6" s="59">
        <v>48155.6</v>
      </c>
      <c r="C6" s="59">
        <v>16929.53</v>
      </c>
      <c r="D6" s="11" t="s">
        <v>27</v>
      </c>
      <c r="E6" s="51" t="s">
        <v>82</v>
      </c>
      <c r="F6" s="51" t="s">
        <v>83</v>
      </c>
      <c r="G6" s="52" t="s">
        <v>84</v>
      </c>
      <c r="H6" s="16" t="s">
        <v>85</v>
      </c>
      <c r="I6" s="16" t="s">
        <v>99</v>
      </c>
      <c r="J6" s="16" t="s">
        <v>98</v>
      </c>
      <c r="K6" s="17">
        <v>248.01526478804601</v>
      </c>
      <c r="L6" s="18">
        <v>6.0987731093972049E-2</v>
      </c>
      <c r="M6" s="19">
        <v>0</v>
      </c>
      <c r="N6" s="24">
        <v>2.2000000000000002</v>
      </c>
      <c r="O6" s="24" t="s">
        <v>161</v>
      </c>
      <c r="P6" s="27">
        <v>18</v>
      </c>
      <c r="Q6" s="107">
        <v>73.333333333333343</v>
      </c>
      <c r="R6" s="61">
        <v>0</v>
      </c>
      <c r="S6" s="76"/>
      <c r="T6" s="62">
        <v>1</v>
      </c>
      <c r="U6" s="62">
        <v>0.76</v>
      </c>
      <c r="V6" s="40">
        <v>0.24</v>
      </c>
      <c r="W6" s="47">
        <v>73.231304714642448</v>
      </c>
      <c r="X6" s="47">
        <v>85.919179454735641</v>
      </c>
      <c r="Y6" s="47">
        <v>91.439811113708174</v>
      </c>
    </row>
    <row r="7" spans="1:25" ht="14.4" x14ac:dyDescent="0.3">
      <c r="A7" s="58">
        <v>3.7528508971403483</v>
      </c>
      <c r="B7" s="59">
        <v>65442.65</v>
      </c>
      <c r="C7" s="59">
        <v>17438.12</v>
      </c>
      <c r="D7" s="11" t="s">
        <v>28</v>
      </c>
      <c r="E7" s="51" t="s">
        <v>82</v>
      </c>
      <c r="F7" s="51" t="s">
        <v>83</v>
      </c>
      <c r="G7" s="52" t="s">
        <v>84</v>
      </c>
      <c r="H7" s="16" t="s">
        <v>85</v>
      </c>
      <c r="I7" s="16" t="s">
        <v>100</v>
      </c>
      <c r="J7" s="16" t="s">
        <v>98</v>
      </c>
      <c r="K7" s="17">
        <v>337.04851523123585</v>
      </c>
      <c r="L7" s="18">
        <v>9.1900451297869251E-2</v>
      </c>
      <c r="M7" s="19">
        <v>0</v>
      </c>
      <c r="N7" s="24">
        <v>2.2000000000000002</v>
      </c>
      <c r="O7" s="24" t="s">
        <v>161</v>
      </c>
      <c r="P7" s="27">
        <v>18</v>
      </c>
      <c r="Q7" s="107">
        <v>73.333333333333343</v>
      </c>
      <c r="R7" s="61">
        <v>0</v>
      </c>
      <c r="S7" s="76"/>
      <c r="T7" s="62">
        <v>1</v>
      </c>
      <c r="U7" s="62">
        <v>0.76</v>
      </c>
      <c r="V7" s="40">
        <v>0.24</v>
      </c>
      <c r="W7" s="47">
        <v>73.231304714642448</v>
      </c>
      <c r="X7" s="47">
        <v>85.919179454735641</v>
      </c>
      <c r="Y7" s="47">
        <v>91.439811113708174</v>
      </c>
    </row>
    <row r="8" spans="1:25" ht="14.4" x14ac:dyDescent="0.3">
      <c r="A8" s="58">
        <v>4.5914277678982058</v>
      </c>
      <c r="B8" s="59">
        <v>68630.559999999998</v>
      </c>
      <c r="C8" s="59">
        <v>14947.54</v>
      </c>
      <c r="D8" s="11" t="s">
        <v>29</v>
      </c>
      <c r="E8" s="51" t="s">
        <v>82</v>
      </c>
      <c r="F8" s="51" t="s">
        <v>83</v>
      </c>
      <c r="G8" s="52" t="s">
        <v>84</v>
      </c>
      <c r="H8" s="16" t="s">
        <v>85</v>
      </c>
      <c r="I8" s="16" t="s">
        <v>101</v>
      </c>
      <c r="J8" s="16" t="s">
        <v>98</v>
      </c>
      <c r="K8" s="17">
        <v>424.12456240195809</v>
      </c>
      <c r="L8" s="18">
        <v>0.12312880796539508</v>
      </c>
      <c r="M8" s="19">
        <v>0</v>
      </c>
      <c r="N8" s="24">
        <v>2.2000000000000002</v>
      </c>
      <c r="O8" s="24" t="s">
        <v>161</v>
      </c>
      <c r="P8" s="27">
        <v>18</v>
      </c>
      <c r="Q8" s="107">
        <v>73.333333333333343</v>
      </c>
      <c r="R8" s="61">
        <v>0</v>
      </c>
      <c r="S8" s="76"/>
      <c r="T8" s="62">
        <v>1</v>
      </c>
      <c r="U8" s="62">
        <v>0.76</v>
      </c>
      <c r="V8" s="40">
        <v>0.24</v>
      </c>
      <c r="W8" s="47">
        <v>61.037284709406123</v>
      </c>
      <c r="X8" s="47">
        <v>71.603202199591081</v>
      </c>
      <c r="Y8" s="47">
        <v>76.202268182615953</v>
      </c>
    </row>
    <row r="9" spans="1:25" ht="14.4" x14ac:dyDescent="0.3">
      <c r="A9" s="58">
        <v>1.7578887896820523</v>
      </c>
      <c r="B9" s="59">
        <v>411812.81</v>
      </c>
      <c r="C9" s="59">
        <v>234265.57</v>
      </c>
      <c r="D9" s="11" t="s">
        <v>30</v>
      </c>
      <c r="E9" s="51" t="s">
        <v>82</v>
      </c>
      <c r="F9" s="51" t="s">
        <v>86</v>
      </c>
      <c r="G9" s="52" t="s">
        <v>84</v>
      </c>
      <c r="H9" s="16" t="s">
        <v>85</v>
      </c>
      <c r="I9" s="16" t="s">
        <v>102</v>
      </c>
      <c r="J9" s="16" t="s">
        <v>103</v>
      </c>
      <c r="K9" s="17">
        <v>1517.1038817284002</v>
      </c>
      <c r="L9" s="18">
        <v>0.25777995564973644</v>
      </c>
      <c r="M9" s="19">
        <v>0</v>
      </c>
      <c r="N9" s="24">
        <v>2.7424242424242422</v>
      </c>
      <c r="O9" s="24" t="s">
        <v>162</v>
      </c>
      <c r="P9" s="27">
        <v>15</v>
      </c>
      <c r="Q9" s="107">
        <v>479.92424242424238</v>
      </c>
      <c r="R9" s="61">
        <v>0</v>
      </c>
      <c r="S9" s="76"/>
      <c r="T9" s="62">
        <v>1</v>
      </c>
      <c r="U9" s="62">
        <v>0.76</v>
      </c>
      <c r="V9" s="40">
        <v>0.24</v>
      </c>
      <c r="W9" s="47">
        <v>114.14677679832801</v>
      </c>
      <c r="X9" s="47">
        <v>135.65204506584857</v>
      </c>
      <c r="Y9" s="47">
        <v>155.14059947033729</v>
      </c>
    </row>
    <row r="10" spans="1:25" ht="14.4" x14ac:dyDescent="0.3">
      <c r="A10" s="58">
        <v>0.41986124222476295</v>
      </c>
      <c r="B10" s="59">
        <v>93822.6</v>
      </c>
      <c r="C10" s="59">
        <v>223460.97</v>
      </c>
      <c r="D10" s="11" t="s">
        <v>31</v>
      </c>
      <c r="E10" s="51" t="s">
        <v>82</v>
      </c>
      <c r="F10" s="51" t="s">
        <v>86</v>
      </c>
      <c r="G10" s="52" t="s">
        <v>84</v>
      </c>
      <c r="H10" s="16" t="s">
        <v>85</v>
      </c>
      <c r="I10" s="16" t="s">
        <v>104</v>
      </c>
      <c r="J10" s="16" t="s">
        <v>105</v>
      </c>
      <c r="K10" s="17">
        <v>345.63914680255169</v>
      </c>
      <c r="L10" s="18">
        <v>0.20489962333362913</v>
      </c>
      <c r="M10" s="19">
        <v>0</v>
      </c>
      <c r="N10" s="24">
        <v>2.7424242424242422</v>
      </c>
      <c r="O10" s="24" t="s">
        <v>162</v>
      </c>
      <c r="P10" s="27">
        <v>15</v>
      </c>
      <c r="Q10" s="107">
        <v>479.92424242424238</v>
      </c>
      <c r="R10" s="61">
        <v>0</v>
      </c>
      <c r="S10" s="76"/>
      <c r="T10" s="62">
        <v>1</v>
      </c>
      <c r="U10" s="62">
        <v>0.76</v>
      </c>
      <c r="V10" s="40">
        <v>0.24</v>
      </c>
      <c r="W10" s="47">
        <v>114.14677679832801</v>
      </c>
      <c r="X10" s="47">
        <v>135.65204506584857</v>
      </c>
      <c r="Y10" s="47">
        <v>155.14059947033729</v>
      </c>
    </row>
    <row r="11" spans="1:25" ht="14.4" x14ac:dyDescent="0.3">
      <c r="A11" s="58">
        <v>1.2836402636485376</v>
      </c>
      <c r="B11" s="59">
        <v>58107.19</v>
      </c>
      <c r="C11" s="59">
        <v>45267.5</v>
      </c>
      <c r="D11" s="11" t="s">
        <v>32</v>
      </c>
      <c r="E11" s="51" t="s">
        <v>82</v>
      </c>
      <c r="F11" s="51" t="s">
        <v>86</v>
      </c>
      <c r="G11" s="52" t="s">
        <v>84</v>
      </c>
      <c r="H11" s="16" t="s">
        <v>87</v>
      </c>
      <c r="I11" s="16" t="s">
        <v>106</v>
      </c>
      <c r="J11" s="16" t="s">
        <v>107</v>
      </c>
      <c r="K11" s="17">
        <v>496.91740267156513</v>
      </c>
      <c r="L11" s="18">
        <v>0.44825564306656279</v>
      </c>
      <c r="M11" s="19">
        <v>0</v>
      </c>
      <c r="N11" s="24">
        <v>2.7424242424242422</v>
      </c>
      <c r="O11" s="24" t="s">
        <v>162</v>
      </c>
      <c r="P11" s="27">
        <v>12</v>
      </c>
      <c r="Q11" s="107">
        <v>253.99980655094146</v>
      </c>
      <c r="R11" s="61">
        <v>0</v>
      </c>
      <c r="S11" s="76"/>
      <c r="T11" s="62">
        <v>1</v>
      </c>
      <c r="U11" s="62">
        <v>0.76</v>
      </c>
      <c r="V11" s="40">
        <v>0.24</v>
      </c>
      <c r="W11" s="47">
        <v>86.466687309857647</v>
      </c>
      <c r="X11" s="47">
        <v>42.015294810701114</v>
      </c>
      <c r="Y11" s="47">
        <v>18.744942975402854</v>
      </c>
    </row>
    <row r="12" spans="1:25" ht="14.4" x14ac:dyDescent="0.3">
      <c r="A12" s="58">
        <v>0.68947730279673436</v>
      </c>
      <c r="B12" s="59">
        <v>130178.48</v>
      </c>
      <c r="C12" s="59">
        <v>188807.49</v>
      </c>
      <c r="D12" s="11" t="s">
        <v>33</v>
      </c>
      <c r="E12" s="51" t="s">
        <v>82</v>
      </c>
      <c r="F12" s="51" t="s">
        <v>86</v>
      </c>
      <c r="G12" s="52" t="s">
        <v>84</v>
      </c>
      <c r="H12" s="16" t="s">
        <v>87</v>
      </c>
      <c r="I12" s="16" t="s">
        <v>106</v>
      </c>
      <c r="J12" s="16" t="s">
        <v>108</v>
      </c>
      <c r="K12" s="17">
        <v>515.61621050715507</v>
      </c>
      <c r="L12" s="18">
        <v>0.44896075308721561</v>
      </c>
      <c r="M12" s="19">
        <v>0</v>
      </c>
      <c r="N12" s="24">
        <v>2.7424242424242422</v>
      </c>
      <c r="O12" s="24" t="s">
        <v>162</v>
      </c>
      <c r="P12" s="27">
        <v>12</v>
      </c>
      <c r="Q12" s="107">
        <v>507.99961310188291</v>
      </c>
      <c r="R12" s="61">
        <v>0</v>
      </c>
      <c r="S12" s="76"/>
      <c r="T12" s="62">
        <v>1</v>
      </c>
      <c r="U12" s="62">
        <v>0.76</v>
      </c>
      <c r="V12" s="40">
        <v>0.24</v>
      </c>
      <c r="W12" s="47">
        <v>86.466687309857647</v>
      </c>
      <c r="X12" s="47">
        <v>110.56411098354312</v>
      </c>
      <c r="Y12" s="47">
        <v>124.60729949953357</v>
      </c>
    </row>
    <row r="13" spans="1:25" ht="14.4" x14ac:dyDescent="0.3">
      <c r="A13" s="58">
        <v>0</v>
      </c>
      <c r="B13" s="59">
        <v>0</v>
      </c>
      <c r="C13" s="59">
        <v>0</v>
      </c>
      <c r="D13" s="11" t="s">
        <v>34</v>
      </c>
      <c r="E13" s="51" t="s">
        <v>82</v>
      </c>
      <c r="F13" s="51" t="s">
        <v>86</v>
      </c>
      <c r="G13" s="52" t="s">
        <v>84</v>
      </c>
      <c r="H13" s="16" t="s">
        <v>87</v>
      </c>
      <c r="I13" s="16" t="s">
        <v>106</v>
      </c>
      <c r="J13" s="16" t="s">
        <v>109</v>
      </c>
      <c r="K13" s="17">
        <v>430.78414435376567</v>
      </c>
      <c r="L13" s="18">
        <v>0.49626387578371162</v>
      </c>
      <c r="M13" s="19">
        <v>0</v>
      </c>
      <c r="N13" s="24">
        <v>2.7424242424242422</v>
      </c>
      <c r="O13" s="24" t="s">
        <v>162</v>
      </c>
      <c r="P13" s="27">
        <v>12</v>
      </c>
      <c r="Q13" s="107">
        <v>761.99941965282449</v>
      </c>
      <c r="R13" s="61">
        <v>0</v>
      </c>
      <c r="S13" s="76"/>
      <c r="T13" s="62">
        <v>1</v>
      </c>
      <c r="U13" s="62">
        <v>0.76</v>
      </c>
      <c r="V13" s="40">
        <v>0.24</v>
      </c>
      <c r="W13" s="47">
        <v>0</v>
      </c>
      <c r="X13" s="47">
        <v>0</v>
      </c>
      <c r="Y13" s="47">
        <v>0</v>
      </c>
    </row>
    <row r="14" spans="1:25" ht="14.4" x14ac:dyDescent="0.3">
      <c r="A14" s="58">
        <v>0</v>
      </c>
      <c r="B14" s="59">
        <v>0</v>
      </c>
      <c r="C14" s="59">
        <v>0</v>
      </c>
      <c r="D14" s="11" t="s">
        <v>35</v>
      </c>
      <c r="E14" s="51" t="s">
        <v>82</v>
      </c>
      <c r="F14" s="51" t="s">
        <v>86</v>
      </c>
      <c r="G14" s="52" t="s">
        <v>84</v>
      </c>
      <c r="H14" s="16" t="s">
        <v>87</v>
      </c>
      <c r="I14" s="16" t="s">
        <v>106</v>
      </c>
      <c r="J14" s="16" t="s">
        <v>110</v>
      </c>
      <c r="K14" s="17">
        <v>588.36766323247912</v>
      </c>
      <c r="L14" s="18">
        <v>0.62999976192636875</v>
      </c>
      <c r="M14" s="19">
        <v>0</v>
      </c>
      <c r="N14" s="24">
        <v>2.7424242424242422</v>
      </c>
      <c r="O14" s="24" t="s">
        <v>162</v>
      </c>
      <c r="P14" s="27">
        <v>12</v>
      </c>
      <c r="Q14" s="107">
        <v>1015.9992262037657</v>
      </c>
      <c r="R14" s="61">
        <v>0</v>
      </c>
      <c r="S14" s="76"/>
      <c r="T14" s="62">
        <v>1</v>
      </c>
      <c r="U14" s="62">
        <v>0.76</v>
      </c>
      <c r="V14" s="40">
        <v>0.24</v>
      </c>
      <c r="W14" s="47">
        <v>0</v>
      </c>
      <c r="X14" s="47">
        <v>0</v>
      </c>
      <c r="Y14" s="47">
        <v>0</v>
      </c>
    </row>
    <row r="15" spans="1:25" ht="14.4" x14ac:dyDescent="0.3">
      <c r="A15" s="58">
        <v>0</v>
      </c>
      <c r="B15" s="59">
        <v>0</v>
      </c>
      <c r="C15" s="59">
        <v>0</v>
      </c>
      <c r="D15" s="11" t="s">
        <v>217</v>
      </c>
      <c r="E15" s="51" t="s">
        <v>82</v>
      </c>
      <c r="F15" s="51" t="s">
        <v>86</v>
      </c>
      <c r="G15" s="52" t="s">
        <v>84</v>
      </c>
      <c r="H15" s="16" t="s">
        <v>87</v>
      </c>
      <c r="I15" s="16" t="s">
        <v>218</v>
      </c>
      <c r="J15" s="16" t="s">
        <v>219</v>
      </c>
      <c r="K15" s="17">
        <v>116.14248445240852</v>
      </c>
      <c r="L15" s="18">
        <v>9.0840682571472015E-2</v>
      </c>
      <c r="M15" s="19">
        <v>0</v>
      </c>
      <c r="N15" s="24">
        <v>0.75</v>
      </c>
      <c r="O15" s="24" t="s">
        <v>162</v>
      </c>
      <c r="P15" s="27">
        <v>15</v>
      </c>
      <c r="Q15" s="107">
        <v>124.29249831606685</v>
      </c>
      <c r="R15" s="61">
        <v>0</v>
      </c>
      <c r="S15" s="76"/>
      <c r="T15" s="62">
        <v>1</v>
      </c>
      <c r="U15" s="62">
        <v>0.76</v>
      </c>
      <c r="V15" s="40">
        <v>0.24</v>
      </c>
      <c r="W15" s="47">
        <v>0</v>
      </c>
      <c r="X15" s="47">
        <v>0</v>
      </c>
      <c r="Y15" s="47">
        <v>0</v>
      </c>
    </row>
    <row r="16" spans="1:25" ht="14.4" x14ac:dyDescent="0.3">
      <c r="A16" s="58">
        <v>1.1020787161854646</v>
      </c>
      <c r="B16" s="59">
        <v>7435.03</v>
      </c>
      <c r="C16" s="59">
        <v>6746.37</v>
      </c>
      <c r="D16" s="11" t="s">
        <v>220</v>
      </c>
      <c r="E16" s="51" t="s">
        <v>82</v>
      </c>
      <c r="F16" s="51" t="s">
        <v>86</v>
      </c>
      <c r="G16" s="52" t="s">
        <v>84</v>
      </c>
      <c r="H16" s="16" t="s">
        <v>87</v>
      </c>
      <c r="I16" s="16" t="s">
        <v>221</v>
      </c>
      <c r="J16" s="16" t="s">
        <v>222</v>
      </c>
      <c r="K16" s="17">
        <v>178.8510657184861</v>
      </c>
      <c r="L16" s="18">
        <v>0.17406285956878129</v>
      </c>
      <c r="M16" s="19">
        <v>0</v>
      </c>
      <c r="N16" s="24">
        <v>0.75</v>
      </c>
      <c r="O16" s="24" t="s">
        <v>162</v>
      </c>
      <c r="P16" s="27">
        <v>15</v>
      </c>
      <c r="Q16" s="107">
        <v>135.59181634480035</v>
      </c>
      <c r="R16" s="61">
        <v>0</v>
      </c>
      <c r="S16" s="76"/>
      <c r="T16" s="62">
        <v>1</v>
      </c>
      <c r="U16" s="62">
        <v>0.76</v>
      </c>
      <c r="V16" s="40">
        <v>0.24</v>
      </c>
      <c r="W16" s="47">
        <v>0</v>
      </c>
      <c r="X16" s="47">
        <v>0</v>
      </c>
      <c r="Y16" s="47">
        <v>44.70843541959438</v>
      </c>
    </row>
    <row r="17" spans="1:25" ht="14.4" x14ac:dyDescent="0.3">
      <c r="A17" s="58">
        <v>0.82069106859409102</v>
      </c>
      <c r="B17" s="59">
        <v>33624.620000000003</v>
      </c>
      <c r="C17" s="59">
        <v>40971.1</v>
      </c>
      <c r="D17" s="11" t="s">
        <v>223</v>
      </c>
      <c r="E17" s="51" t="s">
        <v>82</v>
      </c>
      <c r="F17" s="51" t="s">
        <v>86</v>
      </c>
      <c r="G17" s="52" t="s">
        <v>84</v>
      </c>
      <c r="H17" s="16" t="s">
        <v>85</v>
      </c>
      <c r="I17" s="16" t="s">
        <v>224</v>
      </c>
      <c r="J17" s="16" t="s">
        <v>225</v>
      </c>
      <c r="K17" s="17">
        <v>221.73141901783725</v>
      </c>
      <c r="L17" s="18">
        <v>0.12557388473115252</v>
      </c>
      <c r="M17" s="19">
        <v>0</v>
      </c>
      <c r="N17" s="24">
        <v>0.75</v>
      </c>
      <c r="O17" s="24" t="s">
        <v>162</v>
      </c>
      <c r="P17" s="27">
        <v>15</v>
      </c>
      <c r="Q17" s="107">
        <v>155.11272902429099</v>
      </c>
      <c r="R17" s="61">
        <v>0</v>
      </c>
      <c r="S17" s="76"/>
      <c r="T17" s="62">
        <v>1</v>
      </c>
      <c r="U17" s="62">
        <v>0.76</v>
      </c>
      <c r="V17" s="40">
        <v>0.24</v>
      </c>
      <c r="W17" s="47">
        <v>69.133039037951434</v>
      </c>
      <c r="X17" s="47">
        <v>76.243071049385492</v>
      </c>
      <c r="Y17" s="47">
        <v>80.59743338337033</v>
      </c>
    </row>
    <row r="18" spans="1:25" ht="14.4" x14ac:dyDescent="0.3">
      <c r="A18" s="58">
        <v>0.99696414363912289</v>
      </c>
      <c r="B18" s="59">
        <v>44836.43</v>
      </c>
      <c r="C18" s="59">
        <v>44972.959999999999</v>
      </c>
      <c r="D18" s="11" t="s">
        <v>226</v>
      </c>
      <c r="E18" s="51" t="s">
        <v>82</v>
      </c>
      <c r="F18" s="51" t="s">
        <v>86</v>
      </c>
      <c r="G18" s="52" t="s">
        <v>84</v>
      </c>
      <c r="H18" s="16" t="s">
        <v>85</v>
      </c>
      <c r="I18" s="16" t="s">
        <v>227</v>
      </c>
      <c r="J18" s="16" t="s">
        <v>228</v>
      </c>
      <c r="K18" s="17">
        <v>295.66570450633259</v>
      </c>
      <c r="L18" s="18">
        <v>0.17377427795421632</v>
      </c>
      <c r="M18" s="19">
        <v>0</v>
      </c>
      <c r="N18" s="24">
        <v>0.75</v>
      </c>
      <c r="O18" s="24" t="s">
        <v>162</v>
      </c>
      <c r="P18" s="27">
        <v>15</v>
      </c>
      <c r="Q18" s="107">
        <v>169.21388620831743</v>
      </c>
      <c r="R18" s="61">
        <v>0</v>
      </c>
      <c r="S18" s="76"/>
      <c r="T18" s="62">
        <v>1</v>
      </c>
      <c r="U18" s="62">
        <v>0.76</v>
      </c>
      <c r="V18" s="40">
        <v>0.24</v>
      </c>
      <c r="W18" s="47">
        <v>69.133039037951434</v>
      </c>
      <c r="X18" s="47">
        <v>76.243071049385492</v>
      </c>
      <c r="Y18" s="47">
        <v>80.59743338337033</v>
      </c>
    </row>
    <row r="19" spans="1:25" ht="14.4" x14ac:dyDescent="0.3">
      <c r="A19" s="58">
        <v>3.3337522409071059</v>
      </c>
      <c r="B19" s="59">
        <v>36234.76</v>
      </c>
      <c r="C19" s="59">
        <v>10869.06</v>
      </c>
      <c r="D19" s="11" t="s">
        <v>38</v>
      </c>
      <c r="E19" s="51" t="s">
        <v>82</v>
      </c>
      <c r="F19" s="51" t="s">
        <v>83</v>
      </c>
      <c r="G19" s="52" t="s">
        <v>84</v>
      </c>
      <c r="H19" s="16" t="s">
        <v>85</v>
      </c>
      <c r="I19" s="16" t="s">
        <v>112</v>
      </c>
      <c r="J19" s="16" t="s">
        <v>113</v>
      </c>
      <c r="K19" s="17">
        <v>692.78167511072434</v>
      </c>
      <c r="L19" s="18">
        <v>-2.0790853793568886E-2</v>
      </c>
      <c r="M19" s="19">
        <v>0</v>
      </c>
      <c r="N19" s="24">
        <v>2.2000000000000002</v>
      </c>
      <c r="O19" s="24" t="s">
        <v>161</v>
      </c>
      <c r="P19" s="27">
        <v>9</v>
      </c>
      <c r="Q19" s="107">
        <v>73.43066541787752</v>
      </c>
      <c r="R19" s="61">
        <v>0</v>
      </c>
      <c r="S19" s="76"/>
      <c r="T19" s="62">
        <v>1</v>
      </c>
      <c r="U19" s="62">
        <v>0.76</v>
      </c>
      <c r="V19" s="40">
        <v>0.24</v>
      </c>
      <c r="W19" s="47">
        <v>34.932340119132817</v>
      </c>
      <c r="X19" s="47">
        <v>42.140734481112652</v>
      </c>
      <c r="Y19" s="47">
        <v>45.401328847435181</v>
      </c>
    </row>
    <row r="20" spans="1:25" ht="14.4" x14ac:dyDescent="0.3">
      <c r="A20" s="58">
        <v>2.202770907987091</v>
      </c>
      <c r="B20" s="59">
        <v>66914.679999999993</v>
      </c>
      <c r="C20" s="59">
        <v>30377.5</v>
      </c>
      <c r="D20" s="11" t="s">
        <v>39</v>
      </c>
      <c r="E20" s="51" t="s">
        <v>82</v>
      </c>
      <c r="F20" s="51" t="s">
        <v>83</v>
      </c>
      <c r="G20" s="52" t="s">
        <v>84</v>
      </c>
      <c r="H20" s="16" t="s">
        <v>85</v>
      </c>
      <c r="I20" s="16" t="s">
        <v>112</v>
      </c>
      <c r="J20" s="16" t="s">
        <v>113</v>
      </c>
      <c r="K20" s="17">
        <v>426.45297253760759</v>
      </c>
      <c r="L20" s="18">
        <v>-2.0112261504339632E-2</v>
      </c>
      <c r="M20" s="19">
        <v>0</v>
      </c>
      <c r="N20" s="24">
        <v>2.2000000000000002</v>
      </c>
      <c r="O20" s="24" t="s">
        <v>161</v>
      </c>
      <c r="P20" s="27">
        <v>9</v>
      </c>
      <c r="Q20" s="107">
        <v>73.43066541787752</v>
      </c>
      <c r="R20" s="61">
        <v>0</v>
      </c>
      <c r="S20" s="76"/>
      <c r="T20" s="62">
        <v>1</v>
      </c>
      <c r="U20" s="62">
        <v>0.76</v>
      </c>
      <c r="V20" s="40">
        <v>0.24</v>
      </c>
      <c r="W20" s="47">
        <v>104.79702035739845</v>
      </c>
      <c r="X20" s="47">
        <v>126.42220344333796</v>
      </c>
      <c r="Y20" s="47">
        <v>136.20398654230553</v>
      </c>
    </row>
    <row r="21" spans="1:25" ht="14.4" x14ac:dyDescent="0.3">
      <c r="A21" s="58">
        <v>0.92754981801135794</v>
      </c>
      <c r="B21" s="59">
        <v>206783.24</v>
      </c>
      <c r="C21" s="59">
        <v>222934.91</v>
      </c>
      <c r="D21" s="11" t="s">
        <v>40</v>
      </c>
      <c r="E21" s="51" t="s">
        <v>82</v>
      </c>
      <c r="F21" s="51" t="s">
        <v>83</v>
      </c>
      <c r="G21" s="52" t="s">
        <v>84</v>
      </c>
      <c r="H21" s="16" t="s">
        <v>88</v>
      </c>
      <c r="I21" s="16" t="s">
        <v>111</v>
      </c>
      <c r="J21" s="16" t="s">
        <v>111</v>
      </c>
      <c r="K21" s="17">
        <v>449.92260387066716</v>
      </c>
      <c r="L21" s="18">
        <v>9.1043037564823986E-2</v>
      </c>
      <c r="M21" s="19">
        <v>0</v>
      </c>
      <c r="N21" s="24">
        <v>2.2999999999999998</v>
      </c>
      <c r="O21" s="24" t="s">
        <v>163</v>
      </c>
      <c r="P21" s="27">
        <v>20.000000000000004</v>
      </c>
      <c r="Q21" s="107">
        <v>349.56548039127637</v>
      </c>
      <c r="R21" s="61">
        <v>0</v>
      </c>
      <c r="S21" s="76"/>
      <c r="T21" s="62">
        <v>1</v>
      </c>
      <c r="U21" s="62">
        <v>0.76</v>
      </c>
      <c r="V21" s="40">
        <v>0.24</v>
      </c>
      <c r="W21" s="47">
        <v>115.22173172991906</v>
      </c>
      <c r="X21" s="47">
        <v>187.52997567284632</v>
      </c>
      <c r="Y21" s="47">
        <v>249.59299070509232</v>
      </c>
    </row>
    <row r="22" spans="1:25" ht="14.4" x14ac:dyDescent="0.3">
      <c r="A22" s="58">
        <v>1.9873895272517772</v>
      </c>
      <c r="B22" s="59">
        <v>156513.4</v>
      </c>
      <c r="C22" s="59">
        <v>78753.259999999995</v>
      </c>
      <c r="D22" s="11" t="s">
        <v>41</v>
      </c>
      <c r="E22" s="51" t="s">
        <v>89</v>
      </c>
      <c r="F22" s="51" t="s">
        <v>86</v>
      </c>
      <c r="G22" s="52" t="s">
        <v>84</v>
      </c>
      <c r="H22" s="16" t="s">
        <v>90</v>
      </c>
      <c r="I22" s="16" t="s">
        <v>114</v>
      </c>
      <c r="J22" s="16" t="s">
        <v>115</v>
      </c>
      <c r="K22" s="17">
        <v>46.318500000000007</v>
      </c>
      <c r="L22" s="18">
        <v>3.7599999999999999E-3</v>
      </c>
      <c r="M22" s="19">
        <v>0</v>
      </c>
      <c r="N22" s="24">
        <v>1</v>
      </c>
      <c r="O22" s="24" t="s">
        <v>164</v>
      </c>
      <c r="P22" s="27">
        <v>9</v>
      </c>
      <c r="Q22" s="107">
        <v>3</v>
      </c>
      <c r="R22" s="61">
        <v>-0.02</v>
      </c>
      <c r="S22" s="76"/>
      <c r="T22" s="62">
        <v>1</v>
      </c>
      <c r="U22" s="62">
        <v>0.76</v>
      </c>
      <c r="V22" s="40">
        <v>0.24</v>
      </c>
      <c r="W22" s="47">
        <v>4458.9150986541772</v>
      </c>
      <c r="X22" s="47">
        <v>4090.3049232270737</v>
      </c>
      <c r="Y22" s="47">
        <v>3987.4836626720135</v>
      </c>
    </row>
    <row r="23" spans="1:25" ht="14.4" x14ac:dyDescent="0.3">
      <c r="A23" s="58">
        <v>0</v>
      </c>
      <c r="B23" s="59">
        <v>0</v>
      </c>
      <c r="C23" s="59">
        <v>0</v>
      </c>
      <c r="D23" s="11" t="s">
        <v>42</v>
      </c>
      <c r="E23" s="51" t="s">
        <v>89</v>
      </c>
      <c r="F23" s="51" t="s">
        <v>86</v>
      </c>
      <c r="G23" s="52" t="s">
        <v>84</v>
      </c>
      <c r="H23" s="16" t="s">
        <v>90</v>
      </c>
      <c r="I23" s="16" t="s">
        <v>116</v>
      </c>
      <c r="J23" s="16" t="s">
        <v>115</v>
      </c>
      <c r="K23" s="17">
        <v>31.536000000000005</v>
      </c>
      <c r="L23" s="18">
        <v>2.5600000000000002E-3</v>
      </c>
      <c r="M23" s="19">
        <v>0</v>
      </c>
      <c r="N23" s="24">
        <v>1</v>
      </c>
      <c r="O23" s="24" t="s">
        <v>164</v>
      </c>
      <c r="P23" s="27">
        <v>9</v>
      </c>
      <c r="Q23" s="107">
        <v>1</v>
      </c>
      <c r="R23" s="61">
        <v>-0.02</v>
      </c>
      <c r="S23" s="76"/>
      <c r="T23" s="62">
        <v>1</v>
      </c>
      <c r="U23" s="62">
        <v>0.76</v>
      </c>
      <c r="V23" s="40">
        <v>0.24</v>
      </c>
      <c r="W23" s="47">
        <v>0</v>
      </c>
      <c r="X23" s="47">
        <v>0</v>
      </c>
      <c r="Y23" s="47">
        <v>0</v>
      </c>
    </row>
    <row r="24" spans="1:25" ht="14.4" x14ac:dyDescent="0.3">
      <c r="A24" s="58">
        <v>2.2749598161566391</v>
      </c>
      <c r="B24" s="59">
        <v>6207.96</v>
      </c>
      <c r="C24" s="59">
        <v>2728.82</v>
      </c>
      <c r="D24" s="11" t="s">
        <v>43</v>
      </c>
      <c r="E24" s="51" t="s">
        <v>89</v>
      </c>
      <c r="F24" s="51" t="s">
        <v>86</v>
      </c>
      <c r="G24" s="52" t="s">
        <v>84</v>
      </c>
      <c r="H24" s="16" t="s">
        <v>90</v>
      </c>
      <c r="I24" s="16" t="s">
        <v>117</v>
      </c>
      <c r="J24" s="16" t="s">
        <v>118</v>
      </c>
      <c r="K24" s="17">
        <v>56.173500000000004</v>
      </c>
      <c r="L24" s="18">
        <v>4.5599999999999998E-3</v>
      </c>
      <c r="M24" s="19">
        <v>0</v>
      </c>
      <c r="N24" s="24">
        <v>1</v>
      </c>
      <c r="O24" s="24" t="s">
        <v>164</v>
      </c>
      <c r="P24" s="27">
        <v>9</v>
      </c>
      <c r="Q24" s="107">
        <v>3</v>
      </c>
      <c r="R24" s="61">
        <v>-0.02</v>
      </c>
      <c r="S24" s="76"/>
      <c r="T24" s="62">
        <v>1</v>
      </c>
      <c r="U24" s="62">
        <v>0.76</v>
      </c>
      <c r="V24" s="40">
        <v>0.24</v>
      </c>
      <c r="W24" s="47">
        <v>212.32929041210369</v>
      </c>
      <c r="X24" s="47">
        <v>194.77656481111819</v>
      </c>
      <c r="Y24" s="47">
        <v>0</v>
      </c>
    </row>
    <row r="25" spans="1:25" ht="14.4" x14ac:dyDescent="0.3">
      <c r="A25" s="58">
        <v>4.0644491394053324</v>
      </c>
      <c r="B25" s="59">
        <v>3594.68</v>
      </c>
      <c r="C25" s="59">
        <v>884.42</v>
      </c>
      <c r="D25" s="11" t="s">
        <v>44</v>
      </c>
      <c r="E25" s="51" t="s">
        <v>89</v>
      </c>
      <c r="F25" s="51" t="s">
        <v>86</v>
      </c>
      <c r="G25" s="52" t="s">
        <v>84</v>
      </c>
      <c r="H25" s="16" t="s">
        <v>90</v>
      </c>
      <c r="I25" s="16" t="s">
        <v>119</v>
      </c>
      <c r="J25" s="16" t="s">
        <v>118</v>
      </c>
      <c r="K25" s="17">
        <v>37.449000000000012</v>
      </c>
      <c r="L25" s="18">
        <v>3.0400000000000006E-3</v>
      </c>
      <c r="M25" s="19">
        <v>0</v>
      </c>
      <c r="N25" s="24">
        <v>1</v>
      </c>
      <c r="O25" s="24" t="s">
        <v>164</v>
      </c>
      <c r="P25" s="27">
        <v>9</v>
      </c>
      <c r="Q25" s="107">
        <v>1</v>
      </c>
      <c r="R25" s="61">
        <v>-0.02</v>
      </c>
      <c r="S25" s="76"/>
      <c r="T25" s="62">
        <v>1</v>
      </c>
      <c r="U25" s="62">
        <v>0.76</v>
      </c>
      <c r="V25" s="40">
        <v>0.24</v>
      </c>
      <c r="W25" s="47">
        <v>0</v>
      </c>
      <c r="X25" s="47">
        <v>0</v>
      </c>
      <c r="Y25" s="47">
        <v>361.67727115844991</v>
      </c>
    </row>
    <row r="26" spans="1:25" ht="14.4" x14ac:dyDescent="0.3">
      <c r="A26" s="58">
        <v>2.808952983404243</v>
      </c>
      <c r="B26" s="59">
        <v>13213.55</v>
      </c>
      <c r="C26" s="59">
        <v>4704.08</v>
      </c>
      <c r="D26" s="11" t="s">
        <v>45</v>
      </c>
      <c r="E26" s="51" t="s">
        <v>89</v>
      </c>
      <c r="F26" s="51" t="s">
        <v>86</v>
      </c>
      <c r="G26" s="52" t="s">
        <v>84</v>
      </c>
      <c r="H26" s="16" t="s">
        <v>90</v>
      </c>
      <c r="I26" s="16" t="s">
        <v>120</v>
      </c>
      <c r="J26" s="16" t="s">
        <v>121</v>
      </c>
      <c r="K26" s="17">
        <v>75.883500000000026</v>
      </c>
      <c r="L26" s="18">
        <v>6.1600000000000014E-3</v>
      </c>
      <c r="M26" s="19">
        <v>0</v>
      </c>
      <c r="N26" s="24">
        <v>1</v>
      </c>
      <c r="O26" s="24" t="s">
        <v>164</v>
      </c>
      <c r="P26" s="27">
        <v>9</v>
      </c>
      <c r="Q26" s="107">
        <v>3</v>
      </c>
      <c r="R26" s="61">
        <v>-0.02</v>
      </c>
      <c r="S26" s="76"/>
      <c r="T26" s="62">
        <v>1</v>
      </c>
      <c r="U26" s="62">
        <v>0.76</v>
      </c>
      <c r="V26" s="40">
        <v>0.24</v>
      </c>
      <c r="W26" s="47">
        <v>636.98787123631109</v>
      </c>
      <c r="X26" s="47">
        <v>0</v>
      </c>
      <c r="Y26" s="47">
        <v>0</v>
      </c>
    </row>
    <row r="27" spans="1:25" ht="14.4" x14ac:dyDescent="0.3">
      <c r="A27" s="58">
        <v>4.8539515536841149</v>
      </c>
      <c r="B27" s="59">
        <v>30122.41</v>
      </c>
      <c r="C27" s="59">
        <v>6205.75</v>
      </c>
      <c r="D27" s="11" t="s">
        <v>46</v>
      </c>
      <c r="E27" s="51" t="s">
        <v>89</v>
      </c>
      <c r="F27" s="51" t="s">
        <v>86</v>
      </c>
      <c r="G27" s="52" t="s">
        <v>84</v>
      </c>
      <c r="H27" s="16" t="s">
        <v>90</v>
      </c>
      <c r="I27" s="16" t="s">
        <v>122</v>
      </c>
      <c r="J27" s="16" t="s">
        <v>121</v>
      </c>
      <c r="K27" s="17">
        <v>51.246000000000002</v>
      </c>
      <c r="L27" s="18">
        <v>4.1599999999999996E-3</v>
      </c>
      <c r="M27" s="19">
        <v>0</v>
      </c>
      <c r="N27" s="24">
        <v>1</v>
      </c>
      <c r="O27" s="24" t="s">
        <v>164</v>
      </c>
      <c r="P27" s="27">
        <v>9</v>
      </c>
      <c r="Q27" s="107">
        <v>1</v>
      </c>
      <c r="R27" s="61">
        <v>-0.02</v>
      </c>
      <c r="S27" s="76"/>
      <c r="T27" s="62">
        <v>1</v>
      </c>
      <c r="U27" s="62">
        <v>0.76</v>
      </c>
      <c r="V27" s="40">
        <v>0.24</v>
      </c>
      <c r="W27" s="47">
        <v>0</v>
      </c>
      <c r="X27" s="47">
        <v>1113.0089417778183</v>
      </c>
      <c r="Y27" s="47">
        <v>1085.0318134753497</v>
      </c>
    </row>
    <row r="28" spans="1:25" ht="14.4" x14ac:dyDescent="0.3">
      <c r="A28" s="58">
        <v>1.0768799143304142</v>
      </c>
      <c r="B28" s="59">
        <v>26648.32</v>
      </c>
      <c r="C28" s="59">
        <v>24745.86</v>
      </c>
      <c r="D28" s="11" t="s">
        <v>47</v>
      </c>
      <c r="E28" s="51" t="s">
        <v>89</v>
      </c>
      <c r="F28" s="51" t="s">
        <v>86</v>
      </c>
      <c r="G28" s="52" t="s">
        <v>84</v>
      </c>
      <c r="H28" s="16" t="s">
        <v>90</v>
      </c>
      <c r="I28" s="16" t="s">
        <v>123</v>
      </c>
      <c r="J28" s="16" t="s">
        <v>124</v>
      </c>
      <c r="K28" s="17">
        <v>44.1</v>
      </c>
      <c r="L28" s="18">
        <v>4.1999999999999997E-3</v>
      </c>
      <c r="M28" s="19">
        <v>0</v>
      </c>
      <c r="N28" s="24">
        <v>1</v>
      </c>
      <c r="O28" s="24" t="s">
        <v>164</v>
      </c>
      <c r="P28" s="27">
        <v>9</v>
      </c>
      <c r="Q28" s="107">
        <v>10</v>
      </c>
      <c r="R28" s="61">
        <v>-0.02</v>
      </c>
      <c r="S28" s="76"/>
      <c r="T28" s="62">
        <v>1</v>
      </c>
      <c r="U28" s="62">
        <v>0.76</v>
      </c>
      <c r="V28" s="40">
        <v>0.24</v>
      </c>
      <c r="W28" s="47">
        <v>1011.0918591052555</v>
      </c>
      <c r="X28" s="47">
        <v>742.0059611852123</v>
      </c>
      <c r="Y28" s="47">
        <v>482.2363615445999</v>
      </c>
    </row>
    <row r="29" spans="1:25" ht="14.4" x14ac:dyDescent="0.3">
      <c r="A29" s="58">
        <v>1.7273645549780852</v>
      </c>
      <c r="B29" s="59">
        <v>68282.53</v>
      </c>
      <c r="C29" s="59">
        <v>39529.89</v>
      </c>
      <c r="D29" s="11" t="s">
        <v>48</v>
      </c>
      <c r="E29" s="51" t="s">
        <v>89</v>
      </c>
      <c r="F29" s="51" t="s">
        <v>86</v>
      </c>
      <c r="G29" s="52" t="s">
        <v>84</v>
      </c>
      <c r="H29" s="16" t="s">
        <v>90</v>
      </c>
      <c r="I29" s="16" t="s">
        <v>123</v>
      </c>
      <c r="J29" s="16" t="s">
        <v>124</v>
      </c>
      <c r="K29" s="17">
        <v>113</v>
      </c>
      <c r="L29" s="18">
        <v>1.0800000000000001E-2</v>
      </c>
      <c r="M29" s="19">
        <v>0</v>
      </c>
      <c r="N29" s="24">
        <v>1</v>
      </c>
      <c r="O29" s="24" t="s">
        <v>164</v>
      </c>
      <c r="P29" s="27">
        <v>9</v>
      </c>
      <c r="Q29" s="107">
        <v>15</v>
      </c>
      <c r="R29" s="61">
        <v>-0.02</v>
      </c>
      <c r="S29" s="76"/>
      <c r="T29" s="62">
        <v>1</v>
      </c>
      <c r="U29" s="62">
        <v>0.76</v>
      </c>
      <c r="V29" s="40">
        <v>0.24</v>
      </c>
      <c r="W29" s="47">
        <v>1011.0918591052555</v>
      </c>
      <c r="X29" s="47">
        <v>742.0059611852123</v>
      </c>
      <c r="Y29" s="47">
        <v>482.2363615445999</v>
      </c>
    </row>
    <row r="30" spans="1:25" ht="14.4" x14ac:dyDescent="0.3">
      <c r="A30" s="58">
        <v>0.76921164421362265</v>
      </c>
      <c r="B30" s="59">
        <v>26648.32</v>
      </c>
      <c r="C30" s="59">
        <v>34643.67</v>
      </c>
      <c r="D30" s="11" t="s">
        <v>49</v>
      </c>
      <c r="E30" s="51" t="s">
        <v>89</v>
      </c>
      <c r="F30" s="51" t="s">
        <v>86</v>
      </c>
      <c r="G30" s="52" t="s">
        <v>84</v>
      </c>
      <c r="H30" s="16" t="s">
        <v>90</v>
      </c>
      <c r="I30" s="16" t="s">
        <v>125</v>
      </c>
      <c r="J30" s="16" t="s">
        <v>126</v>
      </c>
      <c r="K30" s="17">
        <v>44.1</v>
      </c>
      <c r="L30" s="18">
        <v>4.1999999999999997E-3</v>
      </c>
      <c r="M30" s="19">
        <v>0</v>
      </c>
      <c r="N30" s="24">
        <v>1</v>
      </c>
      <c r="O30" s="24" t="s">
        <v>164</v>
      </c>
      <c r="P30" s="27">
        <v>9</v>
      </c>
      <c r="Q30" s="107">
        <v>13</v>
      </c>
      <c r="R30" s="61">
        <v>-0.02</v>
      </c>
      <c r="S30" s="76"/>
      <c r="T30" s="62">
        <v>1</v>
      </c>
      <c r="U30" s="62">
        <v>0.76</v>
      </c>
      <c r="V30" s="40">
        <v>0.24</v>
      </c>
      <c r="W30" s="47">
        <v>1011.0918591052555</v>
      </c>
      <c r="X30" s="47">
        <v>742.0059611852123</v>
      </c>
      <c r="Y30" s="47">
        <v>482.2363615445999</v>
      </c>
    </row>
    <row r="31" spans="1:25" ht="14.4" x14ac:dyDescent="0.3">
      <c r="A31" s="58">
        <v>0</v>
      </c>
      <c r="B31" s="59">
        <v>0</v>
      </c>
      <c r="C31" s="59">
        <v>0</v>
      </c>
      <c r="D31" s="11" t="s">
        <v>50</v>
      </c>
      <c r="E31" s="51" t="s">
        <v>89</v>
      </c>
      <c r="F31" s="51" t="s">
        <v>86</v>
      </c>
      <c r="G31" s="52" t="s">
        <v>84</v>
      </c>
      <c r="H31" s="16" t="s">
        <v>90</v>
      </c>
      <c r="I31" s="16" t="s">
        <v>127</v>
      </c>
      <c r="J31" s="16" t="s">
        <v>128</v>
      </c>
      <c r="K31" s="17">
        <v>9.7900000000000009</v>
      </c>
      <c r="L31" s="18">
        <v>9.2399999999999991E-4</v>
      </c>
      <c r="M31" s="19">
        <v>0</v>
      </c>
      <c r="N31" s="24">
        <v>1</v>
      </c>
      <c r="O31" s="24" t="s">
        <v>165</v>
      </c>
      <c r="P31" s="27">
        <v>20</v>
      </c>
      <c r="Q31" s="107">
        <v>90</v>
      </c>
      <c r="R31" s="61">
        <v>-0.1</v>
      </c>
      <c r="S31" s="76"/>
      <c r="T31" s="62">
        <v>1</v>
      </c>
      <c r="U31" s="62">
        <v>0.76</v>
      </c>
      <c r="V31" s="40">
        <v>0.24</v>
      </c>
      <c r="W31" s="47">
        <v>0</v>
      </c>
      <c r="X31" s="47">
        <v>0</v>
      </c>
      <c r="Y31" s="47">
        <v>0</v>
      </c>
    </row>
    <row r="32" spans="1:25" ht="14.4" x14ac:dyDescent="0.3">
      <c r="A32" s="58">
        <v>0</v>
      </c>
      <c r="B32" s="59">
        <v>0</v>
      </c>
      <c r="C32" s="59">
        <v>0</v>
      </c>
      <c r="D32" s="11" t="s">
        <v>51</v>
      </c>
      <c r="E32" s="51" t="s">
        <v>89</v>
      </c>
      <c r="F32" s="51" t="s">
        <v>86</v>
      </c>
      <c r="G32" s="52" t="s">
        <v>84</v>
      </c>
      <c r="H32" s="16" t="s">
        <v>90</v>
      </c>
      <c r="I32" s="16" t="s">
        <v>127</v>
      </c>
      <c r="J32" s="16" t="s">
        <v>129</v>
      </c>
      <c r="K32" s="17">
        <v>8.8000000000000007</v>
      </c>
      <c r="L32" s="18">
        <v>8.3600000000000005E-4</v>
      </c>
      <c r="M32" s="19">
        <v>0</v>
      </c>
      <c r="N32" s="24">
        <v>1</v>
      </c>
      <c r="O32" s="24" t="s">
        <v>164</v>
      </c>
      <c r="P32" s="27">
        <v>20</v>
      </c>
      <c r="Q32" s="107">
        <v>51</v>
      </c>
      <c r="R32" s="61">
        <v>-0.1</v>
      </c>
      <c r="S32" s="76"/>
      <c r="T32" s="62">
        <v>1</v>
      </c>
      <c r="U32" s="62">
        <v>0.76</v>
      </c>
      <c r="V32" s="40">
        <v>0.24</v>
      </c>
      <c r="W32" s="47">
        <v>0</v>
      </c>
      <c r="X32" s="47">
        <v>0</v>
      </c>
      <c r="Y32" s="47">
        <v>0</v>
      </c>
    </row>
    <row r="33" spans="1:25" ht="14.4" x14ac:dyDescent="0.3">
      <c r="A33" s="58">
        <v>3.8537928389880287</v>
      </c>
      <c r="B33" s="59">
        <v>5960.82</v>
      </c>
      <c r="C33" s="59">
        <v>1546.74</v>
      </c>
      <c r="D33" s="11" t="s">
        <v>54</v>
      </c>
      <c r="E33" s="51" t="s">
        <v>89</v>
      </c>
      <c r="F33" s="51" t="s">
        <v>86</v>
      </c>
      <c r="G33" s="52" t="s">
        <v>84</v>
      </c>
      <c r="H33" s="74" t="s">
        <v>91</v>
      </c>
      <c r="I33" s="74" t="s">
        <v>133</v>
      </c>
      <c r="J33" s="74" t="s">
        <v>134</v>
      </c>
      <c r="K33" s="17">
        <v>257</v>
      </c>
      <c r="L33" s="18">
        <v>2.9000000000000001E-2</v>
      </c>
      <c r="M33" s="19">
        <v>0</v>
      </c>
      <c r="N33" s="24">
        <v>10</v>
      </c>
      <c r="O33" s="24" t="s">
        <v>167</v>
      </c>
      <c r="P33" s="27">
        <v>6</v>
      </c>
      <c r="Q33" s="107">
        <v>4</v>
      </c>
      <c r="R33" s="61">
        <v>0</v>
      </c>
      <c r="S33" s="76"/>
      <c r="T33" s="62">
        <v>1</v>
      </c>
      <c r="U33" s="62">
        <v>0.76</v>
      </c>
      <c r="V33" s="40">
        <v>0.24</v>
      </c>
      <c r="W33" s="47">
        <v>24.723963426594882</v>
      </c>
      <c r="X33" s="47">
        <v>40.476443835392416</v>
      </c>
      <c r="Y33" s="47">
        <v>54.255549233153594</v>
      </c>
    </row>
    <row r="34" spans="1:25" ht="14.4" x14ac:dyDescent="0.3">
      <c r="A34" s="58">
        <v>4.3321471547761572</v>
      </c>
      <c r="B34" s="59">
        <v>286718.98</v>
      </c>
      <c r="C34" s="59">
        <v>66184.039999999994</v>
      </c>
      <c r="D34" s="11" t="s">
        <v>55</v>
      </c>
      <c r="E34" s="51" t="s">
        <v>89</v>
      </c>
      <c r="F34" s="51" t="s">
        <v>86</v>
      </c>
      <c r="G34" s="52" t="s">
        <v>84</v>
      </c>
      <c r="H34" s="74" t="s">
        <v>91</v>
      </c>
      <c r="I34" s="74" t="s">
        <v>135</v>
      </c>
      <c r="J34" s="74" t="s">
        <v>136</v>
      </c>
      <c r="K34" s="17">
        <v>424</v>
      </c>
      <c r="L34" s="18">
        <v>4.8000000000000001E-2</v>
      </c>
      <c r="M34" s="19">
        <v>0</v>
      </c>
      <c r="N34" s="24">
        <v>1</v>
      </c>
      <c r="O34" s="24" t="s">
        <v>166</v>
      </c>
      <c r="P34" s="27">
        <v>12</v>
      </c>
      <c r="Q34" s="107">
        <v>14.9</v>
      </c>
      <c r="R34" s="61">
        <v>0</v>
      </c>
      <c r="S34" s="76"/>
      <c r="T34" s="62">
        <v>1</v>
      </c>
      <c r="U34" s="62">
        <v>0.76</v>
      </c>
      <c r="V34" s="40">
        <v>0.24</v>
      </c>
      <c r="W34" s="47">
        <v>519.40478600816573</v>
      </c>
      <c r="X34" s="47">
        <v>622.25537619755346</v>
      </c>
      <c r="Y34" s="47">
        <v>675.69115874379156</v>
      </c>
    </row>
    <row r="35" spans="1:25" ht="14.4" x14ac:dyDescent="0.3">
      <c r="A35" s="58">
        <v>6.2264709849977704</v>
      </c>
      <c r="B35" s="59">
        <v>287188.26</v>
      </c>
      <c r="C35" s="59">
        <v>46123.76</v>
      </c>
      <c r="D35" s="11" t="s">
        <v>56</v>
      </c>
      <c r="E35" s="51" t="s">
        <v>89</v>
      </c>
      <c r="F35" s="51" t="s">
        <v>86</v>
      </c>
      <c r="G35" s="52" t="s">
        <v>84</v>
      </c>
      <c r="H35" s="74" t="s">
        <v>91</v>
      </c>
      <c r="I35" s="74" t="s">
        <v>137</v>
      </c>
      <c r="J35" s="74" t="s">
        <v>138</v>
      </c>
      <c r="K35" s="17">
        <v>136</v>
      </c>
      <c r="L35" s="18">
        <v>1.6E-2</v>
      </c>
      <c r="M35" s="19">
        <v>0</v>
      </c>
      <c r="N35" s="24">
        <v>1</v>
      </c>
      <c r="O35" s="24" t="s">
        <v>166</v>
      </c>
      <c r="P35" s="27">
        <v>12</v>
      </c>
      <c r="Q35" s="107">
        <v>2.8</v>
      </c>
      <c r="R35" s="61">
        <v>0</v>
      </c>
      <c r="S35" s="76"/>
      <c r="T35" s="62">
        <v>1</v>
      </c>
      <c r="U35" s="62">
        <v>0.76</v>
      </c>
      <c r="V35" s="40">
        <v>0.24</v>
      </c>
      <c r="W35" s="47">
        <v>1626.8435119382657</v>
      </c>
      <c r="X35" s="47">
        <v>1943.4988340432806</v>
      </c>
      <c r="Y35" s="47">
        <v>2104.6146689122338</v>
      </c>
    </row>
    <row r="36" spans="1:25" ht="14.4" x14ac:dyDescent="0.3">
      <c r="A36" s="58">
        <v>0.78846408260076573</v>
      </c>
      <c r="B36" s="59">
        <v>6152.92</v>
      </c>
      <c r="C36" s="59">
        <v>7803.68</v>
      </c>
      <c r="D36" s="11" t="s">
        <v>193</v>
      </c>
      <c r="E36" s="51" t="s">
        <v>82</v>
      </c>
      <c r="F36" s="51" t="s">
        <v>86</v>
      </c>
      <c r="G36" s="52" t="s">
        <v>84</v>
      </c>
      <c r="H36" s="74" t="s">
        <v>87</v>
      </c>
      <c r="I36" s="74" t="s">
        <v>194</v>
      </c>
      <c r="J36" s="74" t="s">
        <v>195</v>
      </c>
      <c r="K36" s="17">
        <v>101</v>
      </c>
      <c r="L36" s="18">
        <v>9.4E-2</v>
      </c>
      <c r="M36" s="19">
        <v>0</v>
      </c>
      <c r="N36" s="24">
        <v>6000</v>
      </c>
      <c r="O36" s="24" t="s">
        <v>196</v>
      </c>
      <c r="P36" s="27">
        <v>12</v>
      </c>
      <c r="Q36" s="107">
        <v>86</v>
      </c>
      <c r="R36" s="61">
        <v>0</v>
      </c>
      <c r="S36" s="76"/>
      <c r="T36" s="62">
        <v>1</v>
      </c>
      <c r="U36" s="62">
        <v>0.76</v>
      </c>
      <c r="V36" s="40">
        <v>0.24</v>
      </c>
      <c r="W36" s="47">
        <v>29.225337202632534</v>
      </c>
      <c r="X36" s="47">
        <v>33.341771131688461</v>
      </c>
      <c r="Y36" s="47">
        <v>14.55352715481588</v>
      </c>
    </row>
    <row r="37" spans="1:25" ht="14.4" x14ac:dyDescent="0.3">
      <c r="A37" s="58">
        <v>0.65666673303572842</v>
      </c>
      <c r="B37" s="59">
        <v>6319.66</v>
      </c>
      <c r="C37" s="59">
        <v>9623.85</v>
      </c>
      <c r="D37" s="11" t="s">
        <v>57</v>
      </c>
      <c r="E37" s="51" t="s">
        <v>89</v>
      </c>
      <c r="F37" s="51" t="s">
        <v>86</v>
      </c>
      <c r="G37" s="52" t="s">
        <v>84</v>
      </c>
      <c r="H37" s="74" t="s">
        <v>92</v>
      </c>
      <c r="I37" s="74" t="s">
        <v>139</v>
      </c>
      <c r="J37" s="74" t="s">
        <v>140</v>
      </c>
      <c r="K37" s="17">
        <v>184</v>
      </c>
      <c r="L37" s="18">
        <v>1.2924978926664794E-2</v>
      </c>
      <c r="M37" s="19">
        <v>0</v>
      </c>
      <c r="N37" s="24">
        <v>1</v>
      </c>
      <c r="O37" s="24" t="s">
        <v>166</v>
      </c>
      <c r="P37" s="27">
        <v>5</v>
      </c>
      <c r="Q37" s="107">
        <v>40</v>
      </c>
      <c r="R37" s="61">
        <v>0</v>
      </c>
      <c r="S37" s="76"/>
      <c r="T37" s="62">
        <v>1</v>
      </c>
      <c r="U37" s="62">
        <v>0.76</v>
      </c>
      <c r="V37" s="40">
        <v>0.24</v>
      </c>
      <c r="W37" s="47">
        <v>64.967588678036009</v>
      </c>
      <c r="X37" s="47">
        <v>71.766413666669266</v>
      </c>
      <c r="Y37" s="47">
        <v>76.056732911067783</v>
      </c>
    </row>
    <row r="38" spans="1:25" ht="14.4" x14ac:dyDescent="0.3">
      <c r="A38" s="58">
        <v>2.5179064844508243</v>
      </c>
      <c r="B38" s="59">
        <v>233970.05</v>
      </c>
      <c r="C38" s="59">
        <v>92922.45</v>
      </c>
      <c r="D38" s="11" t="s">
        <v>60</v>
      </c>
      <c r="E38" s="51" t="s">
        <v>89</v>
      </c>
      <c r="F38" s="51" t="s">
        <v>86</v>
      </c>
      <c r="G38" s="52" t="s">
        <v>84</v>
      </c>
      <c r="H38" s="74" t="s">
        <v>91</v>
      </c>
      <c r="I38" s="74" t="s">
        <v>144</v>
      </c>
      <c r="J38" s="74" t="s">
        <v>145</v>
      </c>
      <c r="K38" s="17">
        <v>180</v>
      </c>
      <c r="L38" s="18">
        <v>0.02</v>
      </c>
      <c r="M38" s="19">
        <v>0</v>
      </c>
      <c r="N38" s="24">
        <v>1</v>
      </c>
      <c r="O38" s="24" t="s">
        <v>166</v>
      </c>
      <c r="P38" s="27">
        <v>10</v>
      </c>
      <c r="Q38" s="107">
        <v>18</v>
      </c>
      <c r="R38" s="61">
        <v>0</v>
      </c>
      <c r="S38" s="76"/>
      <c r="T38" s="62">
        <v>1</v>
      </c>
      <c r="U38" s="62">
        <v>0.76</v>
      </c>
      <c r="V38" s="40">
        <v>0.24</v>
      </c>
      <c r="W38" s="47">
        <v>1200.9396495735566</v>
      </c>
      <c r="X38" s="47">
        <v>1413.2807357235083</v>
      </c>
      <c r="Y38" s="47">
        <v>1507.2331290830757</v>
      </c>
    </row>
    <row r="39" spans="1:25" s="78" customFormat="1" ht="15" thickBot="1" x14ac:dyDescent="0.35">
      <c r="A39" s="63">
        <v>1.1846080220559567</v>
      </c>
      <c r="B39" s="64">
        <v>132289.53</v>
      </c>
      <c r="C39" s="64">
        <v>111673.68</v>
      </c>
      <c r="D39" s="12" t="s">
        <v>61</v>
      </c>
      <c r="E39" s="53" t="s">
        <v>89</v>
      </c>
      <c r="F39" s="53" t="s">
        <v>86</v>
      </c>
      <c r="G39" s="54" t="s">
        <v>84</v>
      </c>
      <c r="H39" s="20" t="s">
        <v>91</v>
      </c>
      <c r="I39" s="20" t="s">
        <v>146</v>
      </c>
      <c r="J39" s="20" t="s">
        <v>147</v>
      </c>
      <c r="K39" s="21">
        <v>163</v>
      </c>
      <c r="L39" s="22">
        <v>0.02</v>
      </c>
      <c r="M39" s="23">
        <v>0</v>
      </c>
      <c r="N39" s="25">
        <v>1</v>
      </c>
      <c r="O39" s="25" t="s">
        <v>166</v>
      </c>
      <c r="P39" s="30">
        <v>4</v>
      </c>
      <c r="Q39" s="108">
        <v>8</v>
      </c>
      <c r="R39" s="66">
        <v>0</v>
      </c>
      <c r="S39" s="67"/>
      <c r="T39" s="68">
        <v>1</v>
      </c>
      <c r="U39" s="68">
        <v>0.76</v>
      </c>
      <c r="V39" s="42">
        <v>0.24</v>
      </c>
      <c r="W39" s="49">
        <v>1908.7974720262839</v>
      </c>
      <c r="X39" s="49">
        <v>2132.231911387732</v>
      </c>
      <c r="Y39" s="49">
        <v>2120.2975497742636</v>
      </c>
    </row>
    <row r="40" spans="1:25" ht="15" thickTop="1" x14ac:dyDescent="0.3">
      <c r="A40" s="58">
        <v>1.3660944595940738</v>
      </c>
      <c r="B40" s="136">
        <v>121258.33</v>
      </c>
      <c r="C40" s="136">
        <v>88762.77</v>
      </c>
      <c r="D40" s="11" t="s">
        <v>189</v>
      </c>
      <c r="E40" s="51" t="s">
        <v>82</v>
      </c>
      <c r="F40" s="51" t="s">
        <v>83</v>
      </c>
      <c r="G40" s="52" t="s">
        <v>84</v>
      </c>
      <c r="H40" s="16" t="s">
        <v>85</v>
      </c>
      <c r="I40" s="16" t="s">
        <v>190</v>
      </c>
      <c r="J40" s="16" t="s">
        <v>191</v>
      </c>
      <c r="K40" s="17">
        <v>60.350036516303192</v>
      </c>
      <c r="L40" s="18">
        <v>3.4022113383404239E-2</v>
      </c>
      <c r="M40" s="24">
        <v>2.5982883071243554E-2</v>
      </c>
      <c r="N40" s="24">
        <v>1</v>
      </c>
      <c r="O40" s="24" t="s">
        <v>192</v>
      </c>
      <c r="P40" s="27">
        <v>14.999999999999998</v>
      </c>
      <c r="Q40" s="107">
        <v>24.999999999999996</v>
      </c>
      <c r="R40" s="61">
        <v>0</v>
      </c>
      <c r="S40" s="76"/>
      <c r="T40" s="62">
        <v>1</v>
      </c>
      <c r="U40" s="62">
        <v>0.76</v>
      </c>
      <c r="V40" s="40">
        <v>0.24</v>
      </c>
      <c r="W40" s="47">
        <v>875.2396412718183</v>
      </c>
      <c r="X40" s="47">
        <v>1001.8565367662989</v>
      </c>
      <c r="Y40" s="47">
        <v>1106.4370092696345</v>
      </c>
    </row>
    <row r="41" spans="1:25" ht="14.4" x14ac:dyDescent="0.3">
      <c r="A41" s="58">
        <v>2.2140617796213542</v>
      </c>
      <c r="B41" s="136">
        <v>229231.58</v>
      </c>
      <c r="C41" s="136">
        <v>103534.41</v>
      </c>
      <c r="D41" s="11" t="s">
        <v>25</v>
      </c>
      <c r="E41" s="51" t="s">
        <v>82</v>
      </c>
      <c r="F41" s="51" t="s">
        <v>83</v>
      </c>
      <c r="G41" s="52" t="s">
        <v>84</v>
      </c>
      <c r="H41" s="16" t="s">
        <v>85</v>
      </c>
      <c r="I41" s="16" t="s">
        <v>95</v>
      </c>
      <c r="J41" s="16" t="s">
        <v>96</v>
      </c>
      <c r="K41" s="17">
        <v>277.76437000216936</v>
      </c>
      <c r="L41" s="18">
        <v>4.4679898663099939E-2</v>
      </c>
      <c r="M41" s="24">
        <v>40.611461879027267</v>
      </c>
      <c r="N41" s="24">
        <v>2.2000000000000002</v>
      </c>
      <c r="O41" s="24" t="s">
        <v>161</v>
      </c>
      <c r="P41" s="27">
        <v>20.000000000000004</v>
      </c>
      <c r="Q41" s="107">
        <v>220.00000000000003</v>
      </c>
      <c r="R41" s="61">
        <v>0</v>
      </c>
      <c r="S41" s="76"/>
      <c r="T41" s="62">
        <v>1</v>
      </c>
      <c r="U41" s="62">
        <v>0.76</v>
      </c>
      <c r="V41" s="40">
        <v>0.24</v>
      </c>
      <c r="W41" s="47">
        <v>119.92766985774762</v>
      </c>
      <c r="X41" s="47">
        <v>138.44377105388676</v>
      </c>
      <c r="Y41" s="47">
        <v>154.4009655317833</v>
      </c>
    </row>
    <row r="42" spans="1:25" ht="14.4" x14ac:dyDescent="0.3">
      <c r="A42" s="58">
        <v>3.4216920597924427</v>
      </c>
      <c r="B42" s="136">
        <v>46396.68</v>
      </c>
      <c r="C42" s="136">
        <v>13559.57</v>
      </c>
      <c r="D42" s="11" t="s">
        <v>26</v>
      </c>
      <c r="E42" s="51" t="s">
        <v>82</v>
      </c>
      <c r="F42" s="51" t="s">
        <v>83</v>
      </c>
      <c r="G42" s="52" t="s">
        <v>84</v>
      </c>
      <c r="H42" s="16" t="s">
        <v>85</v>
      </c>
      <c r="I42" s="16" t="s">
        <v>97</v>
      </c>
      <c r="J42" s="16" t="s">
        <v>98</v>
      </c>
      <c r="K42" s="17">
        <v>159.43139007795438</v>
      </c>
      <c r="L42" s="18">
        <v>3.7312725071853521E-2</v>
      </c>
      <c r="M42" s="24">
        <v>20.95291324907685</v>
      </c>
      <c r="N42" s="24">
        <v>2.2000000000000002</v>
      </c>
      <c r="O42" s="24" t="s">
        <v>161</v>
      </c>
      <c r="P42" s="27">
        <v>18</v>
      </c>
      <c r="Q42" s="107">
        <v>73.333333333333343</v>
      </c>
      <c r="R42" s="61">
        <v>0</v>
      </c>
      <c r="S42" s="76"/>
      <c r="T42" s="62">
        <v>1</v>
      </c>
      <c r="U42" s="62">
        <v>0.76</v>
      </c>
      <c r="V42" s="40">
        <v>0.24</v>
      </c>
      <c r="W42" s="47">
        <v>48.703859964584538</v>
      </c>
      <c r="X42" s="47">
        <v>57.157676983045093</v>
      </c>
      <c r="Y42" s="47">
        <v>60.823449561291767</v>
      </c>
    </row>
    <row r="43" spans="1:25" ht="14.4" x14ac:dyDescent="0.3">
      <c r="A43" s="58">
        <v>5.0202769856303533</v>
      </c>
      <c r="B43" s="136">
        <v>143874.49</v>
      </c>
      <c r="C43" s="136">
        <v>28658.68</v>
      </c>
      <c r="D43" s="11" t="s">
        <v>27</v>
      </c>
      <c r="E43" s="51" t="s">
        <v>82</v>
      </c>
      <c r="F43" s="51" t="s">
        <v>83</v>
      </c>
      <c r="G43" s="52" t="s">
        <v>84</v>
      </c>
      <c r="H43" s="16" t="s">
        <v>85</v>
      </c>
      <c r="I43" s="16" t="s">
        <v>99</v>
      </c>
      <c r="J43" s="16" t="s">
        <v>98</v>
      </c>
      <c r="K43" s="17">
        <v>248.01526478804601</v>
      </c>
      <c r="L43" s="18">
        <v>6.0987731093972049E-2</v>
      </c>
      <c r="M43" s="24">
        <v>32.409926693431444</v>
      </c>
      <c r="N43" s="24">
        <v>2.2000000000000002</v>
      </c>
      <c r="O43" s="24" t="s">
        <v>161</v>
      </c>
      <c r="P43" s="27">
        <v>18</v>
      </c>
      <c r="Q43" s="107">
        <v>73.333333333333343</v>
      </c>
      <c r="R43" s="61">
        <v>0</v>
      </c>
      <c r="S43" s="76"/>
      <c r="T43" s="62">
        <v>1</v>
      </c>
      <c r="U43" s="62">
        <v>0.76</v>
      </c>
      <c r="V43" s="40">
        <v>0.24</v>
      </c>
      <c r="W43" s="47">
        <v>97.407719929169076</v>
      </c>
      <c r="X43" s="47">
        <v>114.2843405765172</v>
      </c>
      <c r="Y43" s="47">
        <v>121.6275409273062</v>
      </c>
    </row>
    <row r="44" spans="1:25" ht="14.4" x14ac:dyDescent="0.3">
      <c r="A44" s="58">
        <v>6.443514345925573</v>
      </c>
      <c r="B44" s="136">
        <v>194517.71</v>
      </c>
      <c r="C44" s="136">
        <v>30188.14</v>
      </c>
      <c r="D44" s="11" t="s">
        <v>28</v>
      </c>
      <c r="E44" s="51" t="s">
        <v>82</v>
      </c>
      <c r="F44" s="51" t="s">
        <v>83</v>
      </c>
      <c r="G44" s="52" t="s">
        <v>84</v>
      </c>
      <c r="H44" s="16" t="s">
        <v>85</v>
      </c>
      <c r="I44" s="16" t="s">
        <v>100</v>
      </c>
      <c r="J44" s="16" t="s">
        <v>98</v>
      </c>
      <c r="K44" s="17">
        <v>337.04851523123585</v>
      </c>
      <c r="L44" s="18">
        <v>9.1900451297869251E-2</v>
      </c>
      <c r="M44" s="24">
        <v>43.636365283385871</v>
      </c>
      <c r="N44" s="24">
        <v>2.2000000000000002</v>
      </c>
      <c r="O44" s="24" t="s">
        <v>161</v>
      </c>
      <c r="P44" s="27">
        <v>18</v>
      </c>
      <c r="Q44" s="107">
        <v>73.333333333333343</v>
      </c>
      <c r="R44" s="61">
        <v>0</v>
      </c>
      <c r="S44" s="76"/>
      <c r="T44" s="62">
        <v>1</v>
      </c>
      <c r="U44" s="62">
        <v>0.76</v>
      </c>
      <c r="V44" s="40">
        <v>0.24</v>
      </c>
      <c r="W44" s="47">
        <v>97.407719929169076</v>
      </c>
      <c r="X44" s="47">
        <v>114.2843405765172</v>
      </c>
      <c r="Y44" s="47">
        <v>121.6275409273062</v>
      </c>
    </row>
    <row r="45" spans="1:25" ht="14.4" x14ac:dyDescent="0.3">
      <c r="A45" s="58">
        <v>7.7167914673719729</v>
      </c>
      <c r="B45" s="136">
        <v>203883.95</v>
      </c>
      <c r="C45" s="136">
        <v>26420.82</v>
      </c>
      <c r="D45" s="11" t="s">
        <v>29</v>
      </c>
      <c r="E45" s="51" t="s">
        <v>82</v>
      </c>
      <c r="F45" s="51" t="s">
        <v>83</v>
      </c>
      <c r="G45" s="52" t="s">
        <v>84</v>
      </c>
      <c r="H45" s="16" t="s">
        <v>85</v>
      </c>
      <c r="I45" s="16" t="s">
        <v>101</v>
      </c>
      <c r="J45" s="16" t="s">
        <v>98</v>
      </c>
      <c r="K45" s="17">
        <v>424.12456240195809</v>
      </c>
      <c r="L45" s="18">
        <v>0.12312880796539508</v>
      </c>
      <c r="M45" s="24">
        <v>54.856504281399602</v>
      </c>
      <c r="N45" s="24">
        <v>2.2000000000000002</v>
      </c>
      <c r="O45" s="24" t="s">
        <v>161</v>
      </c>
      <c r="P45" s="27">
        <v>18</v>
      </c>
      <c r="Q45" s="107">
        <v>73.333333333333343</v>
      </c>
      <c r="R45" s="61">
        <v>0</v>
      </c>
      <c r="S45" s="76"/>
      <c r="T45" s="62">
        <v>1</v>
      </c>
      <c r="U45" s="62">
        <v>0.76</v>
      </c>
      <c r="V45" s="40">
        <v>0.24</v>
      </c>
      <c r="W45" s="47">
        <v>81.187994087752386</v>
      </c>
      <c r="X45" s="47">
        <v>95.242119378693161</v>
      </c>
      <c r="Y45" s="47">
        <v>101.35951047196806</v>
      </c>
    </row>
    <row r="46" spans="1:25" ht="14.4" x14ac:dyDescent="0.3">
      <c r="A46" s="58">
        <v>1.7578887906857952</v>
      </c>
      <c r="B46" s="136">
        <v>547767.75</v>
      </c>
      <c r="C46" s="136">
        <v>311605.46000000002</v>
      </c>
      <c r="D46" s="11" t="s">
        <v>30</v>
      </c>
      <c r="E46" s="51" t="s">
        <v>82</v>
      </c>
      <c r="F46" s="51" t="s">
        <v>86</v>
      </c>
      <c r="G46" s="52" t="s">
        <v>84</v>
      </c>
      <c r="H46" s="16" t="s">
        <v>85</v>
      </c>
      <c r="I46" s="16" t="s">
        <v>102</v>
      </c>
      <c r="J46" s="16" t="s">
        <v>103</v>
      </c>
      <c r="K46" s="17">
        <v>1517.1038817284002</v>
      </c>
      <c r="L46" s="18">
        <v>0.25777995564973644</v>
      </c>
      <c r="M46" s="24">
        <v>0</v>
      </c>
      <c r="N46" s="24">
        <v>2.7424242424242422</v>
      </c>
      <c r="O46" s="24" t="s">
        <v>162</v>
      </c>
      <c r="P46" s="27">
        <v>15</v>
      </c>
      <c r="Q46" s="107">
        <v>479.92424242424238</v>
      </c>
      <c r="R46" s="61">
        <v>0</v>
      </c>
      <c r="S46" s="76"/>
      <c r="T46" s="62">
        <v>1</v>
      </c>
      <c r="U46" s="62">
        <v>0.76</v>
      </c>
      <c r="V46" s="40">
        <v>0.24</v>
      </c>
      <c r="W46" s="47">
        <v>151.83093225656719</v>
      </c>
      <c r="X46" s="47">
        <v>180.43590053573325</v>
      </c>
      <c r="Y46" s="47">
        <v>206.35836165606943</v>
      </c>
    </row>
    <row r="47" spans="1:25" ht="14.4" x14ac:dyDescent="0.3">
      <c r="A47" s="58">
        <v>0.41986124671554759</v>
      </c>
      <c r="B47" s="136">
        <v>124796.98</v>
      </c>
      <c r="C47" s="136">
        <v>297233.84999999998</v>
      </c>
      <c r="D47" s="11" t="s">
        <v>31</v>
      </c>
      <c r="E47" s="51" t="s">
        <v>82</v>
      </c>
      <c r="F47" s="51" t="s">
        <v>86</v>
      </c>
      <c r="G47" s="52" t="s">
        <v>84</v>
      </c>
      <c r="H47" s="16" t="s">
        <v>85</v>
      </c>
      <c r="I47" s="16" t="s">
        <v>104</v>
      </c>
      <c r="J47" s="16" t="s">
        <v>105</v>
      </c>
      <c r="K47" s="17">
        <v>345.63914680255169</v>
      </c>
      <c r="L47" s="18">
        <v>0.20489962333362913</v>
      </c>
      <c r="M47" s="24">
        <v>0</v>
      </c>
      <c r="N47" s="24">
        <v>2.7424242424242422</v>
      </c>
      <c r="O47" s="24" t="s">
        <v>162</v>
      </c>
      <c r="P47" s="27">
        <v>15</v>
      </c>
      <c r="Q47" s="107">
        <v>479.92424242424238</v>
      </c>
      <c r="R47" s="61">
        <v>0</v>
      </c>
      <c r="S47" s="76"/>
      <c r="T47" s="62">
        <v>1</v>
      </c>
      <c r="U47" s="62">
        <v>0.76</v>
      </c>
      <c r="V47" s="40">
        <v>0.24</v>
      </c>
      <c r="W47" s="47">
        <v>151.83093225656719</v>
      </c>
      <c r="X47" s="47">
        <v>180.43590053573325</v>
      </c>
      <c r="Y47" s="47">
        <v>206.35836165606943</v>
      </c>
    </row>
    <row r="48" spans="1:25" ht="14.4" x14ac:dyDescent="0.3">
      <c r="A48" s="58">
        <v>1.2836404238001564</v>
      </c>
      <c r="B48" s="136">
        <v>77290.559999999998</v>
      </c>
      <c r="C48" s="136">
        <v>60212</v>
      </c>
      <c r="D48" s="11" t="s">
        <v>32</v>
      </c>
      <c r="E48" s="51" t="s">
        <v>82</v>
      </c>
      <c r="F48" s="51" t="s">
        <v>86</v>
      </c>
      <c r="G48" s="52" t="s">
        <v>84</v>
      </c>
      <c r="H48" s="16" t="s">
        <v>87</v>
      </c>
      <c r="I48" s="16" t="s">
        <v>106</v>
      </c>
      <c r="J48" s="16" t="s">
        <v>107</v>
      </c>
      <c r="K48" s="17">
        <v>496.91740267156513</v>
      </c>
      <c r="L48" s="18">
        <v>0.44825564306656279</v>
      </c>
      <c r="M48" s="24">
        <v>0</v>
      </c>
      <c r="N48" s="24">
        <v>2.7424242424242422</v>
      </c>
      <c r="O48" s="24" t="s">
        <v>162</v>
      </c>
      <c r="P48" s="27">
        <v>12</v>
      </c>
      <c r="Q48" s="107">
        <v>253.99980655094146</v>
      </c>
      <c r="R48" s="61">
        <v>0</v>
      </c>
      <c r="S48" s="76"/>
      <c r="T48" s="62">
        <v>1</v>
      </c>
      <c r="U48" s="62">
        <v>0.76</v>
      </c>
      <c r="V48" s="40">
        <v>0.24</v>
      </c>
      <c r="W48" s="47">
        <v>115.01260142095467</v>
      </c>
      <c r="X48" s="47">
        <v>55.886128010551957</v>
      </c>
      <c r="Y48" s="47">
        <v>24.933355517168614</v>
      </c>
    </row>
    <row r="49" spans="1:25" ht="14.4" x14ac:dyDescent="0.3">
      <c r="A49" s="58">
        <v>0.68947726842853552</v>
      </c>
      <c r="B49" s="136">
        <v>173155.31</v>
      </c>
      <c r="C49" s="136">
        <v>251139.98</v>
      </c>
      <c r="D49" s="11" t="s">
        <v>33</v>
      </c>
      <c r="E49" s="51" t="s">
        <v>82</v>
      </c>
      <c r="F49" s="51" t="s">
        <v>86</v>
      </c>
      <c r="G49" s="52" t="s">
        <v>84</v>
      </c>
      <c r="H49" s="16" t="s">
        <v>87</v>
      </c>
      <c r="I49" s="16" t="s">
        <v>106</v>
      </c>
      <c r="J49" s="16" t="s">
        <v>108</v>
      </c>
      <c r="K49" s="17">
        <v>515.61621050715507</v>
      </c>
      <c r="L49" s="18">
        <v>0.44896075308721561</v>
      </c>
      <c r="M49" s="24">
        <v>0</v>
      </c>
      <c r="N49" s="24">
        <v>2.7424242424242422</v>
      </c>
      <c r="O49" s="24" t="s">
        <v>162</v>
      </c>
      <c r="P49" s="27">
        <v>12</v>
      </c>
      <c r="Q49" s="107">
        <v>507.99961310188291</v>
      </c>
      <c r="R49" s="61">
        <v>0</v>
      </c>
      <c r="S49" s="76"/>
      <c r="T49" s="62">
        <v>1</v>
      </c>
      <c r="U49" s="62">
        <v>0.76</v>
      </c>
      <c r="V49" s="40">
        <v>0.24</v>
      </c>
      <c r="W49" s="47">
        <v>115.01260142095467</v>
      </c>
      <c r="X49" s="47">
        <v>147.06549335518167</v>
      </c>
      <c r="Y49" s="47">
        <v>165.74486796428391</v>
      </c>
    </row>
    <row r="50" spans="1:25" ht="14.4" x14ac:dyDescent="0.3">
      <c r="A50" s="58">
        <v>0</v>
      </c>
      <c r="B50" s="136">
        <v>0</v>
      </c>
      <c r="C50" s="136">
        <v>0</v>
      </c>
      <c r="D50" s="11" t="s">
        <v>34</v>
      </c>
      <c r="E50" s="51" t="s">
        <v>82</v>
      </c>
      <c r="F50" s="51" t="s">
        <v>86</v>
      </c>
      <c r="G50" s="52" t="s">
        <v>84</v>
      </c>
      <c r="H50" s="16" t="s">
        <v>87</v>
      </c>
      <c r="I50" s="16" t="s">
        <v>106</v>
      </c>
      <c r="J50" s="16" t="s">
        <v>109</v>
      </c>
      <c r="K50" s="17">
        <v>430.78414435376567</v>
      </c>
      <c r="L50" s="18">
        <v>0.49626387578371162</v>
      </c>
      <c r="M50" s="24">
        <v>0</v>
      </c>
      <c r="N50" s="24">
        <v>2.7424242424242422</v>
      </c>
      <c r="O50" s="24" t="s">
        <v>162</v>
      </c>
      <c r="P50" s="27">
        <v>12</v>
      </c>
      <c r="Q50" s="107">
        <v>761.99941965282449</v>
      </c>
      <c r="R50" s="61">
        <v>0</v>
      </c>
      <c r="S50" s="76"/>
      <c r="T50" s="62">
        <v>1</v>
      </c>
      <c r="U50" s="62">
        <v>0.76</v>
      </c>
      <c r="V50" s="40">
        <v>0.24</v>
      </c>
      <c r="W50" s="47">
        <v>0</v>
      </c>
      <c r="X50" s="47">
        <v>0</v>
      </c>
      <c r="Y50" s="47">
        <v>0</v>
      </c>
    </row>
    <row r="51" spans="1:25" ht="14.4" x14ac:dyDescent="0.3">
      <c r="A51" s="58">
        <v>0</v>
      </c>
      <c r="B51" s="136">
        <v>0</v>
      </c>
      <c r="C51" s="136">
        <v>0</v>
      </c>
      <c r="D51" s="11" t="s">
        <v>35</v>
      </c>
      <c r="E51" s="51" t="s">
        <v>82</v>
      </c>
      <c r="F51" s="51" t="s">
        <v>86</v>
      </c>
      <c r="G51" s="52" t="s">
        <v>84</v>
      </c>
      <c r="H51" s="16" t="s">
        <v>87</v>
      </c>
      <c r="I51" s="16" t="s">
        <v>106</v>
      </c>
      <c r="J51" s="16" t="s">
        <v>110</v>
      </c>
      <c r="K51" s="17">
        <v>588.36766323247912</v>
      </c>
      <c r="L51" s="18">
        <v>0.62999976192636875</v>
      </c>
      <c r="M51" s="24">
        <v>0</v>
      </c>
      <c r="N51" s="24">
        <v>2.7424242424242422</v>
      </c>
      <c r="O51" s="24" t="s">
        <v>162</v>
      </c>
      <c r="P51" s="27">
        <v>12</v>
      </c>
      <c r="Q51" s="107">
        <v>1015.9992262037657</v>
      </c>
      <c r="R51" s="61">
        <v>0</v>
      </c>
      <c r="S51" s="76"/>
      <c r="T51" s="62">
        <v>1</v>
      </c>
      <c r="U51" s="62">
        <v>0.76</v>
      </c>
      <c r="V51" s="40">
        <v>0.24</v>
      </c>
      <c r="W51" s="47">
        <v>0</v>
      </c>
      <c r="X51" s="47">
        <v>0</v>
      </c>
      <c r="Y51" s="47">
        <v>0</v>
      </c>
    </row>
    <row r="52" spans="1:25" ht="14.4" x14ac:dyDescent="0.3">
      <c r="A52" s="58">
        <v>0.64192860430559129</v>
      </c>
      <c r="B52" s="136">
        <v>140275.04</v>
      </c>
      <c r="C52" s="136">
        <v>218521.25</v>
      </c>
      <c r="D52" s="11" t="s">
        <v>65</v>
      </c>
      <c r="E52" s="51" t="s">
        <v>82</v>
      </c>
      <c r="F52" s="51" t="s">
        <v>83</v>
      </c>
      <c r="G52" s="52" t="s">
        <v>84</v>
      </c>
      <c r="H52" s="16" t="s">
        <v>93</v>
      </c>
      <c r="I52" s="16" t="s">
        <v>151</v>
      </c>
      <c r="J52" s="16" t="s">
        <v>152</v>
      </c>
      <c r="K52" s="17">
        <v>524.14261516523061</v>
      </c>
      <c r="L52" s="18">
        <v>0.26351343822644169</v>
      </c>
      <c r="M52" s="24">
        <v>143.19659297825115</v>
      </c>
      <c r="N52" s="24">
        <v>100</v>
      </c>
      <c r="O52" s="24" t="s">
        <v>171</v>
      </c>
      <c r="P52" s="27">
        <v>15</v>
      </c>
      <c r="Q52" s="107">
        <v>1483.0000000000002</v>
      </c>
      <c r="R52" s="61">
        <v>0</v>
      </c>
      <c r="S52" s="76"/>
      <c r="T52" s="62">
        <v>1</v>
      </c>
      <c r="U52" s="62">
        <v>0.76</v>
      </c>
      <c r="V52" s="40">
        <v>0.24</v>
      </c>
      <c r="W52" s="47">
        <v>33.938994380458567</v>
      </c>
      <c r="X52" s="47">
        <v>42.136031609465221</v>
      </c>
      <c r="Y52" s="47">
        <v>50.433518992056733</v>
      </c>
    </row>
    <row r="53" spans="1:25" ht="14.4" x14ac:dyDescent="0.3">
      <c r="A53" s="58">
        <v>1.0095472400212624</v>
      </c>
      <c r="B53" s="136">
        <v>432837.26</v>
      </c>
      <c r="C53" s="136">
        <v>428743.94</v>
      </c>
      <c r="D53" s="11" t="s">
        <v>66</v>
      </c>
      <c r="E53" s="51" t="s">
        <v>82</v>
      </c>
      <c r="F53" s="51" t="s">
        <v>94</v>
      </c>
      <c r="G53" s="52" t="s">
        <v>84</v>
      </c>
      <c r="H53" s="16" t="s">
        <v>93</v>
      </c>
      <c r="I53" s="16" t="s">
        <v>151</v>
      </c>
      <c r="J53" s="16" t="s">
        <v>153</v>
      </c>
      <c r="K53" s="17">
        <v>0</v>
      </c>
      <c r="L53" s="18">
        <v>0</v>
      </c>
      <c r="M53" s="24">
        <v>176.51647622177379</v>
      </c>
      <c r="N53" s="24">
        <v>100</v>
      </c>
      <c r="O53" s="24" t="s">
        <v>171</v>
      </c>
      <c r="P53" s="27">
        <v>15</v>
      </c>
      <c r="Q53" s="107">
        <v>958</v>
      </c>
      <c r="R53" s="61">
        <v>0</v>
      </c>
      <c r="S53" s="76"/>
      <c r="T53" s="62">
        <v>1</v>
      </c>
      <c r="U53" s="62">
        <v>0.76</v>
      </c>
      <c r="V53" s="40">
        <v>0.24</v>
      </c>
      <c r="W53" s="47">
        <v>101.81698314137569</v>
      </c>
      <c r="X53" s="47">
        <v>126.38576518790308</v>
      </c>
      <c r="Y53" s="47">
        <v>151.28584474775943</v>
      </c>
    </row>
    <row r="54" spans="1:25" ht="14.4" x14ac:dyDescent="0.3">
      <c r="A54" s="58">
        <v>1.1220007990084009</v>
      </c>
      <c r="B54" s="136">
        <v>515517.02</v>
      </c>
      <c r="C54" s="136">
        <v>459462.25</v>
      </c>
      <c r="D54" s="11" t="s">
        <v>229</v>
      </c>
      <c r="E54" s="51" t="s">
        <v>82</v>
      </c>
      <c r="F54" s="51" t="s">
        <v>83</v>
      </c>
      <c r="G54" s="52" t="s">
        <v>84</v>
      </c>
      <c r="H54" s="16" t="s">
        <v>85</v>
      </c>
      <c r="I54" s="16" t="s">
        <v>230</v>
      </c>
      <c r="J54" s="16" t="s">
        <v>231</v>
      </c>
      <c r="K54" s="17">
        <v>127.63019356918835</v>
      </c>
      <c r="L54" s="18">
        <v>0.17129059767347848</v>
      </c>
      <c r="M54" s="24">
        <v>23.396637495161119</v>
      </c>
      <c r="N54" s="24">
        <v>2.7947368421052632</v>
      </c>
      <c r="O54" s="24" t="s">
        <v>162</v>
      </c>
      <c r="P54" s="27">
        <v>10.000000000000002</v>
      </c>
      <c r="Q54" s="107">
        <v>129.48947368421054</v>
      </c>
      <c r="R54" s="61">
        <v>0</v>
      </c>
      <c r="S54" s="76"/>
      <c r="T54" s="62">
        <v>1</v>
      </c>
      <c r="U54" s="62">
        <v>0.76</v>
      </c>
      <c r="V54" s="40">
        <v>0.24</v>
      </c>
      <c r="W54" s="47">
        <v>970.50260406493237</v>
      </c>
      <c r="X54" s="47">
        <v>1049.1209424755559</v>
      </c>
      <c r="Y54" s="47">
        <v>1085.3752928079271</v>
      </c>
    </row>
    <row r="55" spans="1:25" ht="14.4" x14ac:dyDescent="0.3">
      <c r="A55" s="58">
        <v>0</v>
      </c>
      <c r="B55" s="136">
        <v>0</v>
      </c>
      <c r="C55" s="136">
        <v>0</v>
      </c>
      <c r="D55" s="11" t="s">
        <v>217</v>
      </c>
      <c r="E55" s="51" t="s">
        <v>82</v>
      </c>
      <c r="F55" s="51" t="s">
        <v>86</v>
      </c>
      <c r="G55" s="52" t="s">
        <v>84</v>
      </c>
      <c r="H55" s="16" t="s">
        <v>87</v>
      </c>
      <c r="I55" s="16" t="s">
        <v>218</v>
      </c>
      <c r="J55" s="16" t="s">
        <v>219</v>
      </c>
      <c r="K55" s="17">
        <v>116.14248445240852</v>
      </c>
      <c r="L55" s="18">
        <v>9.0840682571472015E-2</v>
      </c>
      <c r="M55" s="24">
        <v>0</v>
      </c>
      <c r="N55" s="24">
        <v>0.75</v>
      </c>
      <c r="O55" s="24" t="s">
        <v>162</v>
      </c>
      <c r="P55" s="27">
        <v>15</v>
      </c>
      <c r="Q55" s="107">
        <v>124.29249831606685</v>
      </c>
      <c r="R55" s="61">
        <v>0</v>
      </c>
      <c r="S55" s="76"/>
      <c r="T55" s="62">
        <v>1</v>
      </c>
      <c r="U55" s="62">
        <v>0.76</v>
      </c>
      <c r="V55" s="40">
        <v>0.24</v>
      </c>
      <c r="W55" s="47">
        <v>0</v>
      </c>
      <c r="X55" s="47">
        <v>0</v>
      </c>
      <c r="Y55" s="47">
        <v>0</v>
      </c>
    </row>
    <row r="56" spans="1:25" ht="14.4" x14ac:dyDescent="0.3">
      <c r="A56" s="58">
        <v>1.1020778937625344</v>
      </c>
      <c r="B56" s="136">
        <v>9889.61</v>
      </c>
      <c r="C56" s="136">
        <v>8973.6</v>
      </c>
      <c r="D56" s="11" t="s">
        <v>220</v>
      </c>
      <c r="E56" s="51" t="s">
        <v>82</v>
      </c>
      <c r="F56" s="51" t="s">
        <v>86</v>
      </c>
      <c r="G56" s="52" t="s">
        <v>84</v>
      </c>
      <c r="H56" s="16" t="s">
        <v>87</v>
      </c>
      <c r="I56" s="16" t="s">
        <v>221</v>
      </c>
      <c r="J56" s="16" t="s">
        <v>222</v>
      </c>
      <c r="K56" s="17">
        <v>178.8510657184861</v>
      </c>
      <c r="L56" s="18">
        <v>0.17406285956878129</v>
      </c>
      <c r="M56" s="24">
        <v>0</v>
      </c>
      <c r="N56" s="24">
        <v>0.75</v>
      </c>
      <c r="O56" s="24" t="s">
        <v>162</v>
      </c>
      <c r="P56" s="27">
        <v>15</v>
      </c>
      <c r="Q56" s="107">
        <v>135.59181634480035</v>
      </c>
      <c r="R56" s="61">
        <v>0</v>
      </c>
      <c r="S56" s="76"/>
      <c r="T56" s="62">
        <v>1</v>
      </c>
      <c r="U56" s="62">
        <v>0.76</v>
      </c>
      <c r="V56" s="40">
        <v>0.24</v>
      </c>
      <c r="W56" s="47">
        <v>0</v>
      </c>
      <c r="X56" s="47">
        <v>0</v>
      </c>
      <c r="Y56" s="47">
        <v>59.468375891880413</v>
      </c>
    </row>
    <row r="57" spans="1:25" ht="14.4" x14ac:dyDescent="0.3">
      <c r="A57" s="58">
        <v>0.82069123820264422</v>
      </c>
      <c r="B57" s="136">
        <v>44725.37</v>
      </c>
      <c r="C57" s="136">
        <v>54497.19</v>
      </c>
      <c r="D57" s="11" t="s">
        <v>223</v>
      </c>
      <c r="E57" s="51" t="s">
        <v>82</v>
      </c>
      <c r="F57" s="51" t="s">
        <v>86</v>
      </c>
      <c r="G57" s="52" t="s">
        <v>84</v>
      </c>
      <c r="H57" s="16" t="s">
        <v>85</v>
      </c>
      <c r="I57" s="16" t="s">
        <v>224</v>
      </c>
      <c r="J57" s="16" t="s">
        <v>225</v>
      </c>
      <c r="K57" s="17">
        <v>221.73141901783725</v>
      </c>
      <c r="L57" s="18">
        <v>0.12557388473115252</v>
      </c>
      <c r="M57" s="24">
        <v>0</v>
      </c>
      <c r="N57" s="24">
        <v>0.75</v>
      </c>
      <c r="O57" s="24" t="s">
        <v>162</v>
      </c>
      <c r="P57" s="27">
        <v>15</v>
      </c>
      <c r="Q57" s="107">
        <v>155.11272902429099</v>
      </c>
      <c r="R57" s="61">
        <v>0</v>
      </c>
      <c r="S57" s="76"/>
      <c r="T57" s="62">
        <v>1</v>
      </c>
      <c r="U57" s="62">
        <v>0.76</v>
      </c>
      <c r="V57" s="40">
        <v>0.24</v>
      </c>
      <c r="W57" s="47">
        <v>91.956462208362339</v>
      </c>
      <c r="X57" s="47">
        <v>101.41378390372081</v>
      </c>
      <c r="Y57" s="47">
        <v>107.20568544571412</v>
      </c>
    </row>
    <row r="58" spans="1:25" ht="14.4" x14ac:dyDescent="0.3">
      <c r="A58" s="58">
        <v>0.99696421520732015</v>
      </c>
      <c r="B58" s="136">
        <v>59638.63</v>
      </c>
      <c r="C58" s="136">
        <v>59820.23</v>
      </c>
      <c r="D58" s="11" t="s">
        <v>226</v>
      </c>
      <c r="E58" s="51" t="s">
        <v>82</v>
      </c>
      <c r="F58" s="51" t="s">
        <v>86</v>
      </c>
      <c r="G58" s="52" t="s">
        <v>84</v>
      </c>
      <c r="H58" s="16" t="s">
        <v>85</v>
      </c>
      <c r="I58" s="16" t="s">
        <v>227</v>
      </c>
      <c r="J58" s="16" t="s">
        <v>228</v>
      </c>
      <c r="K58" s="17">
        <v>295.66570450633259</v>
      </c>
      <c r="L58" s="18">
        <v>0.17377427795421632</v>
      </c>
      <c r="M58" s="24">
        <v>0</v>
      </c>
      <c r="N58" s="24">
        <v>0.75</v>
      </c>
      <c r="O58" s="24" t="s">
        <v>162</v>
      </c>
      <c r="P58" s="27">
        <v>15</v>
      </c>
      <c r="Q58" s="107">
        <v>169.21388620831743</v>
      </c>
      <c r="R58" s="61">
        <v>0</v>
      </c>
      <c r="S58" s="76"/>
      <c r="T58" s="62">
        <v>1</v>
      </c>
      <c r="U58" s="62">
        <v>0.76</v>
      </c>
      <c r="V58" s="40">
        <v>0.24</v>
      </c>
      <c r="W58" s="47">
        <v>91.956462208362339</v>
      </c>
      <c r="X58" s="47">
        <v>101.41378390372081</v>
      </c>
      <c r="Y58" s="47">
        <v>107.20568544571412</v>
      </c>
    </row>
    <row r="59" spans="1:25" ht="14.4" x14ac:dyDescent="0.3">
      <c r="A59" s="58">
        <v>5.8970416195314419</v>
      </c>
      <c r="B59" s="136">
        <v>118954.93</v>
      </c>
      <c r="C59" s="136">
        <v>20171.97</v>
      </c>
      <c r="D59" s="11" t="s">
        <v>38</v>
      </c>
      <c r="E59" s="51" t="s">
        <v>82</v>
      </c>
      <c r="F59" s="51" t="s">
        <v>83</v>
      </c>
      <c r="G59" s="52" t="s">
        <v>84</v>
      </c>
      <c r="H59" s="16" t="s">
        <v>85</v>
      </c>
      <c r="I59" s="16" t="s">
        <v>112</v>
      </c>
      <c r="J59" s="16" t="s">
        <v>113</v>
      </c>
      <c r="K59" s="17">
        <v>692.78167511072434</v>
      </c>
      <c r="L59" s="18">
        <v>-2.0790853793568886E-2</v>
      </c>
      <c r="M59" s="24">
        <v>105.56760326088323</v>
      </c>
      <c r="N59" s="24">
        <v>2.2000000000000002</v>
      </c>
      <c r="O59" s="24" t="s">
        <v>161</v>
      </c>
      <c r="P59" s="27">
        <v>9</v>
      </c>
      <c r="Q59" s="107">
        <v>73.43066541787752</v>
      </c>
      <c r="R59" s="61">
        <v>0</v>
      </c>
      <c r="S59" s="76"/>
      <c r="T59" s="62">
        <v>1</v>
      </c>
      <c r="U59" s="62">
        <v>0.76</v>
      </c>
      <c r="V59" s="40">
        <v>0.24</v>
      </c>
      <c r="W59" s="47">
        <v>46.464822879423679</v>
      </c>
      <c r="X59" s="47">
        <v>56.052980046454735</v>
      </c>
      <c r="Y59" s="47">
        <v>60.39001956903293</v>
      </c>
    </row>
    <row r="60" spans="1:25" ht="14.4" x14ac:dyDescent="0.3">
      <c r="A60" s="58">
        <v>3.9001794356790134</v>
      </c>
      <c r="B60" s="136">
        <v>203291.16</v>
      </c>
      <c r="C60" s="136">
        <v>52123.54</v>
      </c>
      <c r="D60" s="11" t="s">
        <v>39</v>
      </c>
      <c r="E60" s="51" t="s">
        <v>82</v>
      </c>
      <c r="F60" s="51" t="s">
        <v>83</v>
      </c>
      <c r="G60" s="52" t="s">
        <v>84</v>
      </c>
      <c r="H60" s="16" t="s">
        <v>85</v>
      </c>
      <c r="I60" s="16" t="s">
        <v>112</v>
      </c>
      <c r="J60" s="16" t="s">
        <v>113</v>
      </c>
      <c r="K60" s="17">
        <v>426.45297253760759</v>
      </c>
      <c r="L60" s="18">
        <v>-2.0112261504339632E-2</v>
      </c>
      <c r="M60" s="24">
        <v>56.836391759687828</v>
      </c>
      <c r="N60" s="24">
        <v>2.2000000000000002</v>
      </c>
      <c r="O60" s="24" t="s">
        <v>161</v>
      </c>
      <c r="P60" s="27">
        <v>9</v>
      </c>
      <c r="Q60" s="107">
        <v>73.43066541787752</v>
      </c>
      <c r="R60" s="61">
        <v>0</v>
      </c>
      <c r="S60" s="76"/>
      <c r="T60" s="62">
        <v>1</v>
      </c>
      <c r="U60" s="62">
        <v>0.76</v>
      </c>
      <c r="V60" s="40">
        <v>0.24</v>
      </c>
      <c r="W60" s="47">
        <v>139.39446863827104</v>
      </c>
      <c r="X60" s="47">
        <v>168.15894013936423</v>
      </c>
      <c r="Y60" s="47">
        <v>181.1700587070988</v>
      </c>
    </row>
    <row r="61" spans="1:25" ht="14.4" x14ac:dyDescent="0.3">
      <c r="A61" s="58">
        <v>2.2653767443846267</v>
      </c>
      <c r="B61" s="136">
        <v>660716.68000000005</v>
      </c>
      <c r="C61" s="136">
        <v>291658.63</v>
      </c>
      <c r="D61" s="11" t="s">
        <v>40</v>
      </c>
      <c r="E61" s="51" t="s">
        <v>82</v>
      </c>
      <c r="F61" s="51" t="s">
        <v>83</v>
      </c>
      <c r="G61" s="52" t="s">
        <v>84</v>
      </c>
      <c r="H61" s="16" t="s">
        <v>88</v>
      </c>
      <c r="I61" s="16" t="s">
        <v>111</v>
      </c>
      <c r="J61" s="16" t="s">
        <v>111</v>
      </c>
      <c r="K61" s="17">
        <v>449.92260387066716</v>
      </c>
      <c r="L61" s="18">
        <v>9.1043037564823986E-2</v>
      </c>
      <c r="M61" s="24">
        <v>66.264609650037428</v>
      </c>
      <c r="N61" s="24">
        <v>2.2999999999999998</v>
      </c>
      <c r="O61" s="24" t="s">
        <v>163</v>
      </c>
      <c r="P61" s="27">
        <v>20.000000000000004</v>
      </c>
      <c r="Q61" s="107">
        <v>349.56548039127637</v>
      </c>
      <c r="R61" s="61">
        <v>0</v>
      </c>
      <c r="S61" s="76"/>
      <c r="T61" s="62">
        <v>1</v>
      </c>
      <c r="U61" s="62">
        <v>0.76</v>
      </c>
      <c r="V61" s="40">
        <v>0.24</v>
      </c>
      <c r="W61" s="47">
        <v>153.26077034727061</v>
      </c>
      <c r="X61" s="47">
        <v>249.44069233566555</v>
      </c>
      <c r="Y61" s="47">
        <v>331.99304900577772</v>
      </c>
    </row>
    <row r="62" spans="1:25" ht="14.4" x14ac:dyDescent="0.3">
      <c r="A62" s="58">
        <v>1.987389450343473</v>
      </c>
      <c r="B62" s="136">
        <v>208184.37</v>
      </c>
      <c r="C62" s="136">
        <v>104752.68</v>
      </c>
      <c r="D62" s="11" t="s">
        <v>41</v>
      </c>
      <c r="E62" s="51" t="s">
        <v>89</v>
      </c>
      <c r="F62" s="51" t="s">
        <v>86</v>
      </c>
      <c r="G62" s="52" t="s">
        <v>84</v>
      </c>
      <c r="H62" s="16" t="s">
        <v>90</v>
      </c>
      <c r="I62" s="16" t="s">
        <v>114</v>
      </c>
      <c r="J62" s="16" t="s">
        <v>115</v>
      </c>
      <c r="K62" s="17">
        <v>46.318500000000007</v>
      </c>
      <c r="L62" s="18">
        <v>3.7599999999999999E-3</v>
      </c>
      <c r="M62" s="24">
        <v>0</v>
      </c>
      <c r="N62" s="24">
        <v>1</v>
      </c>
      <c r="O62" s="24" t="s">
        <v>164</v>
      </c>
      <c r="P62" s="27">
        <v>9</v>
      </c>
      <c r="Q62" s="107">
        <v>3</v>
      </c>
      <c r="R62" s="61">
        <v>-0.02</v>
      </c>
      <c r="S62" s="76"/>
      <c r="T62" s="62">
        <v>1</v>
      </c>
      <c r="U62" s="62">
        <v>0.76</v>
      </c>
      <c r="V62" s="40">
        <v>0.24</v>
      </c>
      <c r="W62" s="47">
        <v>5930.9711169300717</v>
      </c>
      <c r="X62" s="47">
        <v>5440.6688224269683</v>
      </c>
      <c r="Y62" s="47">
        <v>5303.9023864070332</v>
      </c>
    </row>
    <row r="63" spans="1:25" ht="14.4" x14ac:dyDescent="0.3">
      <c r="A63" s="58">
        <v>0</v>
      </c>
      <c r="B63" s="136">
        <v>0</v>
      </c>
      <c r="C63" s="136">
        <v>0</v>
      </c>
      <c r="D63" s="11" t="s">
        <v>42</v>
      </c>
      <c r="E63" s="51" t="s">
        <v>89</v>
      </c>
      <c r="F63" s="51" t="s">
        <v>86</v>
      </c>
      <c r="G63" s="52" t="s">
        <v>84</v>
      </c>
      <c r="H63" s="16" t="s">
        <v>90</v>
      </c>
      <c r="I63" s="16" t="s">
        <v>116</v>
      </c>
      <c r="J63" s="16" t="s">
        <v>115</v>
      </c>
      <c r="K63" s="17">
        <v>31.536000000000005</v>
      </c>
      <c r="L63" s="18">
        <v>2.5600000000000002E-3</v>
      </c>
      <c r="M63" s="24">
        <v>0</v>
      </c>
      <c r="N63" s="24">
        <v>1</v>
      </c>
      <c r="O63" s="24" t="s">
        <v>164</v>
      </c>
      <c r="P63" s="27">
        <v>9</v>
      </c>
      <c r="Q63" s="107">
        <v>1</v>
      </c>
      <c r="R63" s="61">
        <v>-0.02</v>
      </c>
      <c r="S63" s="76"/>
      <c r="T63" s="62">
        <v>1</v>
      </c>
      <c r="U63" s="62">
        <v>0.76</v>
      </c>
      <c r="V63" s="40">
        <v>0.24</v>
      </c>
      <c r="W63" s="47">
        <v>0</v>
      </c>
      <c r="X63" s="47">
        <v>0</v>
      </c>
      <c r="Y63" s="47">
        <v>0</v>
      </c>
    </row>
    <row r="64" spans="1:25" ht="14.4" x14ac:dyDescent="0.3">
      <c r="A64" s="58">
        <v>2.2749625654175318</v>
      </c>
      <c r="B64" s="136">
        <v>8257.4500000000007</v>
      </c>
      <c r="C64" s="136">
        <v>3629.71</v>
      </c>
      <c r="D64" s="11" t="s">
        <v>43</v>
      </c>
      <c r="E64" s="51" t="s">
        <v>89</v>
      </c>
      <c r="F64" s="51" t="s">
        <v>86</v>
      </c>
      <c r="G64" s="52" t="s">
        <v>84</v>
      </c>
      <c r="H64" s="16" t="s">
        <v>90</v>
      </c>
      <c r="I64" s="16" t="s">
        <v>117</v>
      </c>
      <c r="J64" s="16" t="s">
        <v>118</v>
      </c>
      <c r="K64" s="17">
        <v>56.173500000000004</v>
      </c>
      <c r="L64" s="18">
        <v>4.5599999999999998E-3</v>
      </c>
      <c r="M64" s="24">
        <v>0</v>
      </c>
      <c r="N64" s="24">
        <v>1</v>
      </c>
      <c r="O64" s="24" t="s">
        <v>164</v>
      </c>
      <c r="P64" s="27">
        <v>9</v>
      </c>
      <c r="Q64" s="107">
        <v>3</v>
      </c>
      <c r="R64" s="61">
        <v>-0.02</v>
      </c>
      <c r="S64" s="76"/>
      <c r="T64" s="62">
        <v>1</v>
      </c>
      <c r="U64" s="62">
        <v>0.76</v>
      </c>
      <c r="V64" s="40">
        <v>0.24</v>
      </c>
      <c r="W64" s="47">
        <v>282.42719604428913</v>
      </c>
      <c r="X64" s="47">
        <v>259.07965381495501</v>
      </c>
      <c r="Y64" s="47">
        <v>0</v>
      </c>
    </row>
    <row r="65" spans="1:25" ht="14.4" x14ac:dyDescent="0.3">
      <c r="A65" s="58">
        <v>4.0644323169841865</v>
      </c>
      <c r="B65" s="136">
        <v>4781.42</v>
      </c>
      <c r="C65" s="136">
        <v>1176.4100000000001</v>
      </c>
      <c r="D65" s="11" t="s">
        <v>44</v>
      </c>
      <c r="E65" s="51" t="s">
        <v>89</v>
      </c>
      <c r="F65" s="51" t="s">
        <v>86</v>
      </c>
      <c r="G65" s="52" t="s">
        <v>84</v>
      </c>
      <c r="H65" s="16" t="s">
        <v>90</v>
      </c>
      <c r="I65" s="16" t="s">
        <v>119</v>
      </c>
      <c r="J65" s="16" t="s">
        <v>118</v>
      </c>
      <c r="K65" s="17">
        <v>37.449000000000012</v>
      </c>
      <c r="L65" s="18">
        <v>3.0400000000000006E-3</v>
      </c>
      <c r="M65" s="24">
        <v>0</v>
      </c>
      <c r="N65" s="24">
        <v>1</v>
      </c>
      <c r="O65" s="24" t="s">
        <v>164</v>
      </c>
      <c r="P65" s="27">
        <v>9</v>
      </c>
      <c r="Q65" s="107">
        <v>1</v>
      </c>
      <c r="R65" s="61">
        <v>-0.02</v>
      </c>
      <c r="S65" s="76"/>
      <c r="T65" s="62">
        <v>1</v>
      </c>
      <c r="U65" s="62">
        <v>0.76</v>
      </c>
      <c r="V65" s="40">
        <v>0.24</v>
      </c>
      <c r="W65" s="47">
        <v>0</v>
      </c>
      <c r="X65" s="47">
        <v>0</v>
      </c>
      <c r="Y65" s="47">
        <v>481.08057709784634</v>
      </c>
    </row>
    <row r="66" spans="1:25" ht="14.4" x14ac:dyDescent="0.3">
      <c r="A66" s="58">
        <v>2.8089552280342924</v>
      </c>
      <c r="B66" s="136">
        <v>17575.84</v>
      </c>
      <c r="C66" s="136">
        <v>6257.07</v>
      </c>
      <c r="D66" s="11" t="s">
        <v>45</v>
      </c>
      <c r="E66" s="51" t="s">
        <v>89</v>
      </c>
      <c r="F66" s="51" t="s">
        <v>86</v>
      </c>
      <c r="G66" s="52" t="s">
        <v>84</v>
      </c>
      <c r="H66" s="16" t="s">
        <v>90</v>
      </c>
      <c r="I66" s="16" t="s">
        <v>120</v>
      </c>
      <c r="J66" s="16" t="s">
        <v>121</v>
      </c>
      <c r="K66" s="17">
        <v>75.883500000000026</v>
      </c>
      <c r="L66" s="18">
        <v>6.1600000000000014E-3</v>
      </c>
      <c r="M66" s="24">
        <v>0</v>
      </c>
      <c r="N66" s="24">
        <v>1</v>
      </c>
      <c r="O66" s="24" t="s">
        <v>164</v>
      </c>
      <c r="P66" s="27">
        <v>9</v>
      </c>
      <c r="Q66" s="107">
        <v>3</v>
      </c>
      <c r="R66" s="61">
        <v>-0.02</v>
      </c>
      <c r="S66" s="76"/>
      <c r="T66" s="62">
        <v>1</v>
      </c>
      <c r="U66" s="62">
        <v>0.76</v>
      </c>
      <c r="V66" s="40">
        <v>0.24</v>
      </c>
      <c r="W66" s="47">
        <v>847.28158813286734</v>
      </c>
      <c r="X66" s="47">
        <v>0</v>
      </c>
      <c r="Y66" s="47">
        <v>0</v>
      </c>
    </row>
    <row r="67" spans="1:25" ht="14.4" x14ac:dyDescent="0.3">
      <c r="A67" s="58">
        <v>4.8539488398949535</v>
      </c>
      <c r="B67" s="136">
        <v>40066.959999999999</v>
      </c>
      <c r="C67" s="136">
        <v>8254.51</v>
      </c>
      <c r="D67" s="11" t="s">
        <v>46</v>
      </c>
      <c r="E67" s="51" t="s">
        <v>89</v>
      </c>
      <c r="F67" s="51" t="s">
        <v>86</v>
      </c>
      <c r="G67" s="52" t="s">
        <v>84</v>
      </c>
      <c r="H67" s="16" t="s">
        <v>90</v>
      </c>
      <c r="I67" s="16" t="s">
        <v>122</v>
      </c>
      <c r="J67" s="16" t="s">
        <v>121</v>
      </c>
      <c r="K67" s="17">
        <v>51.246000000000002</v>
      </c>
      <c r="L67" s="18">
        <v>4.1599999999999996E-3</v>
      </c>
      <c r="M67" s="24">
        <v>0</v>
      </c>
      <c r="N67" s="24">
        <v>1</v>
      </c>
      <c r="O67" s="24" t="s">
        <v>164</v>
      </c>
      <c r="P67" s="27">
        <v>9</v>
      </c>
      <c r="Q67" s="107">
        <v>1</v>
      </c>
      <c r="R67" s="61">
        <v>-0.02</v>
      </c>
      <c r="S67" s="76"/>
      <c r="T67" s="62">
        <v>1</v>
      </c>
      <c r="U67" s="62">
        <v>0.76</v>
      </c>
      <c r="V67" s="40">
        <v>0.24</v>
      </c>
      <c r="W67" s="47">
        <v>0</v>
      </c>
      <c r="X67" s="47">
        <v>1480.4551646568859</v>
      </c>
      <c r="Y67" s="47">
        <v>1443.2417312935393</v>
      </c>
    </row>
    <row r="68" spans="1:25" ht="14.4" x14ac:dyDescent="0.3">
      <c r="A68" s="58">
        <v>1.0768800994571932</v>
      </c>
      <c r="B68" s="136">
        <v>35445.93</v>
      </c>
      <c r="C68" s="136">
        <v>32915.39</v>
      </c>
      <c r="D68" s="11" t="s">
        <v>47</v>
      </c>
      <c r="E68" s="51" t="s">
        <v>89</v>
      </c>
      <c r="F68" s="51" t="s">
        <v>86</v>
      </c>
      <c r="G68" s="52" t="s">
        <v>84</v>
      </c>
      <c r="H68" s="16" t="s">
        <v>90</v>
      </c>
      <c r="I68" s="16" t="s">
        <v>123</v>
      </c>
      <c r="J68" s="16" t="s">
        <v>124</v>
      </c>
      <c r="K68" s="17">
        <v>44.1</v>
      </c>
      <c r="L68" s="18">
        <v>4.1999999999999997E-3</v>
      </c>
      <c r="M68" s="24">
        <v>0</v>
      </c>
      <c r="N68" s="24">
        <v>1</v>
      </c>
      <c r="O68" s="24" t="s">
        <v>164</v>
      </c>
      <c r="P68" s="27">
        <v>9</v>
      </c>
      <c r="Q68" s="107">
        <v>10</v>
      </c>
      <c r="R68" s="61">
        <v>-0.02</v>
      </c>
      <c r="S68" s="76"/>
      <c r="T68" s="62">
        <v>1</v>
      </c>
      <c r="U68" s="62">
        <v>0.76</v>
      </c>
      <c r="V68" s="40">
        <v>0.24</v>
      </c>
      <c r="W68" s="47">
        <v>1344.8914097347101</v>
      </c>
      <c r="X68" s="47">
        <v>986.97010977125706</v>
      </c>
      <c r="Y68" s="47">
        <v>641.44076946379516</v>
      </c>
    </row>
    <row r="69" spans="1:25" ht="14.4" x14ac:dyDescent="0.3">
      <c r="A69" s="58">
        <v>1.7273644680006779</v>
      </c>
      <c r="B69" s="136">
        <v>90825.17</v>
      </c>
      <c r="C69" s="136">
        <v>52580.2</v>
      </c>
      <c r="D69" s="11" t="s">
        <v>48</v>
      </c>
      <c r="E69" s="51" t="s">
        <v>89</v>
      </c>
      <c r="F69" s="51" t="s">
        <v>86</v>
      </c>
      <c r="G69" s="52" t="s">
        <v>84</v>
      </c>
      <c r="H69" s="16" t="s">
        <v>90</v>
      </c>
      <c r="I69" s="16" t="s">
        <v>123</v>
      </c>
      <c r="J69" s="16" t="s">
        <v>124</v>
      </c>
      <c r="K69" s="17">
        <v>113</v>
      </c>
      <c r="L69" s="18">
        <v>1.0800000000000001E-2</v>
      </c>
      <c r="M69" s="24">
        <v>0</v>
      </c>
      <c r="N69" s="24">
        <v>1</v>
      </c>
      <c r="O69" s="24" t="s">
        <v>164</v>
      </c>
      <c r="P69" s="27">
        <v>9</v>
      </c>
      <c r="Q69" s="107">
        <v>15</v>
      </c>
      <c r="R69" s="61">
        <v>-0.02</v>
      </c>
      <c r="S69" s="76"/>
      <c r="T69" s="62">
        <v>1</v>
      </c>
      <c r="U69" s="62">
        <v>0.76</v>
      </c>
      <c r="V69" s="40">
        <v>0.24</v>
      </c>
      <c r="W69" s="47">
        <v>1344.8914097347101</v>
      </c>
      <c r="X69" s="47">
        <v>986.97010977125706</v>
      </c>
      <c r="Y69" s="47">
        <v>641.44076946379516</v>
      </c>
    </row>
    <row r="70" spans="1:25" ht="14.4" x14ac:dyDescent="0.3">
      <c r="A70" s="58">
        <v>0.76921161969524354</v>
      </c>
      <c r="B70" s="136">
        <v>35445.93</v>
      </c>
      <c r="C70" s="136">
        <v>46080.86</v>
      </c>
      <c r="D70" s="11" t="s">
        <v>49</v>
      </c>
      <c r="E70" s="51" t="s">
        <v>89</v>
      </c>
      <c r="F70" s="51" t="s">
        <v>86</v>
      </c>
      <c r="G70" s="52" t="s">
        <v>84</v>
      </c>
      <c r="H70" s="16" t="s">
        <v>90</v>
      </c>
      <c r="I70" s="16" t="s">
        <v>125</v>
      </c>
      <c r="J70" s="16" t="s">
        <v>126</v>
      </c>
      <c r="K70" s="17">
        <v>44.1</v>
      </c>
      <c r="L70" s="18">
        <v>4.1999999999999997E-3</v>
      </c>
      <c r="M70" s="24">
        <v>0</v>
      </c>
      <c r="N70" s="24">
        <v>1</v>
      </c>
      <c r="O70" s="24" t="s">
        <v>164</v>
      </c>
      <c r="P70" s="27">
        <v>9</v>
      </c>
      <c r="Q70" s="107">
        <v>13</v>
      </c>
      <c r="R70" s="61">
        <v>-0.02</v>
      </c>
      <c r="S70" s="76"/>
      <c r="T70" s="62">
        <v>1</v>
      </c>
      <c r="U70" s="62">
        <v>0.76</v>
      </c>
      <c r="V70" s="40">
        <v>0.24</v>
      </c>
      <c r="W70" s="47">
        <v>1344.8914097347101</v>
      </c>
      <c r="X70" s="47">
        <v>986.97010977125706</v>
      </c>
      <c r="Y70" s="47">
        <v>641.44076946379516</v>
      </c>
    </row>
    <row r="71" spans="1:25" ht="14.4" x14ac:dyDescent="0.3">
      <c r="A71" s="58">
        <v>0</v>
      </c>
      <c r="B71" s="136">
        <v>0</v>
      </c>
      <c r="C71" s="136">
        <v>0</v>
      </c>
      <c r="D71" s="11" t="s">
        <v>50</v>
      </c>
      <c r="E71" s="51" t="s">
        <v>89</v>
      </c>
      <c r="F71" s="51" t="s">
        <v>86</v>
      </c>
      <c r="G71" s="52" t="s">
        <v>84</v>
      </c>
      <c r="H71" s="16" t="s">
        <v>90</v>
      </c>
      <c r="I71" s="16" t="s">
        <v>127</v>
      </c>
      <c r="J71" s="16" t="s">
        <v>128</v>
      </c>
      <c r="K71" s="17">
        <v>9.7900000000000009</v>
      </c>
      <c r="L71" s="18">
        <v>9.2399999999999991E-4</v>
      </c>
      <c r="M71" s="24">
        <v>0</v>
      </c>
      <c r="N71" s="24">
        <v>1</v>
      </c>
      <c r="O71" s="24" t="s">
        <v>165</v>
      </c>
      <c r="P71" s="27">
        <v>20</v>
      </c>
      <c r="Q71" s="107">
        <v>90</v>
      </c>
      <c r="R71" s="61">
        <v>-0.1</v>
      </c>
      <c r="S71" s="76"/>
      <c r="T71" s="62">
        <v>1</v>
      </c>
      <c r="U71" s="62">
        <v>0.76</v>
      </c>
      <c r="V71" s="40">
        <v>0.24</v>
      </c>
      <c r="W71" s="47">
        <v>0</v>
      </c>
      <c r="X71" s="47">
        <v>0</v>
      </c>
      <c r="Y71" s="47">
        <v>0</v>
      </c>
    </row>
    <row r="72" spans="1:25" ht="14.4" x14ac:dyDescent="0.3">
      <c r="A72" s="58">
        <v>0</v>
      </c>
      <c r="B72" s="136">
        <v>0</v>
      </c>
      <c r="C72" s="136">
        <v>0</v>
      </c>
      <c r="D72" s="11" t="s">
        <v>51</v>
      </c>
      <c r="E72" s="51" t="s">
        <v>89</v>
      </c>
      <c r="F72" s="51" t="s">
        <v>86</v>
      </c>
      <c r="G72" s="52" t="s">
        <v>84</v>
      </c>
      <c r="H72" s="16" t="s">
        <v>90</v>
      </c>
      <c r="I72" s="16" t="s">
        <v>127</v>
      </c>
      <c r="J72" s="16" t="s">
        <v>129</v>
      </c>
      <c r="K72" s="17">
        <v>8.8000000000000007</v>
      </c>
      <c r="L72" s="18">
        <v>8.3600000000000005E-4</v>
      </c>
      <c r="M72" s="24">
        <v>0</v>
      </c>
      <c r="N72" s="24">
        <v>1</v>
      </c>
      <c r="O72" s="24" t="s">
        <v>164</v>
      </c>
      <c r="P72" s="27">
        <v>20</v>
      </c>
      <c r="Q72" s="107">
        <v>51</v>
      </c>
      <c r="R72" s="61">
        <v>-0.1</v>
      </c>
      <c r="S72" s="76"/>
      <c r="T72" s="62">
        <v>1</v>
      </c>
      <c r="U72" s="62">
        <v>0.76</v>
      </c>
      <c r="V72" s="40">
        <v>0.24</v>
      </c>
      <c r="W72" s="47">
        <v>0</v>
      </c>
      <c r="X72" s="47">
        <v>0</v>
      </c>
      <c r="Y72" s="47">
        <v>0</v>
      </c>
    </row>
    <row r="73" spans="1:25" ht="14.4" x14ac:dyDescent="0.3">
      <c r="A73" s="58">
        <v>3.1520239678034625</v>
      </c>
      <c r="B73" s="136">
        <v>9294.17</v>
      </c>
      <c r="C73" s="136">
        <v>2948.64</v>
      </c>
      <c r="D73" s="11" t="s">
        <v>69</v>
      </c>
      <c r="E73" s="51" t="s">
        <v>89</v>
      </c>
      <c r="F73" s="51" t="s">
        <v>94</v>
      </c>
      <c r="G73" s="52" t="s">
        <v>84</v>
      </c>
      <c r="H73" s="16" t="s">
        <v>91</v>
      </c>
      <c r="I73" s="16" t="s">
        <v>133</v>
      </c>
      <c r="J73" s="16" t="s">
        <v>134</v>
      </c>
      <c r="K73" s="17">
        <v>0</v>
      </c>
      <c r="L73" s="18">
        <v>0</v>
      </c>
      <c r="M73" s="24">
        <v>10.7421875</v>
      </c>
      <c r="N73" s="24">
        <v>10</v>
      </c>
      <c r="O73" s="24" t="s">
        <v>167</v>
      </c>
      <c r="P73" s="27">
        <v>6</v>
      </c>
      <c r="Q73" s="107">
        <v>4</v>
      </c>
      <c r="R73" s="61">
        <v>0</v>
      </c>
      <c r="S73" s="76"/>
      <c r="T73" s="62">
        <v>1</v>
      </c>
      <c r="U73" s="62">
        <v>0.76</v>
      </c>
      <c r="V73" s="40">
        <v>0.24</v>
      </c>
      <c r="W73" s="47">
        <v>63.627795036301272</v>
      </c>
      <c r="X73" s="47">
        <v>104.45309608187516</v>
      </c>
      <c r="Y73" s="47">
        <v>140.46306493212381</v>
      </c>
    </row>
    <row r="74" spans="1:25" ht="14.4" x14ac:dyDescent="0.3">
      <c r="A74" s="58">
        <v>3.8537754971670197</v>
      </c>
      <c r="B74" s="136">
        <v>7928.71</v>
      </c>
      <c r="C74" s="136">
        <v>2057.39</v>
      </c>
      <c r="D74" s="11" t="s">
        <v>54</v>
      </c>
      <c r="E74" s="51" t="s">
        <v>89</v>
      </c>
      <c r="F74" s="51" t="s">
        <v>86</v>
      </c>
      <c r="G74" s="52" t="s">
        <v>84</v>
      </c>
      <c r="H74" s="16" t="s">
        <v>91</v>
      </c>
      <c r="I74" s="16" t="s">
        <v>133</v>
      </c>
      <c r="J74" s="16" t="s">
        <v>134</v>
      </c>
      <c r="K74" s="17">
        <v>257</v>
      </c>
      <c r="L74" s="18">
        <v>2.9000000000000001E-2</v>
      </c>
      <c r="M74" s="24">
        <v>0</v>
      </c>
      <c r="N74" s="24">
        <v>10</v>
      </c>
      <c r="O74" s="24" t="s">
        <v>167</v>
      </c>
      <c r="P74" s="27">
        <v>6</v>
      </c>
      <c r="Q74" s="107">
        <v>4</v>
      </c>
      <c r="R74" s="61">
        <v>0</v>
      </c>
      <c r="S74" s="76"/>
      <c r="T74" s="62">
        <v>1</v>
      </c>
      <c r="U74" s="62">
        <v>0.76</v>
      </c>
      <c r="V74" s="40">
        <v>0.24</v>
      </c>
      <c r="W74" s="47">
        <v>32.886276086178178</v>
      </c>
      <c r="X74" s="47">
        <v>53.839244298733746</v>
      </c>
      <c r="Y74" s="47">
        <v>72.167351993792394</v>
      </c>
    </row>
    <row r="75" spans="1:25" ht="14.4" x14ac:dyDescent="0.3">
      <c r="A75" s="58">
        <v>3.5892897347229695</v>
      </c>
      <c r="B75" s="136">
        <v>534556.35</v>
      </c>
      <c r="C75" s="136">
        <v>148930.95000000001</v>
      </c>
      <c r="D75" s="11" t="s">
        <v>70</v>
      </c>
      <c r="E75" s="51" t="s">
        <v>89</v>
      </c>
      <c r="F75" s="51" t="s">
        <v>94</v>
      </c>
      <c r="G75" s="52" t="s">
        <v>84</v>
      </c>
      <c r="H75" s="16" t="s">
        <v>91</v>
      </c>
      <c r="I75" s="16" t="s">
        <v>135</v>
      </c>
      <c r="J75" s="16" t="s">
        <v>136</v>
      </c>
      <c r="K75" s="17">
        <v>0</v>
      </c>
      <c r="L75" s="18">
        <v>0</v>
      </c>
      <c r="M75" s="24">
        <v>21.484375</v>
      </c>
      <c r="N75" s="24">
        <v>1</v>
      </c>
      <c r="O75" s="24" t="s">
        <v>166</v>
      </c>
      <c r="P75" s="27">
        <v>12</v>
      </c>
      <c r="Q75" s="107">
        <v>14.9</v>
      </c>
      <c r="R75" s="61">
        <v>0</v>
      </c>
      <c r="S75" s="76"/>
      <c r="T75" s="62">
        <v>1</v>
      </c>
      <c r="U75" s="62">
        <v>0.76</v>
      </c>
      <c r="V75" s="40">
        <v>0.24</v>
      </c>
      <c r="W75" s="47">
        <v>1344.7627243065469</v>
      </c>
      <c r="X75" s="47">
        <v>1610.9905213696568</v>
      </c>
      <c r="Y75" s="47">
        <v>1749.4968981864236</v>
      </c>
    </row>
    <row r="76" spans="1:25" ht="14.4" x14ac:dyDescent="0.3">
      <c r="A76" s="58">
        <v>4.3321473871078231</v>
      </c>
      <c r="B76" s="136">
        <v>381375.73</v>
      </c>
      <c r="C76" s="136">
        <v>88033.88</v>
      </c>
      <c r="D76" s="11" t="s">
        <v>55</v>
      </c>
      <c r="E76" s="51" t="s">
        <v>89</v>
      </c>
      <c r="F76" s="51" t="s">
        <v>86</v>
      </c>
      <c r="G76" s="52" t="s">
        <v>84</v>
      </c>
      <c r="H76" s="16" t="s">
        <v>91</v>
      </c>
      <c r="I76" s="16" t="s">
        <v>135</v>
      </c>
      <c r="J76" s="16" t="s">
        <v>136</v>
      </c>
      <c r="K76" s="17">
        <v>424</v>
      </c>
      <c r="L76" s="18">
        <v>4.8000000000000001E-2</v>
      </c>
      <c r="M76" s="24">
        <v>0</v>
      </c>
      <c r="N76" s="24">
        <v>1</v>
      </c>
      <c r="O76" s="24" t="s">
        <v>166</v>
      </c>
      <c r="P76" s="27">
        <v>12</v>
      </c>
      <c r="Q76" s="107">
        <v>14.9</v>
      </c>
      <c r="R76" s="61">
        <v>0</v>
      </c>
      <c r="S76" s="76"/>
      <c r="T76" s="62">
        <v>1</v>
      </c>
      <c r="U76" s="62">
        <v>0.76</v>
      </c>
      <c r="V76" s="40">
        <v>0.24</v>
      </c>
      <c r="W76" s="47">
        <v>690.87989245174867</v>
      </c>
      <c r="X76" s="47">
        <v>827.68534092431219</v>
      </c>
      <c r="Y76" s="47">
        <v>898.76229033470838</v>
      </c>
    </row>
    <row r="77" spans="1:25" ht="14.4" x14ac:dyDescent="0.3">
      <c r="A77" s="58">
        <v>5.4886142467106689</v>
      </c>
      <c r="B77" s="136">
        <v>531166.44999999995</v>
      </c>
      <c r="C77" s="136">
        <v>96776.06</v>
      </c>
      <c r="D77" s="11" t="s">
        <v>71</v>
      </c>
      <c r="E77" s="51" t="s">
        <v>89</v>
      </c>
      <c r="F77" s="51" t="s">
        <v>94</v>
      </c>
      <c r="G77" s="52" t="s">
        <v>84</v>
      </c>
      <c r="H77" s="16" t="s">
        <v>91</v>
      </c>
      <c r="I77" s="16" t="s">
        <v>137</v>
      </c>
      <c r="J77" s="16" t="s">
        <v>138</v>
      </c>
      <c r="K77" s="17">
        <v>0</v>
      </c>
      <c r="L77" s="18">
        <v>0</v>
      </c>
      <c r="M77" s="24">
        <v>6.8359375</v>
      </c>
      <c r="N77" s="24">
        <v>1</v>
      </c>
      <c r="O77" s="24" t="s">
        <v>166</v>
      </c>
      <c r="P77" s="27">
        <v>12</v>
      </c>
      <c r="Q77" s="107">
        <v>2.8</v>
      </c>
      <c r="R77" s="61">
        <v>0</v>
      </c>
      <c r="S77" s="76"/>
      <c r="T77" s="62">
        <v>1</v>
      </c>
      <c r="U77" s="62">
        <v>0.76</v>
      </c>
      <c r="V77" s="40">
        <v>0.24</v>
      </c>
      <c r="W77" s="47">
        <v>4212.3030152122137</v>
      </c>
      <c r="X77" s="47">
        <v>5032.0775251676505</v>
      </c>
      <c r="Y77" s="47">
        <v>5449.1964631943674</v>
      </c>
    </row>
    <row r="78" spans="1:25" ht="14.4" x14ac:dyDescent="0.3">
      <c r="A78" s="58">
        <v>6.226471365092066</v>
      </c>
      <c r="B78" s="136">
        <v>381999.94</v>
      </c>
      <c r="C78" s="136">
        <v>61350.95</v>
      </c>
      <c r="D78" s="11" t="s">
        <v>56</v>
      </c>
      <c r="E78" s="51" t="s">
        <v>89</v>
      </c>
      <c r="F78" s="51" t="s">
        <v>86</v>
      </c>
      <c r="G78" s="52" t="s">
        <v>84</v>
      </c>
      <c r="H78" s="16" t="s">
        <v>91</v>
      </c>
      <c r="I78" s="16" t="s">
        <v>137</v>
      </c>
      <c r="J78" s="16" t="s">
        <v>138</v>
      </c>
      <c r="K78" s="17">
        <v>136</v>
      </c>
      <c r="L78" s="18">
        <v>1.6E-2</v>
      </c>
      <c r="M78" s="24">
        <v>0</v>
      </c>
      <c r="N78" s="24">
        <v>1</v>
      </c>
      <c r="O78" s="24" t="s">
        <v>166</v>
      </c>
      <c r="P78" s="27">
        <v>12</v>
      </c>
      <c r="Q78" s="107">
        <v>2.8</v>
      </c>
      <c r="R78" s="61">
        <v>0</v>
      </c>
      <c r="S78" s="76"/>
      <c r="T78" s="62">
        <v>1</v>
      </c>
      <c r="U78" s="62">
        <v>0.76</v>
      </c>
      <c r="V78" s="40">
        <v>0.24</v>
      </c>
      <c r="W78" s="47">
        <v>2163.925902958591</v>
      </c>
      <c r="X78" s="47">
        <v>2585.1210878576908</v>
      </c>
      <c r="Y78" s="47">
        <v>2799.427335441605</v>
      </c>
    </row>
    <row r="79" spans="1:25" ht="14.4" x14ac:dyDescent="0.3">
      <c r="A79" s="58">
        <v>0.78846440908720894</v>
      </c>
      <c r="B79" s="136">
        <v>8184.23</v>
      </c>
      <c r="C79" s="136">
        <v>10379.959999999999</v>
      </c>
      <c r="D79" s="11" t="s">
        <v>193</v>
      </c>
      <c r="E79" s="51" t="s">
        <v>82</v>
      </c>
      <c r="F79" s="51" t="s">
        <v>86</v>
      </c>
      <c r="G79" s="52" t="s">
        <v>84</v>
      </c>
      <c r="H79" s="74" t="s">
        <v>87</v>
      </c>
      <c r="I79" s="74" t="s">
        <v>194</v>
      </c>
      <c r="J79" s="74" t="s">
        <v>195</v>
      </c>
      <c r="K79" s="17">
        <v>101</v>
      </c>
      <c r="L79" s="18">
        <v>9.4E-2</v>
      </c>
      <c r="M79" s="24">
        <v>0</v>
      </c>
      <c r="N79" s="24">
        <v>6000</v>
      </c>
      <c r="O79" s="24" t="s">
        <v>196</v>
      </c>
      <c r="P79" s="27">
        <v>12</v>
      </c>
      <c r="Q79" s="107">
        <v>86</v>
      </c>
      <c r="R79" s="61">
        <v>0</v>
      </c>
      <c r="S79" s="76"/>
      <c r="T79" s="62">
        <v>1</v>
      </c>
      <c r="U79" s="62">
        <v>0.76</v>
      </c>
      <c r="V79" s="40">
        <v>0.24</v>
      </c>
      <c r="W79" s="47">
        <v>38.873723090998666</v>
      </c>
      <c r="X79" s="47">
        <v>44.349147089394734</v>
      </c>
      <c r="Y79" s="47">
        <v>19.358195277304826</v>
      </c>
    </row>
    <row r="80" spans="1:25" ht="14.4" x14ac:dyDescent="0.3">
      <c r="A80" s="58">
        <v>0.6566669252019377</v>
      </c>
      <c r="B80" s="136">
        <v>8406.02</v>
      </c>
      <c r="C80" s="136">
        <v>12801.04</v>
      </c>
      <c r="D80" s="11" t="s">
        <v>57</v>
      </c>
      <c r="E80" s="51" t="s">
        <v>89</v>
      </c>
      <c r="F80" s="51" t="s">
        <v>86</v>
      </c>
      <c r="G80" s="52" t="s">
        <v>84</v>
      </c>
      <c r="H80" s="16" t="s">
        <v>92</v>
      </c>
      <c r="I80" s="16" t="s">
        <v>139</v>
      </c>
      <c r="J80" s="16" t="s">
        <v>140</v>
      </c>
      <c r="K80" s="17">
        <v>184</v>
      </c>
      <c r="L80" s="18">
        <v>1.2924978926664794E-2</v>
      </c>
      <c r="M80" s="24">
        <v>0</v>
      </c>
      <c r="N80" s="24">
        <v>1</v>
      </c>
      <c r="O80" s="24" t="s">
        <v>166</v>
      </c>
      <c r="P80" s="27">
        <v>5</v>
      </c>
      <c r="Q80" s="107">
        <v>40</v>
      </c>
      <c r="R80" s="61">
        <v>0</v>
      </c>
      <c r="S80" s="76"/>
      <c r="T80" s="62">
        <v>1</v>
      </c>
      <c r="U80" s="62">
        <v>0.76</v>
      </c>
      <c r="V80" s="40">
        <v>0.24</v>
      </c>
      <c r="W80" s="47">
        <v>86.415839606886692</v>
      </c>
      <c r="X80" s="47">
        <v>95.45921310570418</v>
      </c>
      <c r="Y80" s="47">
        <v>101.16592851919502</v>
      </c>
    </row>
    <row r="81" spans="1:25" ht="14.4" x14ac:dyDescent="0.3">
      <c r="A81" s="58">
        <v>2.5179064238416671</v>
      </c>
      <c r="B81" s="136">
        <v>311212.38</v>
      </c>
      <c r="C81" s="136">
        <v>123599.66</v>
      </c>
      <c r="D81" s="11" t="s">
        <v>60</v>
      </c>
      <c r="E81" s="51" t="s">
        <v>89</v>
      </c>
      <c r="F81" s="51" t="s">
        <v>86</v>
      </c>
      <c r="G81" s="52" t="s">
        <v>84</v>
      </c>
      <c r="H81" s="16" t="s">
        <v>91</v>
      </c>
      <c r="I81" s="16" t="s">
        <v>144</v>
      </c>
      <c r="J81" s="16" t="s">
        <v>145</v>
      </c>
      <c r="K81" s="17">
        <v>180</v>
      </c>
      <c r="L81" s="18">
        <v>0.02</v>
      </c>
      <c r="M81" s="24">
        <v>0</v>
      </c>
      <c r="N81" s="24">
        <v>1</v>
      </c>
      <c r="O81" s="24" t="s">
        <v>166</v>
      </c>
      <c r="P81" s="27">
        <v>10</v>
      </c>
      <c r="Q81" s="107">
        <v>18</v>
      </c>
      <c r="R81" s="61">
        <v>0</v>
      </c>
      <c r="S81" s="76"/>
      <c r="T81" s="62">
        <v>1</v>
      </c>
      <c r="U81" s="62">
        <v>0.76</v>
      </c>
      <c r="V81" s="40">
        <v>0.24</v>
      </c>
      <c r="W81" s="47">
        <v>1597.4151149338375</v>
      </c>
      <c r="X81" s="47">
        <v>1879.8580009338518</v>
      </c>
      <c r="Y81" s="47">
        <v>2004.8276222550185</v>
      </c>
    </row>
    <row r="82" spans="1:25" ht="14.4" x14ac:dyDescent="0.3">
      <c r="A82" s="58">
        <v>0</v>
      </c>
      <c r="B82" s="136">
        <v>0</v>
      </c>
      <c r="C82" s="136">
        <v>0</v>
      </c>
      <c r="D82" s="11" t="s">
        <v>74</v>
      </c>
      <c r="E82" s="51" t="s">
        <v>89</v>
      </c>
      <c r="F82" s="51" t="s">
        <v>94</v>
      </c>
      <c r="G82" s="52" t="s">
        <v>84</v>
      </c>
      <c r="H82" s="16" t="s">
        <v>91</v>
      </c>
      <c r="I82" s="16" t="s">
        <v>144</v>
      </c>
      <c r="J82" s="16" t="s">
        <v>145</v>
      </c>
      <c r="K82" s="17">
        <v>0</v>
      </c>
      <c r="L82" s="18">
        <v>0</v>
      </c>
      <c r="M82" s="24">
        <v>11.71875</v>
      </c>
      <c r="N82" s="24">
        <v>1</v>
      </c>
      <c r="O82" s="24" t="s">
        <v>166</v>
      </c>
      <c r="P82" s="27">
        <v>10</v>
      </c>
      <c r="Q82" s="107">
        <v>18</v>
      </c>
      <c r="R82" s="61">
        <v>0</v>
      </c>
      <c r="S82" s="76"/>
      <c r="T82" s="62">
        <v>1</v>
      </c>
      <c r="U82" s="62">
        <v>0.76</v>
      </c>
      <c r="V82" s="40">
        <v>0.24</v>
      </c>
      <c r="W82" s="47">
        <v>0</v>
      </c>
      <c r="X82" s="47">
        <v>0</v>
      </c>
      <c r="Y82" s="47">
        <v>0</v>
      </c>
    </row>
    <row r="83" spans="1:25" ht="14.4" x14ac:dyDescent="0.3">
      <c r="A83" s="58">
        <v>1.1846080946818007</v>
      </c>
      <c r="B83" s="136">
        <v>175963.3</v>
      </c>
      <c r="C83" s="136">
        <v>148541.35999999999</v>
      </c>
      <c r="D83" s="11" t="s">
        <v>61</v>
      </c>
      <c r="E83" s="51" t="s">
        <v>89</v>
      </c>
      <c r="F83" s="51" t="s">
        <v>86</v>
      </c>
      <c r="G83" s="52" t="s">
        <v>84</v>
      </c>
      <c r="H83" s="16" t="s">
        <v>91</v>
      </c>
      <c r="I83" s="16" t="s">
        <v>146</v>
      </c>
      <c r="J83" s="16" t="s">
        <v>147</v>
      </c>
      <c r="K83" s="17">
        <v>163</v>
      </c>
      <c r="L83" s="18">
        <v>0.02</v>
      </c>
      <c r="M83" s="24">
        <v>0</v>
      </c>
      <c r="N83" s="24">
        <v>1</v>
      </c>
      <c r="O83" s="24" t="s">
        <v>166</v>
      </c>
      <c r="P83" s="27">
        <v>4</v>
      </c>
      <c r="Q83" s="107">
        <v>8</v>
      </c>
      <c r="R83" s="61">
        <v>0</v>
      </c>
      <c r="S83" s="76"/>
      <c r="T83" s="62">
        <v>1</v>
      </c>
      <c r="U83" s="62">
        <v>0.76</v>
      </c>
      <c r="V83" s="40">
        <v>0.24</v>
      </c>
      <c r="W83" s="47">
        <v>2538.9634976620259</v>
      </c>
      <c r="X83" s="47">
        <v>2836.1620710953234</v>
      </c>
      <c r="Y83" s="47">
        <v>2820.287726672429</v>
      </c>
    </row>
    <row r="84" spans="1:25" s="78" customFormat="1" ht="15" thickBot="1" x14ac:dyDescent="0.35">
      <c r="A84" s="63">
        <v>1.2161378035054158</v>
      </c>
      <c r="B84" s="64">
        <v>327025.63</v>
      </c>
      <c r="C84" s="64">
        <v>268905.08</v>
      </c>
      <c r="D84" s="12" t="s">
        <v>75</v>
      </c>
      <c r="E84" s="53" t="s">
        <v>89</v>
      </c>
      <c r="F84" s="53" t="s">
        <v>94</v>
      </c>
      <c r="G84" s="54" t="s">
        <v>84</v>
      </c>
      <c r="H84" s="20" t="s">
        <v>91</v>
      </c>
      <c r="I84" s="20" t="s">
        <v>146</v>
      </c>
      <c r="J84" s="20" t="s">
        <v>147</v>
      </c>
      <c r="K84" s="21">
        <v>0</v>
      </c>
      <c r="L84" s="22">
        <v>0</v>
      </c>
      <c r="M84" s="25">
        <v>10.7421875</v>
      </c>
      <c r="N84" s="25">
        <v>1</v>
      </c>
      <c r="O84" s="25" t="s">
        <v>166</v>
      </c>
      <c r="P84" s="30">
        <v>4</v>
      </c>
      <c r="Q84" s="108">
        <v>8</v>
      </c>
      <c r="R84" s="66">
        <v>0</v>
      </c>
      <c r="S84" s="67"/>
      <c r="T84" s="68">
        <v>1</v>
      </c>
      <c r="U84" s="68">
        <v>0.76</v>
      </c>
      <c r="V84" s="42">
        <v>0.24</v>
      </c>
      <c r="W84" s="49">
        <v>4941.9493928981583</v>
      </c>
      <c r="X84" s="49">
        <v>5520.7803153811228</v>
      </c>
      <c r="Y84" s="49">
        <v>5489.8602881938741</v>
      </c>
    </row>
    <row r="85" spans="1:25" ht="15" thickTop="1" x14ac:dyDescent="0.3">
      <c r="A85" s="58">
        <v>1.4899093114235951</v>
      </c>
      <c r="B85" s="136">
        <v>31276.49</v>
      </c>
      <c r="C85" s="136">
        <v>20992.21</v>
      </c>
      <c r="D85" s="137" t="s">
        <v>25</v>
      </c>
      <c r="E85" s="138" t="s">
        <v>82</v>
      </c>
      <c r="F85" s="138" t="s">
        <v>83</v>
      </c>
      <c r="G85" s="139" t="s">
        <v>84</v>
      </c>
      <c r="H85" s="140" t="s">
        <v>85</v>
      </c>
      <c r="I85" s="140" t="s">
        <v>95</v>
      </c>
      <c r="J85" s="140" t="s">
        <v>96</v>
      </c>
      <c r="K85" s="141">
        <v>0</v>
      </c>
      <c r="L85" s="142">
        <v>0</v>
      </c>
      <c r="M85" s="143">
        <v>40.611461879027267</v>
      </c>
      <c r="N85" s="143">
        <v>2.2000000000000002</v>
      </c>
      <c r="O85" s="143" t="s">
        <v>161</v>
      </c>
      <c r="P85" s="144">
        <v>20.000000000000004</v>
      </c>
      <c r="Q85" s="145">
        <v>220.00000000000003</v>
      </c>
      <c r="R85" s="146">
        <v>0</v>
      </c>
      <c r="S85" s="76"/>
      <c r="T85" s="147">
        <v>1</v>
      </c>
      <c r="U85" s="147">
        <v>0.76</v>
      </c>
      <c r="V85" s="148">
        <v>0.24</v>
      </c>
      <c r="W85" s="111">
        <v>28.115485255050398</v>
      </c>
      <c r="X85" s="111">
        <v>32.4563447979613</v>
      </c>
      <c r="Y85" s="111">
        <v>36.197301881405274</v>
      </c>
    </row>
    <row r="86" spans="1:25" ht="14.4" x14ac:dyDescent="0.3">
      <c r="A86" s="58">
        <v>2.3217633080597624</v>
      </c>
      <c r="B86" s="136">
        <v>6049.85</v>
      </c>
      <c r="C86" s="136">
        <v>2605.71</v>
      </c>
      <c r="D86" s="11" t="s">
        <v>26</v>
      </c>
      <c r="E86" s="51" t="s">
        <v>82</v>
      </c>
      <c r="F86" s="51" t="s">
        <v>83</v>
      </c>
      <c r="G86" s="52" t="s">
        <v>84</v>
      </c>
      <c r="H86" s="16" t="s">
        <v>85</v>
      </c>
      <c r="I86" s="16" t="s">
        <v>97</v>
      </c>
      <c r="J86" s="16" t="s">
        <v>98</v>
      </c>
      <c r="K86" s="69">
        <v>0</v>
      </c>
      <c r="L86" s="70">
        <v>0</v>
      </c>
      <c r="M86" s="24">
        <v>20.95291324907685</v>
      </c>
      <c r="N86" s="24">
        <v>2.2000000000000002</v>
      </c>
      <c r="O86" s="24" t="s">
        <v>161</v>
      </c>
      <c r="P86" s="27">
        <v>18</v>
      </c>
      <c r="Q86" s="107">
        <v>73.333333333333343</v>
      </c>
      <c r="R86" s="61">
        <v>0</v>
      </c>
      <c r="S86" s="76"/>
      <c r="T86" s="62">
        <v>1</v>
      </c>
      <c r="U86" s="62">
        <v>0.76</v>
      </c>
      <c r="V86" s="40">
        <v>0.24</v>
      </c>
      <c r="W86" s="47">
        <v>11.417987678094239</v>
      </c>
      <c r="X86" s="47">
        <v>13.399875327652929</v>
      </c>
      <c r="Y86" s="47">
        <v>14.259268118276751</v>
      </c>
    </row>
    <row r="87" spans="1:25" ht="14.4" x14ac:dyDescent="0.3">
      <c r="A87" s="58">
        <v>3.4559435778413596</v>
      </c>
      <c r="B87" s="136">
        <v>18712.97</v>
      </c>
      <c r="C87" s="136">
        <v>5414.72</v>
      </c>
      <c r="D87" s="11" t="s">
        <v>27</v>
      </c>
      <c r="E87" s="51" t="s">
        <v>82</v>
      </c>
      <c r="F87" s="51" t="s">
        <v>83</v>
      </c>
      <c r="G87" s="52" t="s">
        <v>84</v>
      </c>
      <c r="H87" s="16" t="s">
        <v>85</v>
      </c>
      <c r="I87" s="16" t="s">
        <v>99</v>
      </c>
      <c r="J87" s="16" t="s">
        <v>98</v>
      </c>
      <c r="K87" s="69">
        <v>0</v>
      </c>
      <c r="L87" s="70">
        <v>0</v>
      </c>
      <c r="M87" s="24">
        <v>32.409926693431444</v>
      </c>
      <c r="N87" s="24">
        <v>2.2000000000000002</v>
      </c>
      <c r="O87" s="24" t="s">
        <v>161</v>
      </c>
      <c r="P87" s="27">
        <v>18</v>
      </c>
      <c r="Q87" s="107">
        <v>73.333333333333343</v>
      </c>
      <c r="R87" s="61">
        <v>0</v>
      </c>
      <c r="S87" s="76"/>
      <c r="T87" s="62">
        <v>1</v>
      </c>
      <c r="U87" s="62">
        <v>0.76</v>
      </c>
      <c r="V87" s="40">
        <v>0.24</v>
      </c>
      <c r="W87" s="47">
        <v>22.835975356188477</v>
      </c>
      <c r="X87" s="47">
        <v>26.792479968747177</v>
      </c>
      <c r="Y87" s="47">
        <v>28.513997958985627</v>
      </c>
    </row>
    <row r="88" spans="1:25" ht="14.4" x14ac:dyDescent="0.3">
      <c r="A88" s="58">
        <v>4.4873262330852093</v>
      </c>
      <c r="B88" s="136">
        <v>25194.94</v>
      </c>
      <c r="C88" s="136">
        <v>5614.69</v>
      </c>
      <c r="D88" s="11" t="s">
        <v>28</v>
      </c>
      <c r="E88" s="51" t="s">
        <v>82</v>
      </c>
      <c r="F88" s="51" t="s">
        <v>83</v>
      </c>
      <c r="G88" s="52" t="s">
        <v>84</v>
      </c>
      <c r="H88" s="16" t="s">
        <v>85</v>
      </c>
      <c r="I88" s="16" t="s">
        <v>100</v>
      </c>
      <c r="J88" s="16" t="s">
        <v>98</v>
      </c>
      <c r="K88" s="69">
        <v>0</v>
      </c>
      <c r="L88" s="70">
        <v>0</v>
      </c>
      <c r="M88" s="24">
        <v>43.636365283385871</v>
      </c>
      <c r="N88" s="24">
        <v>2.2000000000000002</v>
      </c>
      <c r="O88" s="24" t="s">
        <v>161</v>
      </c>
      <c r="P88" s="27">
        <v>18</v>
      </c>
      <c r="Q88" s="107">
        <v>73.333333333333343</v>
      </c>
      <c r="R88" s="61">
        <v>0</v>
      </c>
      <c r="S88" s="76"/>
      <c r="T88" s="62">
        <v>1</v>
      </c>
      <c r="U88" s="62">
        <v>0.76</v>
      </c>
      <c r="V88" s="40">
        <v>0.24</v>
      </c>
      <c r="W88" s="47">
        <v>22.835975356188477</v>
      </c>
      <c r="X88" s="47">
        <v>26.792479968747177</v>
      </c>
      <c r="Y88" s="47">
        <v>28.513997958985627</v>
      </c>
    </row>
    <row r="89" spans="1:25" ht="14.4" x14ac:dyDescent="0.3">
      <c r="A89" s="58">
        <v>5.4472372272491727</v>
      </c>
      <c r="B89" s="136">
        <v>26396.639999999999</v>
      </c>
      <c r="C89" s="136">
        <v>4845.88</v>
      </c>
      <c r="D89" s="11" t="s">
        <v>29</v>
      </c>
      <c r="E89" s="51" t="s">
        <v>82</v>
      </c>
      <c r="F89" s="51" t="s">
        <v>83</v>
      </c>
      <c r="G89" s="52" t="s">
        <v>84</v>
      </c>
      <c r="H89" s="16" t="s">
        <v>85</v>
      </c>
      <c r="I89" s="16" t="s">
        <v>101</v>
      </c>
      <c r="J89" s="16" t="s">
        <v>98</v>
      </c>
      <c r="K89" s="69">
        <v>0</v>
      </c>
      <c r="L89" s="70">
        <v>0</v>
      </c>
      <c r="M89" s="24">
        <v>54.856504281399602</v>
      </c>
      <c r="N89" s="24">
        <v>2.2000000000000002</v>
      </c>
      <c r="O89" s="24" t="s">
        <v>161</v>
      </c>
      <c r="P89" s="27">
        <v>18</v>
      </c>
      <c r="Q89" s="107">
        <v>73.333333333333343</v>
      </c>
      <c r="R89" s="61">
        <v>0</v>
      </c>
      <c r="S89" s="76"/>
      <c r="T89" s="62">
        <v>1</v>
      </c>
      <c r="U89" s="62">
        <v>0.76</v>
      </c>
      <c r="V89" s="40">
        <v>0.24</v>
      </c>
      <c r="W89" s="47">
        <v>19.033471202841493</v>
      </c>
      <c r="X89" s="47">
        <v>22.328278421715758</v>
      </c>
      <c r="Y89" s="47">
        <v>23.762421345415998</v>
      </c>
    </row>
    <row r="90" spans="1:25" s="78" customFormat="1" ht="15" thickBot="1" x14ac:dyDescent="0.35">
      <c r="A90" s="58">
        <v>1.0095472885513788</v>
      </c>
      <c r="B90" s="136">
        <v>101473.08</v>
      </c>
      <c r="C90" s="136">
        <v>100513.45</v>
      </c>
      <c r="D90" s="11" t="s">
        <v>66</v>
      </c>
      <c r="E90" s="51" t="s">
        <v>82</v>
      </c>
      <c r="F90" s="51" t="s">
        <v>94</v>
      </c>
      <c r="G90" s="52" t="s">
        <v>84</v>
      </c>
      <c r="H90" s="16" t="s">
        <v>93</v>
      </c>
      <c r="I90" s="16" t="s">
        <v>151</v>
      </c>
      <c r="J90" s="16" t="s">
        <v>153</v>
      </c>
      <c r="K90" s="69">
        <v>0</v>
      </c>
      <c r="L90" s="70">
        <v>0</v>
      </c>
      <c r="M90" s="24">
        <v>176.51647622177379</v>
      </c>
      <c r="N90" s="24">
        <v>100</v>
      </c>
      <c r="O90" s="24" t="s">
        <v>171</v>
      </c>
      <c r="P90" s="27">
        <v>15</v>
      </c>
      <c r="Q90" s="107">
        <v>958</v>
      </c>
      <c r="R90" s="61">
        <v>0</v>
      </c>
      <c r="S90" s="76"/>
      <c r="T90" s="62">
        <v>1</v>
      </c>
      <c r="U90" s="62">
        <v>0.76</v>
      </c>
      <c r="V90" s="40">
        <v>0.24</v>
      </c>
      <c r="W90" s="47">
        <v>23.869669873687876</v>
      </c>
      <c r="X90" s="47">
        <v>29.629501863945322</v>
      </c>
      <c r="Y90" s="47">
        <v>35.467002255182145</v>
      </c>
    </row>
    <row r="91" spans="1:25" ht="15" thickTop="1" x14ac:dyDescent="0.3">
      <c r="A91" s="58">
        <v>0.69435044417817515</v>
      </c>
      <c r="B91" s="59">
        <v>77117.19</v>
      </c>
      <c r="C91" s="59">
        <v>111063.78</v>
      </c>
      <c r="D91" s="11" t="s">
        <v>229</v>
      </c>
      <c r="E91" s="51" t="s">
        <v>82</v>
      </c>
      <c r="F91" s="51" t="s">
        <v>83</v>
      </c>
      <c r="G91" s="52" t="s">
        <v>84</v>
      </c>
      <c r="H91" s="16" t="s">
        <v>85</v>
      </c>
      <c r="I91" s="16" t="s">
        <v>230</v>
      </c>
      <c r="J91" s="16" t="s">
        <v>231</v>
      </c>
      <c r="K91" s="69">
        <v>0</v>
      </c>
      <c r="L91" s="70">
        <v>0</v>
      </c>
      <c r="M91" s="24">
        <v>23.396637495161119</v>
      </c>
      <c r="N91" s="24">
        <v>2.7947368421052632</v>
      </c>
      <c r="O91" s="24" t="s">
        <v>162</v>
      </c>
      <c r="P91" s="27">
        <v>10.000000000000002</v>
      </c>
      <c r="Q91" s="107">
        <v>129.48947368421054</v>
      </c>
      <c r="R91" s="61">
        <v>0</v>
      </c>
      <c r="S91" s="76"/>
      <c r="T91" s="62">
        <v>1</v>
      </c>
      <c r="U91" s="62">
        <v>0.76</v>
      </c>
      <c r="V91" s="40">
        <v>0.24</v>
      </c>
      <c r="W91" s="47">
        <v>227.52173611762097</v>
      </c>
      <c r="X91" s="47">
        <v>245.95278490713144</v>
      </c>
      <c r="Y91" s="47">
        <v>254.45214667585643</v>
      </c>
    </row>
    <row r="92" spans="1:25" ht="14.4" x14ac:dyDescent="0.3">
      <c r="A92" s="58">
        <v>4.2363814384834741</v>
      </c>
      <c r="B92" s="59">
        <v>16588.23</v>
      </c>
      <c r="C92" s="59">
        <v>3915.66</v>
      </c>
      <c r="D92" s="11" t="s">
        <v>38</v>
      </c>
      <c r="E92" s="51" t="s">
        <v>82</v>
      </c>
      <c r="F92" s="51" t="s">
        <v>83</v>
      </c>
      <c r="G92" s="52" t="s">
        <v>84</v>
      </c>
      <c r="H92" s="16" t="s">
        <v>85</v>
      </c>
      <c r="I92" s="16" t="s">
        <v>112</v>
      </c>
      <c r="J92" s="16" t="s">
        <v>113</v>
      </c>
      <c r="K92" s="69">
        <v>0</v>
      </c>
      <c r="L92" s="70">
        <v>0</v>
      </c>
      <c r="M92" s="24">
        <v>105.56760326088323</v>
      </c>
      <c r="N92" s="24">
        <v>2.2000000000000002</v>
      </c>
      <c r="O92" s="24" t="s">
        <v>161</v>
      </c>
      <c r="P92" s="27">
        <v>9</v>
      </c>
      <c r="Q92" s="107">
        <v>73.43066541787752</v>
      </c>
      <c r="R92" s="61">
        <v>0</v>
      </c>
      <c r="S92" s="76"/>
      <c r="T92" s="62">
        <v>1</v>
      </c>
      <c r="U92" s="62">
        <v>0.76</v>
      </c>
      <c r="V92" s="40">
        <v>0.24</v>
      </c>
      <c r="W92" s="47">
        <v>10.8930745014435</v>
      </c>
      <c r="X92" s="47">
        <v>13.140893472432641</v>
      </c>
      <c r="Y92" s="47">
        <v>14.157656083531936</v>
      </c>
    </row>
    <row r="93" spans="1:25" ht="14.4" x14ac:dyDescent="0.3">
      <c r="A93" s="58">
        <v>2.5578294433140152</v>
      </c>
      <c r="B93" s="59">
        <v>26792.74</v>
      </c>
      <c r="C93" s="59">
        <v>10474.790000000001</v>
      </c>
      <c r="D93" s="11" t="s">
        <v>39</v>
      </c>
      <c r="E93" s="51" t="s">
        <v>82</v>
      </c>
      <c r="F93" s="51" t="s">
        <v>83</v>
      </c>
      <c r="G93" s="52" t="s">
        <v>84</v>
      </c>
      <c r="H93" s="16" t="s">
        <v>85</v>
      </c>
      <c r="I93" s="16" t="s">
        <v>112</v>
      </c>
      <c r="J93" s="16" t="s">
        <v>113</v>
      </c>
      <c r="K93" s="69">
        <v>0</v>
      </c>
      <c r="L93" s="70">
        <v>0</v>
      </c>
      <c r="M93" s="24">
        <v>56.836391759687828</v>
      </c>
      <c r="N93" s="24">
        <v>2.2000000000000002</v>
      </c>
      <c r="O93" s="24" t="s">
        <v>161</v>
      </c>
      <c r="P93" s="27">
        <v>9</v>
      </c>
      <c r="Q93" s="107">
        <v>73.43066541787752</v>
      </c>
      <c r="R93" s="61">
        <v>0</v>
      </c>
      <c r="S93" s="76"/>
      <c r="T93" s="62">
        <v>1</v>
      </c>
      <c r="U93" s="62">
        <v>0.76</v>
      </c>
      <c r="V93" s="40">
        <v>0.24</v>
      </c>
      <c r="W93" s="47">
        <v>32.679223504330501</v>
      </c>
      <c r="X93" s="47">
        <v>39.422680417297926</v>
      </c>
      <c r="Y93" s="47">
        <v>42.472968250595812</v>
      </c>
    </row>
    <row r="94" spans="1:25" ht="14.4" x14ac:dyDescent="0.3">
      <c r="A94" s="58">
        <v>1.5300657443831247</v>
      </c>
      <c r="B94" s="59">
        <v>90414.5</v>
      </c>
      <c r="C94" s="59">
        <v>59091.91</v>
      </c>
      <c r="D94" s="11" t="s">
        <v>40</v>
      </c>
      <c r="E94" s="51" t="s">
        <v>82</v>
      </c>
      <c r="F94" s="51" t="s">
        <v>83</v>
      </c>
      <c r="G94" s="52" t="s">
        <v>84</v>
      </c>
      <c r="H94" s="16" t="s">
        <v>88</v>
      </c>
      <c r="I94" s="16" t="s">
        <v>111</v>
      </c>
      <c r="J94" s="16" t="s">
        <v>111</v>
      </c>
      <c r="K94" s="69">
        <v>0</v>
      </c>
      <c r="L94" s="70">
        <v>0</v>
      </c>
      <c r="M94" s="24">
        <v>66.264609650037428</v>
      </c>
      <c r="N94" s="24">
        <v>2.2999999999999998</v>
      </c>
      <c r="O94" s="24" t="s">
        <v>163</v>
      </c>
      <c r="P94" s="27">
        <v>20.000000000000004</v>
      </c>
      <c r="Q94" s="107">
        <v>349.56548039127637</v>
      </c>
      <c r="R94" s="61">
        <v>0</v>
      </c>
      <c r="S94" s="76"/>
      <c r="T94" s="62">
        <v>1</v>
      </c>
      <c r="U94" s="62">
        <v>0.76</v>
      </c>
      <c r="V94" s="40">
        <v>0.24</v>
      </c>
      <c r="W94" s="47">
        <v>35.929997922810301</v>
      </c>
      <c r="X94" s="47">
        <v>58.478131991488056</v>
      </c>
      <c r="Y94" s="47">
        <v>77.831460289129936</v>
      </c>
    </row>
    <row r="95" spans="1:25" ht="14.4" x14ac:dyDescent="0.3">
      <c r="A95" s="58">
        <v>3.1520193121247391</v>
      </c>
      <c r="B95" s="59">
        <v>2178.9</v>
      </c>
      <c r="C95" s="59">
        <v>691.27</v>
      </c>
      <c r="D95" s="11" t="s">
        <v>69</v>
      </c>
      <c r="E95" s="51" t="s">
        <v>89</v>
      </c>
      <c r="F95" s="51" t="s">
        <v>94</v>
      </c>
      <c r="G95" s="52" t="s">
        <v>84</v>
      </c>
      <c r="H95" s="16" t="s">
        <v>91</v>
      </c>
      <c r="I95" s="16" t="s">
        <v>133</v>
      </c>
      <c r="J95" s="16" t="s">
        <v>134</v>
      </c>
      <c r="K95" s="69">
        <v>0</v>
      </c>
      <c r="L95" s="70">
        <v>0</v>
      </c>
      <c r="M95" s="24">
        <v>10.7421875</v>
      </c>
      <c r="N95" s="24">
        <v>10</v>
      </c>
      <c r="O95" s="24" t="s">
        <v>167</v>
      </c>
      <c r="P95" s="27">
        <v>6</v>
      </c>
      <c r="Q95" s="107">
        <v>4</v>
      </c>
      <c r="R95" s="61">
        <v>0</v>
      </c>
      <c r="S95" s="76"/>
      <c r="T95" s="62">
        <v>1</v>
      </c>
      <c r="U95" s="62">
        <v>0.76</v>
      </c>
      <c r="V95" s="40">
        <v>0.24</v>
      </c>
      <c r="W95" s="47">
        <v>14.916710507895591</v>
      </c>
      <c r="X95" s="47">
        <v>24.487672329644635</v>
      </c>
      <c r="Y95" s="47">
        <v>32.929742032532175</v>
      </c>
    </row>
    <row r="96" spans="1:25" ht="14.4" x14ac:dyDescent="0.3">
      <c r="A96" s="58">
        <v>3.5892899400865192</v>
      </c>
      <c r="B96" s="59">
        <v>125319.8</v>
      </c>
      <c r="C96" s="59">
        <v>34914.93</v>
      </c>
      <c r="D96" s="11" t="s">
        <v>70</v>
      </c>
      <c r="E96" s="51" t="s">
        <v>89</v>
      </c>
      <c r="F96" s="51" t="s">
        <v>94</v>
      </c>
      <c r="G96" s="52" t="s">
        <v>84</v>
      </c>
      <c r="H96" s="16" t="s">
        <v>91</v>
      </c>
      <c r="I96" s="16" t="s">
        <v>135</v>
      </c>
      <c r="J96" s="16" t="s">
        <v>136</v>
      </c>
      <c r="K96" s="69">
        <v>0</v>
      </c>
      <c r="L96" s="70">
        <v>0</v>
      </c>
      <c r="M96" s="24">
        <v>21.484375</v>
      </c>
      <c r="N96" s="24">
        <v>1</v>
      </c>
      <c r="O96" s="24" t="s">
        <v>166</v>
      </c>
      <c r="P96" s="27">
        <v>12</v>
      </c>
      <c r="Q96" s="107">
        <v>14.9</v>
      </c>
      <c r="R96" s="61">
        <v>0</v>
      </c>
      <c r="S96" s="76"/>
      <c r="T96" s="62">
        <v>1</v>
      </c>
      <c r="U96" s="62">
        <v>0.76</v>
      </c>
      <c r="V96" s="40">
        <v>0.24</v>
      </c>
      <c r="W96" s="47">
        <v>315.26216253204052</v>
      </c>
      <c r="X96" s="47">
        <v>377.67581329079292</v>
      </c>
      <c r="Y96" s="47">
        <v>410.14683519709143</v>
      </c>
    </row>
    <row r="97" spans="1:25" ht="14.4" x14ac:dyDescent="0.3">
      <c r="A97" s="58">
        <v>5.4886144363039424</v>
      </c>
      <c r="B97" s="59">
        <v>124525.08</v>
      </c>
      <c r="C97" s="59">
        <v>22687.89</v>
      </c>
      <c r="D97" s="11" t="s">
        <v>71</v>
      </c>
      <c r="E97" s="51" t="s">
        <v>89</v>
      </c>
      <c r="F97" s="51" t="s">
        <v>94</v>
      </c>
      <c r="G97" s="52" t="s">
        <v>84</v>
      </c>
      <c r="H97" s="16" t="s">
        <v>91</v>
      </c>
      <c r="I97" s="16" t="s">
        <v>137</v>
      </c>
      <c r="J97" s="16" t="s">
        <v>138</v>
      </c>
      <c r="K97" s="69">
        <v>0</v>
      </c>
      <c r="L97" s="70">
        <v>0</v>
      </c>
      <c r="M97" s="24">
        <v>6.8359375</v>
      </c>
      <c r="N97" s="24">
        <v>1</v>
      </c>
      <c r="O97" s="24" t="s">
        <v>166</v>
      </c>
      <c r="P97" s="27">
        <v>12</v>
      </c>
      <c r="Q97" s="107">
        <v>2.8</v>
      </c>
      <c r="R97" s="61">
        <v>0</v>
      </c>
      <c r="S97" s="76"/>
      <c r="T97" s="62">
        <v>1</v>
      </c>
      <c r="U97" s="62">
        <v>0.76</v>
      </c>
      <c r="V97" s="40">
        <v>0.24</v>
      </c>
      <c r="W97" s="47">
        <v>987.51975632045867</v>
      </c>
      <c r="X97" s="47">
        <v>1179.705247579124</v>
      </c>
      <c r="Y97" s="47">
        <v>1277.4933674150468</v>
      </c>
    </row>
    <row r="98" spans="1:25" ht="14.4" x14ac:dyDescent="0.3">
      <c r="A98" s="58">
        <v>0</v>
      </c>
      <c r="B98" s="59">
        <v>0</v>
      </c>
      <c r="C98" s="59">
        <v>0</v>
      </c>
      <c r="D98" s="11" t="s">
        <v>74</v>
      </c>
      <c r="E98" s="51" t="s">
        <v>89</v>
      </c>
      <c r="F98" s="51" t="s">
        <v>94</v>
      </c>
      <c r="G98" s="52" t="s">
        <v>84</v>
      </c>
      <c r="H98" s="16" t="s">
        <v>91</v>
      </c>
      <c r="I98" s="16" t="s">
        <v>144</v>
      </c>
      <c r="J98" s="16" t="s">
        <v>145</v>
      </c>
      <c r="K98" s="69">
        <v>0</v>
      </c>
      <c r="L98" s="70">
        <v>0</v>
      </c>
      <c r="M98" s="24">
        <v>11.71875</v>
      </c>
      <c r="N98" s="24">
        <v>1</v>
      </c>
      <c r="O98" s="24" t="s">
        <v>166</v>
      </c>
      <c r="P98" s="27">
        <v>10</v>
      </c>
      <c r="Q98" s="107">
        <v>18</v>
      </c>
      <c r="R98" s="61">
        <v>0</v>
      </c>
      <c r="S98" s="76"/>
      <c r="T98" s="62">
        <v>1</v>
      </c>
      <c r="U98" s="62">
        <v>0.76</v>
      </c>
      <c r="V98" s="40">
        <v>0.24</v>
      </c>
      <c r="W98" s="47">
        <v>0</v>
      </c>
      <c r="X98" s="47">
        <v>0</v>
      </c>
      <c r="Y98" s="47">
        <v>0</v>
      </c>
    </row>
    <row r="99" spans="1:25" s="78" customFormat="1" ht="15" thickBot="1" x14ac:dyDescent="0.35">
      <c r="A99" s="63">
        <v>1.2161376660003227</v>
      </c>
      <c r="B99" s="64">
        <v>76666.91</v>
      </c>
      <c r="C99" s="64">
        <v>63041.31</v>
      </c>
      <c r="D99" s="12" t="s">
        <v>75</v>
      </c>
      <c r="E99" s="53" t="s">
        <v>89</v>
      </c>
      <c r="F99" s="53" t="s">
        <v>94</v>
      </c>
      <c r="G99" s="54" t="s">
        <v>84</v>
      </c>
      <c r="H99" s="20" t="s">
        <v>91</v>
      </c>
      <c r="I99" s="20" t="s">
        <v>146</v>
      </c>
      <c r="J99" s="20" t="s">
        <v>147</v>
      </c>
      <c r="K99" s="71">
        <v>0</v>
      </c>
      <c r="L99" s="72">
        <v>0</v>
      </c>
      <c r="M99" s="25">
        <v>10.7421875</v>
      </c>
      <c r="N99" s="25">
        <v>1</v>
      </c>
      <c r="O99" s="25" t="s">
        <v>166</v>
      </c>
      <c r="P99" s="30">
        <v>4</v>
      </c>
      <c r="Q99" s="108">
        <v>8</v>
      </c>
      <c r="R99" s="66">
        <v>0</v>
      </c>
      <c r="S99" s="67"/>
      <c r="T99" s="68">
        <v>1</v>
      </c>
      <c r="U99" s="68">
        <v>0.76</v>
      </c>
      <c r="V99" s="42">
        <v>0.24</v>
      </c>
      <c r="W99" s="49">
        <v>1158.5758770435848</v>
      </c>
      <c r="X99" s="49">
        <v>1294.2752722335406</v>
      </c>
      <c r="Y99" s="49">
        <v>1287.0264732741341</v>
      </c>
    </row>
    <row r="100" spans="1:25" ht="15" hidden="1" thickTop="1" x14ac:dyDescent="0.3">
      <c r="A100" s="58"/>
      <c r="B100" s="73"/>
      <c r="C100" s="73"/>
      <c r="D100" s="11"/>
      <c r="E100" s="51"/>
      <c r="F100" s="51"/>
      <c r="G100" s="52"/>
      <c r="H100" s="16"/>
      <c r="I100" s="16"/>
      <c r="J100" s="16"/>
      <c r="K100" s="69"/>
      <c r="L100" s="70"/>
      <c r="M100" s="24"/>
      <c r="N100" s="24"/>
      <c r="O100" s="24"/>
      <c r="P100" s="27"/>
      <c r="Q100" s="28"/>
      <c r="R100" s="61"/>
      <c r="S100" s="76"/>
      <c r="T100" s="62"/>
      <c r="U100" s="62"/>
      <c r="V100" s="40"/>
      <c r="W100" s="47"/>
      <c r="X100" s="47"/>
      <c r="Y100" s="47"/>
    </row>
    <row r="101" spans="1:25" ht="15" hidden="1" thickTop="1" x14ac:dyDescent="0.3">
      <c r="A101" s="58"/>
      <c r="B101" s="73"/>
      <c r="C101" s="73"/>
      <c r="D101" s="11"/>
      <c r="E101" s="51"/>
      <c r="F101" s="51"/>
      <c r="G101" s="52"/>
      <c r="H101" s="16"/>
      <c r="I101" s="16"/>
      <c r="J101" s="16"/>
      <c r="K101" s="69"/>
      <c r="L101" s="70"/>
      <c r="M101" s="24"/>
      <c r="N101" s="24"/>
      <c r="O101" s="24"/>
      <c r="P101" s="27"/>
      <c r="Q101" s="28"/>
      <c r="R101" s="61"/>
      <c r="S101" s="76"/>
      <c r="T101" s="62"/>
      <c r="U101" s="62"/>
      <c r="V101" s="40"/>
      <c r="W101" s="47"/>
      <c r="X101" s="47"/>
      <c r="Y101" s="47"/>
    </row>
    <row r="102" spans="1:25" ht="15" hidden="1" thickTop="1" x14ac:dyDescent="0.3">
      <c r="A102" s="58"/>
      <c r="B102" s="73"/>
      <c r="C102" s="73"/>
      <c r="D102" s="11"/>
      <c r="E102" s="51"/>
      <c r="F102" s="51"/>
      <c r="G102" s="52"/>
      <c r="H102" s="16"/>
      <c r="I102" s="16"/>
      <c r="J102" s="16"/>
      <c r="K102" s="69"/>
      <c r="L102" s="70"/>
      <c r="M102" s="24"/>
      <c r="N102" s="24"/>
      <c r="O102" s="24"/>
      <c r="P102" s="27"/>
      <c r="Q102" s="28"/>
      <c r="R102" s="61"/>
      <c r="S102" s="76"/>
      <c r="T102" s="62"/>
      <c r="U102" s="62"/>
      <c r="V102" s="40"/>
      <c r="W102" s="47"/>
      <c r="X102" s="47"/>
      <c r="Y102" s="47"/>
    </row>
    <row r="103" spans="1:25" ht="15" hidden="1" thickTop="1" x14ac:dyDescent="0.3">
      <c r="A103" s="58"/>
      <c r="B103" s="73"/>
      <c r="C103" s="73"/>
      <c r="D103" s="11"/>
      <c r="E103" s="51"/>
      <c r="F103" s="51"/>
      <c r="G103" s="52"/>
      <c r="H103" s="16"/>
      <c r="I103" s="16"/>
      <c r="J103" s="16"/>
      <c r="K103" s="69"/>
      <c r="L103" s="70"/>
      <c r="M103" s="24"/>
      <c r="N103" s="24"/>
      <c r="O103" s="24"/>
      <c r="P103" s="27"/>
      <c r="Q103" s="28"/>
      <c r="R103" s="61"/>
      <c r="S103" s="76"/>
      <c r="T103" s="62"/>
      <c r="U103" s="62"/>
      <c r="V103" s="40"/>
      <c r="W103" s="47"/>
      <c r="X103" s="47"/>
      <c r="Y103" s="47"/>
    </row>
    <row r="104" spans="1:25" ht="15" hidden="1" thickTop="1" x14ac:dyDescent="0.3">
      <c r="A104" s="58"/>
      <c r="B104" s="73"/>
      <c r="C104" s="73"/>
      <c r="D104" s="11"/>
      <c r="E104" s="51"/>
      <c r="F104" s="51"/>
      <c r="G104" s="52"/>
      <c r="H104" s="16"/>
      <c r="I104" s="16"/>
      <c r="J104" s="16"/>
      <c r="K104" s="69"/>
      <c r="L104" s="70"/>
      <c r="M104" s="24"/>
      <c r="N104" s="24"/>
      <c r="O104" s="24"/>
      <c r="P104" s="27"/>
      <c r="Q104" s="28"/>
      <c r="R104" s="61"/>
      <c r="S104" s="76"/>
      <c r="T104" s="62"/>
      <c r="U104" s="62"/>
      <c r="V104" s="40"/>
      <c r="W104" s="47"/>
      <c r="X104" s="47"/>
      <c r="Y104" s="47"/>
    </row>
    <row r="105" spans="1:25" ht="15" hidden="1" thickTop="1" x14ac:dyDescent="0.3">
      <c r="A105" s="58"/>
      <c r="B105" s="73"/>
      <c r="C105" s="73"/>
      <c r="D105" s="11"/>
      <c r="E105" s="51"/>
      <c r="F105" s="51"/>
      <c r="G105" s="52"/>
      <c r="H105" s="16"/>
      <c r="I105" s="16"/>
      <c r="J105" s="16"/>
      <c r="K105" s="69"/>
      <c r="L105" s="70"/>
      <c r="M105" s="24"/>
      <c r="N105" s="24"/>
      <c r="O105" s="24"/>
      <c r="P105" s="27"/>
      <c r="Q105" s="28"/>
      <c r="R105" s="61"/>
      <c r="S105" s="76"/>
      <c r="T105" s="62"/>
      <c r="U105" s="62"/>
      <c r="V105" s="40"/>
      <c r="W105" s="47"/>
      <c r="X105" s="47"/>
      <c r="Y105" s="47"/>
    </row>
    <row r="106" spans="1:25" ht="15" hidden="1" thickTop="1" x14ac:dyDescent="0.3">
      <c r="A106" s="58"/>
      <c r="B106" s="73"/>
      <c r="C106" s="73"/>
      <c r="D106" s="11"/>
      <c r="E106" s="51"/>
      <c r="F106" s="51"/>
      <c r="G106" s="52"/>
      <c r="H106" s="16"/>
      <c r="I106" s="16"/>
      <c r="J106" s="16"/>
      <c r="K106" s="69"/>
      <c r="L106" s="70"/>
      <c r="M106" s="24"/>
      <c r="N106" s="24"/>
      <c r="O106" s="24"/>
      <c r="P106" s="27"/>
      <c r="Q106" s="94"/>
      <c r="R106" s="61"/>
      <c r="S106" s="76"/>
      <c r="T106" s="62"/>
      <c r="U106" s="62"/>
      <c r="V106" s="40"/>
      <c r="W106" s="47"/>
      <c r="X106" s="47"/>
      <c r="Y106" s="47"/>
    </row>
    <row r="107" spans="1:25" ht="15" hidden="1" thickTop="1" x14ac:dyDescent="0.3">
      <c r="A107" s="58"/>
      <c r="B107" s="73"/>
      <c r="C107" s="73"/>
      <c r="D107" s="11"/>
      <c r="E107" s="51"/>
      <c r="F107" s="51"/>
      <c r="G107" s="52"/>
      <c r="H107" s="16"/>
      <c r="I107" s="16"/>
      <c r="J107" s="16"/>
      <c r="K107" s="69"/>
      <c r="L107" s="70"/>
      <c r="M107" s="24"/>
      <c r="N107" s="24"/>
      <c r="O107" s="24"/>
      <c r="P107" s="27"/>
      <c r="Q107" s="95"/>
      <c r="R107" s="61"/>
      <c r="S107" s="76"/>
      <c r="T107" s="62"/>
      <c r="U107" s="62"/>
      <c r="V107" s="40"/>
      <c r="W107" s="47"/>
      <c r="X107" s="47"/>
      <c r="Y107" s="47"/>
    </row>
    <row r="108" spans="1:25" ht="15" hidden="1" thickTop="1" x14ac:dyDescent="0.3">
      <c r="A108" s="58"/>
      <c r="B108" s="73"/>
      <c r="C108" s="73"/>
      <c r="D108" s="11"/>
      <c r="E108" s="51"/>
      <c r="F108" s="51"/>
      <c r="G108" s="52"/>
      <c r="H108" s="16"/>
      <c r="I108" s="16"/>
      <c r="J108" s="16"/>
      <c r="K108" s="69"/>
      <c r="L108" s="70"/>
      <c r="M108" s="24"/>
      <c r="N108" s="24"/>
      <c r="O108" s="24"/>
      <c r="P108" s="27"/>
      <c r="Q108" s="28"/>
      <c r="R108" s="61"/>
      <c r="S108" s="76"/>
      <c r="T108" s="62"/>
      <c r="U108" s="62"/>
      <c r="V108" s="40"/>
      <c r="W108" s="47"/>
      <c r="X108" s="47"/>
      <c r="Y108" s="47"/>
    </row>
    <row r="109" spans="1:25" ht="15" hidden="1" thickTop="1" x14ac:dyDescent="0.3">
      <c r="A109" s="58"/>
      <c r="B109" s="73"/>
      <c r="C109" s="73"/>
      <c r="D109" s="11"/>
      <c r="E109" s="51"/>
      <c r="F109" s="51"/>
      <c r="G109" s="52"/>
      <c r="H109" s="16"/>
      <c r="I109" s="16"/>
      <c r="J109" s="16"/>
      <c r="K109" s="69"/>
      <c r="L109" s="70"/>
      <c r="M109" s="24"/>
      <c r="N109" s="24"/>
      <c r="O109" s="24"/>
      <c r="P109" s="27"/>
      <c r="Q109" s="96"/>
      <c r="R109" s="61"/>
      <c r="S109" s="76"/>
      <c r="T109" s="62"/>
      <c r="U109" s="62"/>
      <c r="V109" s="40"/>
      <c r="W109" s="47"/>
      <c r="X109" s="47"/>
      <c r="Y109" s="47"/>
    </row>
    <row r="110" spans="1:25" s="78" customFormat="1" ht="15.6" hidden="1" thickTop="1" thickBot="1" x14ac:dyDescent="0.35">
      <c r="A110" s="63"/>
      <c r="B110" s="77"/>
      <c r="C110" s="77"/>
      <c r="D110" s="12"/>
      <c r="E110" s="53"/>
      <c r="F110" s="53"/>
      <c r="G110" s="54"/>
      <c r="H110" s="20"/>
      <c r="I110" s="20"/>
      <c r="J110" s="20"/>
      <c r="K110" s="71"/>
      <c r="L110" s="72"/>
      <c r="M110" s="25"/>
      <c r="N110" s="25"/>
      <c r="O110" s="25"/>
      <c r="P110" s="30"/>
      <c r="Q110" s="31"/>
      <c r="R110" s="66"/>
      <c r="S110" s="67"/>
      <c r="T110" s="68"/>
      <c r="U110" s="68"/>
      <c r="V110" s="42"/>
      <c r="W110" s="49"/>
      <c r="X110" s="49"/>
      <c r="Y110" s="49"/>
    </row>
    <row r="111" spans="1:25" s="78" customFormat="1" ht="15.6" hidden="1" thickTop="1" thickBot="1" x14ac:dyDescent="0.35">
      <c r="A111" s="63"/>
      <c r="B111" s="77"/>
      <c r="C111" s="77"/>
      <c r="D111" s="12"/>
      <c r="E111" s="53"/>
      <c r="F111" s="53"/>
      <c r="G111" s="54"/>
      <c r="H111" s="20"/>
      <c r="I111" s="20"/>
      <c r="J111" s="20"/>
      <c r="K111" s="21"/>
      <c r="L111" s="22"/>
      <c r="M111" s="25"/>
      <c r="N111" s="25"/>
      <c r="O111" s="25"/>
      <c r="P111" s="30"/>
      <c r="Q111" s="31"/>
      <c r="R111" s="66"/>
      <c r="S111" s="67"/>
      <c r="T111" s="68"/>
      <c r="U111" s="68"/>
      <c r="V111" s="42"/>
      <c r="W111" s="101"/>
      <c r="X111" s="101"/>
      <c r="Y111" s="101"/>
    </row>
    <row r="112" spans="1:25" s="78" customFormat="1" ht="15.6" hidden="1" thickTop="1" thickBot="1" x14ac:dyDescent="0.35">
      <c r="A112" s="63"/>
      <c r="B112" s="77"/>
      <c r="C112" s="77"/>
      <c r="D112" s="79"/>
      <c r="E112" s="53"/>
      <c r="F112" s="53"/>
      <c r="G112" s="54"/>
      <c r="H112" s="20"/>
      <c r="I112" s="80"/>
      <c r="J112" s="80"/>
      <c r="K112" s="115"/>
      <c r="L112" s="116"/>
      <c r="M112" s="81"/>
      <c r="N112" s="81"/>
      <c r="O112" s="81"/>
      <c r="P112" s="97"/>
      <c r="Q112" s="117"/>
      <c r="R112" s="98"/>
      <c r="S112" s="67"/>
      <c r="T112" s="99"/>
      <c r="U112" s="99"/>
      <c r="V112" s="100"/>
      <c r="W112" s="102"/>
      <c r="X112" s="102"/>
      <c r="Y112" s="102"/>
    </row>
    <row r="113" spans="1:25" s="78" customFormat="1" ht="15.6" hidden="1" thickTop="1" thickBot="1" x14ac:dyDescent="0.35">
      <c r="A113" s="63"/>
      <c r="B113" s="77"/>
      <c r="C113" s="77"/>
      <c r="D113" s="79"/>
      <c r="E113" s="53"/>
      <c r="F113" s="53"/>
      <c r="G113" s="54"/>
      <c r="H113" s="20"/>
      <c r="I113" s="80"/>
      <c r="J113" s="80"/>
      <c r="K113" s="115"/>
      <c r="L113" s="116"/>
      <c r="M113" s="81"/>
      <c r="N113" s="81"/>
      <c r="O113" s="81"/>
      <c r="P113" s="97"/>
      <c r="Q113" s="117"/>
      <c r="R113" s="98"/>
      <c r="S113" s="67"/>
      <c r="T113" s="99"/>
      <c r="U113" s="99"/>
      <c r="V113" s="100"/>
      <c r="W113" s="102"/>
      <c r="X113" s="102"/>
      <c r="Y113" s="102"/>
    </row>
    <row r="114" spans="1:25" s="78" customFormat="1" ht="15.6" hidden="1" thickTop="1" thickBot="1" x14ac:dyDescent="0.35">
      <c r="A114" s="63"/>
      <c r="B114" s="77"/>
      <c r="C114" s="77"/>
      <c r="D114" s="12"/>
      <c r="E114" s="53"/>
      <c r="F114" s="53"/>
      <c r="G114" s="54"/>
      <c r="H114" s="20"/>
      <c r="I114" s="20"/>
      <c r="J114" s="20"/>
      <c r="K114" s="21"/>
      <c r="L114" s="22"/>
      <c r="M114" s="25"/>
      <c r="N114" s="25"/>
      <c r="O114" s="25"/>
      <c r="P114" s="30"/>
      <c r="Q114" s="31"/>
      <c r="R114" s="66"/>
      <c r="S114" s="67"/>
      <c r="T114" s="68"/>
      <c r="U114" s="68"/>
      <c r="V114" s="42"/>
      <c r="W114" s="101"/>
      <c r="X114" s="101"/>
      <c r="Y114" s="101"/>
    </row>
    <row r="115" spans="1:25" s="78" customFormat="1" ht="15.6" hidden="1" thickTop="1" thickBot="1" x14ac:dyDescent="0.35">
      <c r="A115" s="63"/>
      <c r="B115" s="77"/>
      <c r="C115" s="77"/>
      <c r="D115" s="79"/>
      <c r="E115" s="53"/>
      <c r="F115" s="53"/>
      <c r="G115" s="54"/>
      <c r="H115" s="20"/>
      <c r="I115" s="80"/>
      <c r="J115" s="80"/>
      <c r="K115" s="115"/>
      <c r="L115" s="116"/>
      <c r="M115" s="81"/>
      <c r="N115" s="81"/>
      <c r="O115" s="81"/>
      <c r="P115" s="97"/>
      <c r="Q115" s="117"/>
      <c r="R115" s="98"/>
      <c r="S115" s="67"/>
      <c r="T115" s="99"/>
      <c r="U115" s="99"/>
      <c r="V115" s="100"/>
      <c r="W115" s="102"/>
      <c r="X115" s="102"/>
      <c r="Y115" s="102"/>
    </row>
    <row r="116" spans="1:25" s="78" customFormat="1" ht="15.6" hidden="1" thickTop="1" thickBot="1" x14ac:dyDescent="0.35">
      <c r="A116" s="63"/>
      <c r="B116" s="77"/>
      <c r="C116" s="77"/>
      <c r="D116" s="79"/>
      <c r="E116" s="53"/>
      <c r="F116" s="53"/>
      <c r="G116" s="54"/>
      <c r="H116" s="20"/>
      <c r="I116" s="80"/>
      <c r="J116" s="80"/>
      <c r="K116" s="115"/>
      <c r="L116" s="116"/>
      <c r="M116" s="81"/>
      <c r="N116" s="81"/>
      <c r="O116" s="81"/>
      <c r="P116" s="97"/>
      <c r="Q116" s="117"/>
      <c r="R116" s="98"/>
      <c r="S116" s="67"/>
      <c r="T116" s="99"/>
      <c r="U116" s="99"/>
      <c r="V116" s="100"/>
      <c r="W116" s="102"/>
      <c r="X116" s="102"/>
      <c r="Y116" s="102"/>
    </row>
    <row r="117" spans="1:25" ht="15" hidden="1" thickTop="1" x14ac:dyDescent="0.3">
      <c r="A117" s="58"/>
      <c r="B117" s="73"/>
      <c r="C117" s="73"/>
      <c r="D117" s="11"/>
      <c r="E117" s="51"/>
      <c r="F117" s="51"/>
      <c r="G117" s="52"/>
      <c r="H117" s="16"/>
      <c r="I117" s="16"/>
      <c r="J117" s="16"/>
      <c r="K117" s="17"/>
      <c r="L117" s="18"/>
      <c r="M117" s="24"/>
      <c r="N117" s="24"/>
      <c r="O117" s="24"/>
      <c r="P117" s="27"/>
      <c r="Q117" s="28"/>
      <c r="R117" s="61"/>
      <c r="S117" s="76"/>
      <c r="T117" s="62"/>
      <c r="U117" s="62"/>
      <c r="V117" s="40"/>
      <c r="W117" s="47"/>
      <c r="X117" s="47"/>
      <c r="Y117" s="47"/>
    </row>
    <row r="118" spans="1:25" ht="15" hidden="1" thickTop="1" x14ac:dyDescent="0.3">
      <c r="A118" s="58"/>
      <c r="B118" s="73"/>
      <c r="C118" s="73"/>
      <c r="D118" s="11"/>
      <c r="E118" s="51"/>
      <c r="F118" s="51"/>
      <c r="G118" s="52"/>
      <c r="H118" s="16"/>
      <c r="I118" s="16"/>
      <c r="J118" s="16"/>
      <c r="K118" s="17"/>
      <c r="L118" s="18"/>
      <c r="M118" s="24"/>
      <c r="N118" s="24"/>
      <c r="O118" s="104"/>
      <c r="P118" s="104"/>
      <c r="Q118" s="103" t="s">
        <v>172</v>
      </c>
      <c r="R118" s="104"/>
      <c r="S118" s="76"/>
      <c r="T118" s="62"/>
      <c r="U118" s="62"/>
      <c r="V118" s="40"/>
      <c r="W118" s="47"/>
      <c r="X118" s="47"/>
      <c r="Y118" s="47"/>
    </row>
    <row r="119" spans="1:25" ht="15" hidden="1" thickTop="1" x14ac:dyDescent="0.3">
      <c r="A119" s="58"/>
      <c r="B119" s="73"/>
      <c r="C119" s="73"/>
      <c r="D119" s="11"/>
      <c r="E119" s="51"/>
      <c r="F119" s="51"/>
      <c r="G119" s="52"/>
      <c r="H119" s="16"/>
      <c r="I119" s="16"/>
      <c r="J119" s="16"/>
      <c r="K119" s="17"/>
      <c r="L119" s="18"/>
      <c r="M119" s="24"/>
      <c r="N119" s="24"/>
      <c r="O119" s="24"/>
      <c r="P119" s="27"/>
      <c r="Q119" s="28"/>
      <c r="R119" s="61"/>
      <c r="S119" s="76"/>
      <c r="T119" s="62"/>
      <c r="U119" s="62"/>
      <c r="V119" s="40"/>
      <c r="W119" s="47"/>
      <c r="X119" s="47"/>
      <c r="Y119" s="47"/>
    </row>
    <row r="120" spans="1:25" ht="15" hidden="1" thickTop="1" x14ac:dyDescent="0.3">
      <c r="A120" s="58"/>
      <c r="B120" s="73"/>
      <c r="C120" s="73"/>
      <c r="D120" s="11"/>
      <c r="E120" s="51"/>
      <c r="F120" s="51"/>
      <c r="G120" s="52"/>
      <c r="H120" s="16"/>
      <c r="I120" s="16"/>
      <c r="J120" s="16"/>
      <c r="K120" s="17"/>
      <c r="L120" s="18"/>
      <c r="M120" s="24"/>
      <c r="N120" s="24"/>
      <c r="O120" s="24"/>
      <c r="P120" s="27"/>
      <c r="Q120" s="28"/>
      <c r="R120" s="61"/>
      <c r="S120" s="76"/>
      <c r="T120" s="62"/>
      <c r="U120" s="62"/>
      <c r="V120" s="40"/>
      <c r="W120" s="47"/>
      <c r="X120" s="47"/>
      <c r="Y120" s="47"/>
    </row>
    <row r="121" spans="1:25" s="78" customFormat="1" ht="15.6" hidden="1" thickTop="1" thickBot="1" x14ac:dyDescent="0.35">
      <c r="A121" s="63"/>
      <c r="B121" s="77"/>
      <c r="C121" s="77"/>
      <c r="D121" s="12"/>
      <c r="E121" s="53"/>
      <c r="F121" s="53"/>
      <c r="G121" s="54"/>
      <c r="H121" s="20"/>
      <c r="I121" s="20"/>
      <c r="J121" s="20"/>
      <c r="K121" s="21"/>
      <c r="L121" s="22"/>
      <c r="M121" s="25"/>
      <c r="N121" s="25"/>
      <c r="O121" s="25"/>
      <c r="P121" s="30"/>
      <c r="Q121" s="31"/>
      <c r="R121" s="66"/>
      <c r="S121" s="67"/>
      <c r="T121" s="68"/>
      <c r="U121" s="68"/>
      <c r="V121" s="42"/>
      <c r="W121" s="49"/>
      <c r="X121" s="49"/>
      <c r="Y121" s="49"/>
    </row>
    <row r="122" spans="1:25" ht="15" hidden="1" thickTop="1" x14ac:dyDescent="0.3">
      <c r="A122" s="58"/>
      <c r="B122" s="73"/>
      <c r="C122" s="73"/>
      <c r="D122" s="11"/>
      <c r="E122" s="51"/>
      <c r="F122" s="51"/>
      <c r="G122" s="52"/>
      <c r="H122" s="16"/>
      <c r="I122" s="16"/>
      <c r="J122" s="16"/>
      <c r="K122" s="69"/>
      <c r="L122" s="70"/>
      <c r="M122" s="24"/>
      <c r="N122" s="24"/>
      <c r="O122" s="24"/>
      <c r="P122" s="27"/>
      <c r="Q122" s="28"/>
      <c r="R122" s="61"/>
      <c r="S122" s="76"/>
      <c r="T122" s="62"/>
      <c r="U122" s="62"/>
      <c r="V122" s="40"/>
      <c r="W122" s="47"/>
      <c r="X122" s="47"/>
      <c r="Y122" s="47"/>
    </row>
    <row r="123" spans="1:25" ht="15" hidden="1" thickTop="1" x14ac:dyDescent="0.3">
      <c r="A123" s="58"/>
      <c r="B123" s="73"/>
      <c r="C123" s="73"/>
      <c r="D123" s="11"/>
      <c r="E123" s="51"/>
      <c r="F123" s="51"/>
      <c r="G123" s="52"/>
      <c r="H123" s="16"/>
      <c r="I123" s="16"/>
      <c r="J123" s="16"/>
      <c r="K123" s="69"/>
      <c r="L123" s="70"/>
      <c r="M123" s="24"/>
      <c r="N123" s="24"/>
      <c r="O123" s="24"/>
      <c r="P123" s="27"/>
      <c r="Q123" s="28"/>
      <c r="R123" s="61"/>
      <c r="S123" s="76"/>
      <c r="T123" s="62"/>
      <c r="U123" s="62"/>
      <c r="V123" s="40"/>
      <c r="W123" s="47"/>
      <c r="X123" s="47"/>
      <c r="Y123" s="47"/>
    </row>
    <row r="124" spans="1:25" ht="15" hidden="1" thickTop="1" x14ac:dyDescent="0.3">
      <c r="A124" s="58"/>
      <c r="B124" s="73"/>
      <c r="C124" s="73"/>
      <c r="D124" s="11"/>
      <c r="E124" s="51"/>
      <c r="F124" s="51"/>
      <c r="G124" s="52"/>
      <c r="H124" s="16"/>
      <c r="I124" s="16"/>
      <c r="J124" s="16"/>
      <c r="K124" s="69"/>
      <c r="L124" s="70"/>
      <c r="M124" s="24"/>
      <c r="N124" s="24"/>
      <c r="O124" s="24"/>
      <c r="P124" s="27"/>
      <c r="Q124" s="28"/>
      <c r="R124" s="61"/>
      <c r="S124" s="76"/>
      <c r="T124" s="62"/>
      <c r="U124" s="62"/>
      <c r="V124" s="40"/>
      <c r="W124" s="47"/>
      <c r="X124" s="47"/>
      <c r="Y124" s="47"/>
    </row>
    <row r="125" spans="1:25" ht="15" hidden="1" thickTop="1" x14ac:dyDescent="0.3">
      <c r="A125" s="58"/>
      <c r="B125" s="73"/>
      <c r="C125" s="73"/>
      <c r="D125" s="11"/>
      <c r="E125" s="51"/>
      <c r="F125" s="51"/>
      <c r="G125" s="52"/>
      <c r="H125" s="74"/>
      <c r="I125" s="74"/>
      <c r="J125" s="74"/>
      <c r="K125" s="69"/>
      <c r="L125" s="70"/>
      <c r="M125" s="24"/>
      <c r="N125" s="24"/>
      <c r="O125" s="24"/>
      <c r="P125" s="27"/>
      <c r="Q125" s="28"/>
      <c r="R125" s="61"/>
      <c r="S125" s="76"/>
      <c r="T125" s="62"/>
      <c r="U125" s="62"/>
      <c r="V125" s="40"/>
      <c r="W125" s="47"/>
      <c r="X125" s="47"/>
      <c r="Y125" s="47"/>
    </row>
    <row r="126" spans="1:25" ht="15" hidden="1" thickTop="1" x14ac:dyDescent="0.3">
      <c r="A126" s="58"/>
      <c r="B126" s="73"/>
      <c r="C126" s="73"/>
      <c r="D126" s="11"/>
      <c r="E126" s="51"/>
      <c r="F126" s="51"/>
      <c r="G126" s="52"/>
      <c r="H126" s="16"/>
      <c r="I126" s="16"/>
      <c r="J126" s="16"/>
      <c r="K126" s="69"/>
      <c r="L126" s="70"/>
      <c r="M126" s="24"/>
      <c r="N126" s="24"/>
      <c r="O126" s="24"/>
      <c r="P126" s="27"/>
      <c r="Q126" s="28"/>
      <c r="R126" s="61"/>
      <c r="S126" s="76"/>
      <c r="T126" s="62"/>
      <c r="U126" s="62"/>
      <c r="V126" s="40"/>
      <c r="W126" s="47"/>
      <c r="X126" s="47"/>
      <c r="Y126" s="47"/>
    </row>
    <row r="127" spans="1:25" ht="15" hidden="1" thickTop="1" x14ac:dyDescent="0.3">
      <c r="A127" s="58"/>
      <c r="B127" s="73"/>
      <c r="C127" s="73"/>
      <c r="D127" s="11"/>
      <c r="E127" s="51"/>
      <c r="F127" s="51"/>
      <c r="G127" s="52"/>
      <c r="H127" s="16"/>
      <c r="I127" s="16"/>
      <c r="J127" s="16"/>
      <c r="K127" s="69"/>
      <c r="L127" s="70"/>
      <c r="M127" s="24"/>
      <c r="N127" s="24"/>
      <c r="O127" s="24"/>
      <c r="P127" s="27"/>
      <c r="Q127" s="28"/>
      <c r="R127" s="61"/>
      <c r="S127" s="76"/>
      <c r="T127" s="62"/>
      <c r="U127" s="62"/>
      <c r="V127" s="40"/>
      <c r="W127" s="47"/>
      <c r="X127" s="47"/>
      <c r="Y127" s="47"/>
    </row>
    <row r="128" spans="1:25" ht="15" hidden="1" thickTop="1" x14ac:dyDescent="0.3">
      <c r="A128" s="58"/>
      <c r="B128" s="73"/>
      <c r="C128" s="73"/>
      <c r="D128" s="11"/>
      <c r="E128" s="51"/>
      <c r="F128" s="51"/>
      <c r="G128" s="52"/>
      <c r="H128" s="16"/>
      <c r="I128" s="16"/>
      <c r="J128" s="16"/>
      <c r="K128" s="69"/>
      <c r="L128" s="70"/>
      <c r="M128" s="24"/>
      <c r="N128" s="24"/>
      <c r="O128" s="24"/>
      <c r="P128" s="27"/>
      <c r="Q128" s="28"/>
      <c r="R128" s="61"/>
      <c r="S128" s="76"/>
      <c r="T128" s="62"/>
      <c r="U128" s="62"/>
      <c r="V128" s="40"/>
      <c r="W128" s="47"/>
      <c r="X128" s="47"/>
      <c r="Y128" s="47"/>
    </row>
    <row r="129" spans="1:25" ht="15" hidden="1" thickTop="1" x14ac:dyDescent="0.3">
      <c r="A129" s="58"/>
      <c r="B129" s="73"/>
      <c r="C129" s="73"/>
      <c r="D129" s="11"/>
      <c r="E129" s="51"/>
      <c r="F129" s="51"/>
      <c r="G129" s="52"/>
      <c r="H129" s="16"/>
      <c r="I129" s="16"/>
      <c r="J129" s="16"/>
      <c r="K129" s="69"/>
      <c r="L129" s="70"/>
      <c r="M129" s="24"/>
      <c r="N129" s="24"/>
      <c r="O129" s="24"/>
      <c r="P129" s="27"/>
      <c r="Q129" s="28"/>
      <c r="R129" s="61"/>
      <c r="S129" s="76"/>
      <c r="T129" s="62"/>
      <c r="U129" s="62"/>
      <c r="V129" s="40"/>
      <c r="W129" s="47"/>
      <c r="X129" s="47"/>
      <c r="Y129" s="47"/>
    </row>
    <row r="130" spans="1:25" ht="15" hidden="1" thickTop="1" x14ac:dyDescent="0.3">
      <c r="A130" s="58"/>
      <c r="B130" s="73"/>
      <c r="C130" s="73"/>
      <c r="D130" s="11"/>
      <c r="E130" s="51"/>
      <c r="F130" s="51"/>
      <c r="G130" s="52"/>
      <c r="H130" s="16"/>
      <c r="I130" s="16"/>
      <c r="J130" s="16"/>
      <c r="K130" s="69"/>
      <c r="L130" s="70"/>
      <c r="M130" s="24"/>
      <c r="N130" s="24"/>
      <c r="O130" s="24"/>
      <c r="P130" s="27"/>
      <c r="Q130" s="28"/>
      <c r="R130" s="61"/>
      <c r="S130" s="76"/>
      <c r="T130" s="62"/>
      <c r="U130" s="62"/>
      <c r="V130" s="40"/>
      <c r="W130" s="47"/>
      <c r="X130" s="47"/>
      <c r="Y130" s="47"/>
    </row>
    <row r="131" spans="1:25" ht="15" hidden="1" thickTop="1" x14ac:dyDescent="0.3">
      <c r="A131" s="58"/>
      <c r="B131" s="73"/>
      <c r="C131" s="73"/>
      <c r="D131" s="11"/>
      <c r="E131" s="51"/>
      <c r="F131" s="51"/>
      <c r="G131" s="52"/>
      <c r="H131" s="16"/>
      <c r="I131" s="16"/>
      <c r="J131" s="16"/>
      <c r="K131" s="69"/>
      <c r="L131" s="70"/>
      <c r="M131" s="24"/>
      <c r="N131" s="24"/>
      <c r="O131" s="24"/>
      <c r="P131" s="27"/>
      <c r="Q131" s="28"/>
      <c r="R131" s="61"/>
      <c r="S131" s="76"/>
      <c r="T131" s="62"/>
      <c r="U131" s="62"/>
      <c r="V131" s="40"/>
      <c r="W131" s="47"/>
      <c r="X131" s="47"/>
      <c r="Y131" s="47"/>
    </row>
    <row r="132" spans="1:25" s="78" customFormat="1" ht="15.6" hidden="1" thickTop="1" thickBot="1" x14ac:dyDescent="0.35">
      <c r="A132" s="63"/>
      <c r="B132" s="77"/>
      <c r="C132" s="77"/>
      <c r="D132" s="12"/>
      <c r="E132" s="53"/>
      <c r="F132" s="53"/>
      <c r="G132" s="54"/>
      <c r="H132" s="20"/>
      <c r="I132" s="20"/>
      <c r="J132" s="20"/>
      <c r="K132" s="71"/>
      <c r="L132" s="72"/>
      <c r="M132" s="25"/>
      <c r="N132" s="25"/>
      <c r="O132" s="25"/>
      <c r="P132" s="30"/>
      <c r="Q132" s="31"/>
      <c r="R132" s="66"/>
      <c r="S132" s="67"/>
      <c r="T132" s="68"/>
      <c r="U132" s="68"/>
      <c r="V132" s="42"/>
      <c r="W132" s="49"/>
      <c r="X132" s="49"/>
      <c r="Y132" s="49"/>
    </row>
    <row r="133" spans="1:25" ht="15" hidden="1" thickTop="1" x14ac:dyDescent="0.3">
      <c r="A133" s="58"/>
      <c r="B133" s="59"/>
      <c r="C133" s="59"/>
      <c r="D133" s="60"/>
      <c r="E133" s="51"/>
      <c r="F133" s="51"/>
      <c r="G133" s="52"/>
      <c r="H133" s="16"/>
      <c r="I133" s="16"/>
      <c r="J133" s="16"/>
      <c r="K133" s="69"/>
      <c r="L133" s="70"/>
      <c r="M133" s="24"/>
      <c r="N133" s="24"/>
      <c r="O133" s="24"/>
      <c r="P133" s="27"/>
      <c r="Q133" s="28"/>
      <c r="R133" s="61"/>
      <c r="S133" s="76"/>
      <c r="T133" s="62"/>
      <c r="U133" s="62"/>
      <c r="V133" s="40"/>
      <c r="W133" s="47"/>
      <c r="X133" s="47"/>
      <c r="Y133" s="47"/>
    </row>
    <row r="134" spans="1:25" ht="15" hidden="1" thickTop="1" x14ac:dyDescent="0.3">
      <c r="A134" s="58"/>
      <c r="B134" s="59"/>
      <c r="C134" s="59"/>
      <c r="D134" s="60"/>
      <c r="E134" s="51"/>
      <c r="F134" s="51"/>
      <c r="G134" s="52"/>
      <c r="H134" s="16"/>
      <c r="I134" s="16"/>
      <c r="J134" s="16"/>
      <c r="K134" s="69"/>
      <c r="L134" s="70"/>
      <c r="M134" s="24"/>
      <c r="N134" s="24"/>
      <c r="O134" s="24"/>
      <c r="P134" s="27"/>
      <c r="Q134" s="28"/>
      <c r="R134" s="61"/>
      <c r="S134" s="76"/>
      <c r="T134" s="62"/>
      <c r="U134" s="62"/>
      <c r="V134" s="40"/>
      <c r="W134" s="47"/>
      <c r="X134" s="47"/>
      <c r="Y134" s="47"/>
    </row>
    <row r="135" spans="1:25" ht="15" hidden="1" thickTop="1" x14ac:dyDescent="0.3">
      <c r="A135" s="58"/>
      <c r="B135" s="59"/>
      <c r="C135" s="59"/>
      <c r="D135" s="60"/>
      <c r="E135" s="51"/>
      <c r="F135" s="51"/>
      <c r="G135" s="52"/>
      <c r="H135" s="16"/>
      <c r="I135" s="16"/>
      <c r="J135" s="16"/>
      <c r="K135" s="69"/>
      <c r="L135" s="70"/>
      <c r="M135" s="24"/>
      <c r="N135" s="24"/>
      <c r="O135" s="24"/>
      <c r="P135" s="27"/>
      <c r="Q135" s="28"/>
      <c r="R135" s="61"/>
      <c r="S135" s="76"/>
      <c r="T135" s="62"/>
      <c r="U135" s="62"/>
      <c r="V135" s="40"/>
      <c r="W135" s="47"/>
      <c r="X135" s="47"/>
      <c r="Y135" s="47"/>
    </row>
    <row r="136" spans="1:25" ht="15" hidden="1" thickTop="1" x14ac:dyDescent="0.3">
      <c r="A136" s="58"/>
      <c r="B136" s="59"/>
      <c r="C136" s="59"/>
      <c r="D136" s="60"/>
      <c r="E136" s="51"/>
      <c r="F136" s="51"/>
      <c r="G136" s="52"/>
      <c r="H136" s="16"/>
      <c r="I136" s="16"/>
      <c r="J136" s="16"/>
      <c r="K136" s="69"/>
      <c r="L136" s="70"/>
      <c r="M136" s="24"/>
      <c r="N136" s="24"/>
      <c r="O136" s="24"/>
      <c r="P136" s="27"/>
      <c r="Q136" s="28"/>
      <c r="R136" s="61"/>
      <c r="S136" s="76"/>
      <c r="T136" s="62"/>
      <c r="U136" s="62"/>
      <c r="V136" s="40"/>
      <c r="W136" s="47"/>
      <c r="X136" s="47"/>
      <c r="Y136" s="47"/>
    </row>
    <row r="137" spans="1:25" ht="15" hidden="1" thickTop="1" x14ac:dyDescent="0.3">
      <c r="A137" s="58"/>
      <c r="B137" s="59"/>
      <c r="C137" s="59"/>
      <c r="D137" s="60"/>
      <c r="E137" s="51"/>
      <c r="F137" s="51"/>
      <c r="G137" s="52"/>
      <c r="H137" s="16"/>
      <c r="I137" s="16"/>
      <c r="J137" s="16"/>
      <c r="K137" s="69"/>
      <c r="L137" s="70"/>
      <c r="M137" s="24"/>
      <c r="N137" s="24"/>
      <c r="O137" s="24"/>
      <c r="P137" s="27"/>
      <c r="Q137" s="28"/>
      <c r="R137" s="61"/>
      <c r="S137" s="76"/>
      <c r="T137" s="62"/>
      <c r="U137" s="62"/>
      <c r="V137" s="40"/>
      <c r="W137" s="47"/>
      <c r="X137" s="47"/>
      <c r="Y137" s="47"/>
    </row>
    <row r="138" spans="1:25" ht="15" hidden="1" thickTop="1" x14ac:dyDescent="0.3">
      <c r="A138" s="58"/>
      <c r="B138" s="59"/>
      <c r="C138" s="59"/>
      <c r="D138" s="60"/>
      <c r="E138" s="51"/>
      <c r="F138" s="51"/>
      <c r="G138" s="52"/>
      <c r="H138" s="16"/>
      <c r="I138" s="16"/>
      <c r="J138" s="16"/>
      <c r="K138" s="69"/>
      <c r="L138" s="70"/>
      <c r="M138" s="24"/>
      <c r="N138" s="24"/>
      <c r="O138" s="24"/>
      <c r="P138" s="27"/>
      <c r="Q138" s="28"/>
      <c r="R138" s="61"/>
      <c r="S138" s="76"/>
      <c r="T138" s="62"/>
      <c r="U138" s="62"/>
      <c r="V138" s="40"/>
      <c r="W138" s="47"/>
      <c r="X138" s="47"/>
      <c r="Y138" s="47"/>
    </row>
    <row r="139" spans="1:25" ht="15" hidden="1" thickTop="1" x14ac:dyDescent="0.3">
      <c r="A139" s="58"/>
      <c r="B139" s="59"/>
      <c r="C139" s="59"/>
      <c r="D139" s="60"/>
      <c r="E139" s="51"/>
      <c r="F139" s="51"/>
      <c r="G139" s="52"/>
      <c r="H139" s="16"/>
      <c r="I139" s="16"/>
      <c r="J139" s="16"/>
      <c r="K139" s="69"/>
      <c r="L139" s="70"/>
      <c r="M139" s="24"/>
      <c r="N139" s="24"/>
      <c r="O139" s="24"/>
      <c r="P139" s="27"/>
      <c r="Q139" s="28"/>
      <c r="R139" s="61"/>
      <c r="S139" s="76"/>
      <c r="T139" s="62"/>
      <c r="U139" s="62"/>
      <c r="V139" s="40"/>
      <c r="W139" s="47"/>
      <c r="X139" s="47"/>
      <c r="Y139" s="47"/>
    </row>
    <row r="140" spans="1:25" ht="15" hidden="1" thickTop="1" x14ac:dyDescent="0.3">
      <c r="A140" s="58"/>
      <c r="B140" s="59"/>
      <c r="C140" s="59"/>
      <c r="D140" s="60"/>
      <c r="E140" s="51"/>
      <c r="F140" s="51"/>
      <c r="G140" s="52"/>
      <c r="H140" s="16"/>
      <c r="I140" s="16"/>
      <c r="J140" s="16"/>
      <c r="K140" s="69"/>
      <c r="L140" s="70"/>
      <c r="M140" s="24"/>
      <c r="N140" s="24"/>
      <c r="O140" s="24"/>
      <c r="P140" s="27"/>
      <c r="Q140" s="28"/>
      <c r="R140" s="61"/>
      <c r="S140" s="76"/>
      <c r="T140" s="62"/>
      <c r="U140" s="62"/>
      <c r="V140" s="40"/>
      <c r="W140" s="47"/>
      <c r="X140" s="47"/>
      <c r="Y140" s="47"/>
    </row>
    <row r="141" spans="1:25" ht="15.6" hidden="1" thickTop="1" thickBot="1" x14ac:dyDescent="0.35">
      <c r="A141" s="63"/>
      <c r="B141" s="64"/>
      <c r="C141" s="64"/>
      <c r="D141" s="65"/>
      <c r="E141" s="53"/>
      <c r="F141" s="53"/>
      <c r="G141" s="54"/>
      <c r="H141" s="20"/>
      <c r="I141" s="20"/>
      <c r="J141" s="20"/>
      <c r="K141" s="71"/>
      <c r="L141" s="72"/>
      <c r="M141" s="25"/>
      <c r="N141" s="25"/>
      <c r="O141" s="25"/>
      <c r="P141" s="30"/>
      <c r="Q141" s="31"/>
      <c r="R141" s="66"/>
      <c r="S141" s="76"/>
      <c r="T141" s="68"/>
      <c r="U141" s="68"/>
      <c r="V141" s="42"/>
      <c r="W141" s="49"/>
      <c r="X141" s="49"/>
      <c r="Y141" s="49"/>
    </row>
    <row r="142" spans="1:25" ht="15" hidden="1" thickTop="1" x14ac:dyDescent="0.3">
      <c r="A142" s="5"/>
      <c r="B142" s="6"/>
      <c r="C142" s="6"/>
      <c r="D142" s="11"/>
      <c r="E142" s="51"/>
      <c r="F142" s="51"/>
      <c r="G142" s="52"/>
      <c r="H142" s="16"/>
      <c r="I142" s="16"/>
      <c r="J142" s="16"/>
      <c r="K142" s="17"/>
      <c r="L142" s="18"/>
      <c r="M142" s="24"/>
      <c r="N142" s="24"/>
      <c r="O142" s="24"/>
      <c r="P142" s="27"/>
      <c r="Q142" s="28"/>
      <c r="R142" s="29"/>
      <c r="S142" s="35"/>
      <c r="T142" s="39"/>
      <c r="U142" s="39"/>
      <c r="V142" s="40"/>
      <c r="W142" s="46"/>
      <c r="X142" s="47"/>
      <c r="Y142" s="47"/>
    </row>
    <row r="143" spans="1:25" ht="15" hidden="1" thickTop="1" x14ac:dyDescent="0.3">
      <c r="A143" s="5"/>
      <c r="B143" s="6"/>
      <c r="C143" s="6"/>
      <c r="D143" s="11"/>
      <c r="E143" s="51"/>
      <c r="F143" s="51"/>
      <c r="G143" s="52"/>
      <c r="H143" s="16"/>
      <c r="I143" s="16"/>
      <c r="J143" s="16"/>
      <c r="K143" s="17"/>
      <c r="L143" s="18"/>
      <c r="M143" s="24"/>
      <c r="N143" s="24"/>
      <c r="O143" s="24"/>
      <c r="P143" s="27"/>
      <c r="Q143" s="28"/>
      <c r="R143" s="29"/>
      <c r="S143" s="35"/>
      <c r="T143" s="39"/>
      <c r="U143" s="39"/>
      <c r="V143" s="40"/>
      <c r="W143" s="46"/>
      <c r="X143" s="47"/>
      <c r="Y143" s="47"/>
    </row>
    <row r="144" spans="1:25" ht="15" hidden="1" thickTop="1" x14ac:dyDescent="0.3">
      <c r="A144" s="5"/>
      <c r="B144" s="6"/>
      <c r="C144" s="6"/>
      <c r="D144" s="11"/>
      <c r="E144" s="51"/>
      <c r="F144" s="51"/>
      <c r="G144" s="52"/>
      <c r="H144" s="16"/>
      <c r="I144" s="16"/>
      <c r="J144" s="16"/>
      <c r="K144" s="17"/>
      <c r="L144" s="18"/>
      <c r="M144" s="24"/>
      <c r="N144" s="24"/>
      <c r="O144" s="24"/>
      <c r="P144" s="27"/>
      <c r="Q144" s="28"/>
      <c r="R144" s="29"/>
      <c r="S144" s="35"/>
      <c r="T144" s="39"/>
      <c r="U144" s="39"/>
      <c r="V144" s="40"/>
      <c r="W144" s="46"/>
      <c r="X144" s="47"/>
      <c r="Y144" s="47"/>
    </row>
    <row r="145" spans="1:25" ht="15" hidden="1" thickTop="1" x14ac:dyDescent="0.3">
      <c r="A145" s="5"/>
      <c r="B145" s="6"/>
      <c r="C145" s="6"/>
      <c r="D145" s="11"/>
      <c r="E145" s="51"/>
      <c r="F145" s="51"/>
      <c r="G145" s="52"/>
      <c r="H145" s="16"/>
      <c r="I145" s="16"/>
      <c r="J145" s="16"/>
      <c r="K145" s="17"/>
      <c r="L145" s="18"/>
      <c r="M145" s="24"/>
      <c r="N145" s="24"/>
      <c r="O145" s="24"/>
      <c r="P145" s="27"/>
      <c r="Q145" s="28"/>
      <c r="R145" s="29"/>
      <c r="S145" s="35"/>
      <c r="T145" s="39"/>
      <c r="U145" s="39"/>
      <c r="V145" s="40"/>
      <c r="W145" s="46"/>
      <c r="X145" s="47"/>
      <c r="Y145" s="47"/>
    </row>
    <row r="146" spans="1:25" ht="15" hidden="1" thickTop="1" x14ac:dyDescent="0.3">
      <c r="A146" s="5"/>
      <c r="B146" s="6"/>
      <c r="C146" s="6"/>
      <c r="D146" s="11"/>
      <c r="E146" s="51"/>
      <c r="F146" s="51"/>
      <c r="G146" s="52"/>
      <c r="H146" s="16"/>
      <c r="I146" s="16"/>
      <c r="J146" s="16"/>
      <c r="K146" s="17"/>
      <c r="L146" s="18"/>
      <c r="M146" s="24"/>
      <c r="N146" s="24"/>
      <c r="O146" s="24"/>
      <c r="P146" s="27"/>
      <c r="Q146" s="28"/>
      <c r="R146" s="29"/>
      <c r="S146" s="35"/>
      <c r="T146" s="39"/>
      <c r="U146" s="39"/>
      <c r="V146" s="40"/>
      <c r="W146" s="46"/>
      <c r="X146" s="47"/>
      <c r="Y146" s="47"/>
    </row>
    <row r="147" spans="1:25" ht="15" hidden="1" thickTop="1" x14ac:dyDescent="0.3">
      <c r="A147" s="5"/>
      <c r="B147" s="6"/>
      <c r="C147" s="6"/>
      <c r="D147" s="11"/>
      <c r="E147" s="51"/>
      <c r="F147" s="51"/>
      <c r="G147" s="52"/>
      <c r="H147" s="16"/>
      <c r="I147" s="16"/>
      <c r="J147" s="16"/>
      <c r="K147" s="17"/>
      <c r="L147" s="18"/>
      <c r="M147" s="24"/>
      <c r="N147" s="24"/>
      <c r="O147" s="24"/>
      <c r="P147" s="27"/>
      <c r="Q147" s="28"/>
      <c r="R147" s="29"/>
      <c r="S147" s="35"/>
      <c r="T147" s="39"/>
      <c r="U147" s="39"/>
      <c r="V147" s="40"/>
      <c r="W147" s="46"/>
      <c r="X147" s="47"/>
      <c r="Y147" s="47"/>
    </row>
    <row r="148" spans="1:25" ht="15" hidden="1" thickTop="1" x14ac:dyDescent="0.3">
      <c r="A148" s="5"/>
      <c r="B148" s="6"/>
      <c r="C148" s="6"/>
      <c r="D148" s="11"/>
      <c r="E148" s="51"/>
      <c r="F148" s="51"/>
      <c r="G148" s="52"/>
      <c r="H148" s="16"/>
      <c r="I148" s="16"/>
      <c r="J148" s="16"/>
      <c r="K148" s="17"/>
      <c r="L148" s="18"/>
      <c r="M148" s="24"/>
      <c r="N148" s="24"/>
      <c r="O148" s="24"/>
      <c r="P148" s="27"/>
      <c r="Q148" s="28"/>
      <c r="R148" s="29"/>
      <c r="S148" s="35"/>
      <c r="T148" s="39"/>
      <c r="U148" s="39"/>
      <c r="V148" s="40"/>
      <c r="W148" s="46"/>
      <c r="X148" s="47"/>
      <c r="Y148" s="47"/>
    </row>
    <row r="149" spans="1:25" ht="15" hidden="1" thickTop="1" x14ac:dyDescent="0.3">
      <c r="A149" s="5"/>
      <c r="B149" s="6"/>
      <c r="C149" s="6"/>
      <c r="D149" s="11"/>
      <c r="E149" s="51"/>
      <c r="F149" s="51"/>
      <c r="G149" s="52"/>
      <c r="H149" s="16"/>
      <c r="I149" s="16"/>
      <c r="J149" s="16"/>
      <c r="K149" s="17"/>
      <c r="L149" s="18"/>
      <c r="M149" s="24"/>
      <c r="N149" s="24"/>
      <c r="O149" s="24"/>
      <c r="P149" s="27"/>
      <c r="Q149" s="28"/>
      <c r="R149" s="29"/>
      <c r="S149" s="35"/>
      <c r="T149" s="39"/>
      <c r="U149" s="39"/>
      <c r="V149" s="40"/>
      <c r="W149" s="46"/>
      <c r="X149" s="47"/>
      <c r="Y149" s="47"/>
    </row>
    <row r="150" spans="1:25" ht="15" hidden="1" thickTop="1" x14ac:dyDescent="0.3">
      <c r="A150" s="5"/>
      <c r="B150" s="6"/>
      <c r="C150" s="6"/>
      <c r="D150" s="11"/>
      <c r="E150" s="51"/>
      <c r="F150" s="51"/>
      <c r="G150" s="52"/>
      <c r="H150" s="16"/>
      <c r="I150" s="16"/>
      <c r="J150" s="16"/>
      <c r="K150" s="17"/>
      <c r="L150" s="18"/>
      <c r="M150" s="24"/>
      <c r="N150" s="24"/>
      <c r="O150" s="24"/>
      <c r="P150" s="27"/>
      <c r="Q150" s="28"/>
      <c r="R150" s="29"/>
      <c r="S150" s="35"/>
      <c r="T150" s="39"/>
      <c r="U150" s="39"/>
      <c r="V150" s="40"/>
      <c r="W150" s="46"/>
      <c r="X150" s="47"/>
      <c r="Y150" s="47"/>
    </row>
    <row r="151" spans="1:25" ht="15" hidden="1" thickTop="1" x14ac:dyDescent="0.3">
      <c r="A151" s="5"/>
      <c r="B151" s="6"/>
      <c r="C151" s="6"/>
      <c r="D151" s="11"/>
      <c r="E151" s="51"/>
      <c r="F151" s="51"/>
      <c r="G151" s="52"/>
      <c r="H151" s="16"/>
      <c r="I151" s="16"/>
      <c r="J151" s="16"/>
      <c r="K151" s="17"/>
      <c r="L151" s="18"/>
      <c r="M151" s="24"/>
      <c r="N151" s="24"/>
      <c r="O151" s="24"/>
      <c r="P151" s="27"/>
      <c r="Q151" s="28"/>
      <c r="R151" s="29"/>
      <c r="S151" s="35"/>
      <c r="T151" s="39"/>
      <c r="U151" s="39"/>
      <c r="V151" s="40"/>
      <c r="W151" s="46"/>
      <c r="X151" s="47"/>
      <c r="Y151" s="47"/>
    </row>
    <row r="152" spans="1:25" ht="15.6" hidden="1" thickTop="1" thickBot="1" x14ac:dyDescent="0.35">
      <c r="A152" s="7"/>
      <c r="B152" s="8"/>
      <c r="C152" s="8"/>
      <c r="D152" s="12"/>
      <c r="E152" s="53"/>
      <c r="F152" s="53"/>
      <c r="G152" s="54"/>
      <c r="H152" s="20"/>
      <c r="I152" s="20"/>
      <c r="J152" s="20"/>
      <c r="K152" s="21"/>
      <c r="L152" s="22"/>
      <c r="M152" s="25"/>
      <c r="N152" s="25"/>
      <c r="O152" s="25"/>
      <c r="P152" s="30"/>
      <c r="Q152" s="31"/>
      <c r="R152" s="32"/>
      <c r="S152" s="36"/>
      <c r="T152" s="41"/>
      <c r="U152" s="41"/>
      <c r="V152" s="42"/>
      <c r="W152" s="48"/>
      <c r="X152" s="49"/>
      <c r="Y152" s="49"/>
    </row>
    <row r="153" spans="1:25" ht="15" hidden="1" thickTop="1" x14ac:dyDescent="0.3">
      <c r="D153" s="13"/>
      <c r="N153" s="24"/>
      <c r="O153" s="24"/>
      <c r="P153" s="27"/>
      <c r="Q153" s="33"/>
      <c r="R153" s="33"/>
    </row>
    <row r="154" spans="1:25" ht="15" hidden="1" thickTop="1" x14ac:dyDescent="0.3"/>
    <row r="155" spans="1:25" ht="15" hidden="1" thickTop="1" x14ac:dyDescent="0.3"/>
    <row r="156" spans="1:25" ht="15" hidden="1" thickTop="1" x14ac:dyDescent="0.3"/>
    <row r="157" spans="1:25" ht="15" hidden="1" thickTop="1" x14ac:dyDescent="0.3"/>
    <row r="158" spans="1:25" ht="15" hidden="1" thickTop="1" x14ac:dyDescent="0.3"/>
    <row r="159" spans="1:25" ht="15" hidden="1" thickTop="1" x14ac:dyDescent="0.3"/>
    <row r="160" spans="1:25" ht="15" hidden="1" thickTop="1" x14ac:dyDescent="0.3"/>
    <row r="161" ht="15" hidden="1" thickTop="1" x14ac:dyDescent="0.3"/>
    <row r="162" ht="15" hidden="1" thickTop="1" x14ac:dyDescent="0.3"/>
    <row r="163" ht="15" hidden="1" thickTop="1" x14ac:dyDescent="0.3"/>
    <row r="164" ht="15" hidden="1" thickTop="1" x14ac:dyDescent="0.3"/>
    <row r="165" ht="15" hidden="1" thickTop="1" x14ac:dyDescent="0.3"/>
    <row r="166" ht="15" hidden="1" thickTop="1" x14ac:dyDescent="0.3"/>
    <row r="167" ht="15" hidden="1" thickTop="1" x14ac:dyDescent="0.3"/>
    <row r="168" ht="15" hidden="1" thickTop="1" x14ac:dyDescent="0.3"/>
    <row r="169" ht="15" hidden="1" thickTop="1" x14ac:dyDescent="0.3"/>
    <row r="170" ht="15" hidden="1" thickTop="1" x14ac:dyDescent="0.3"/>
    <row r="171" ht="15" hidden="1" thickTop="1" x14ac:dyDescent="0.3"/>
    <row r="172" ht="15" hidden="1" thickTop="1" x14ac:dyDescent="0.3"/>
    <row r="173" ht="15" hidden="1" thickTop="1" x14ac:dyDescent="0.3"/>
    <row r="174" ht="15" hidden="1" thickTop="1" x14ac:dyDescent="0.3"/>
    <row r="175" ht="15" hidden="1" thickTop="1" x14ac:dyDescent="0.3"/>
    <row r="176" ht="15" hidden="1" thickTop="1" x14ac:dyDescent="0.3"/>
    <row r="177" ht="15" hidden="1" thickTop="1" x14ac:dyDescent="0.3"/>
    <row r="178" ht="15" hidden="1" thickTop="1" x14ac:dyDescent="0.3"/>
    <row r="179" ht="15" hidden="1" thickTop="1" x14ac:dyDescent="0.3"/>
    <row r="180" ht="15" hidden="1" thickTop="1" x14ac:dyDescent="0.3"/>
    <row r="181" ht="15" hidden="1" thickTop="1" x14ac:dyDescent="0.3"/>
    <row r="182" ht="15" hidden="1" thickTop="1" x14ac:dyDescent="0.3"/>
    <row r="183" ht="15" hidden="1" thickTop="1" x14ac:dyDescent="0.3"/>
    <row r="184" ht="15" hidden="1" thickTop="1" x14ac:dyDescent="0.3"/>
    <row r="185" ht="15" hidden="1" thickTop="1" x14ac:dyDescent="0.3"/>
    <row r="186" ht="15" hidden="1" thickTop="1" x14ac:dyDescent="0.3"/>
    <row r="187" ht="15" hidden="1" thickTop="1" x14ac:dyDescent="0.3"/>
    <row r="188" ht="15" hidden="1" thickTop="1" x14ac:dyDescent="0.3"/>
    <row r="189" ht="15" hidden="1" thickTop="1" x14ac:dyDescent="0.3"/>
    <row r="190" ht="15" hidden="1" thickTop="1" x14ac:dyDescent="0.3"/>
    <row r="191" ht="15" hidden="1" thickTop="1" x14ac:dyDescent="0.3"/>
    <row r="192" ht="15" hidden="1" thickTop="1" x14ac:dyDescent="0.3"/>
    <row r="193" ht="15" hidden="1" thickTop="1" x14ac:dyDescent="0.3"/>
    <row r="194" ht="15" hidden="1" thickTop="1" x14ac:dyDescent="0.3"/>
    <row r="195" ht="15" hidden="1" thickTop="1" x14ac:dyDescent="0.3"/>
    <row r="196" ht="15" hidden="1" thickTop="1" x14ac:dyDescent="0.3"/>
    <row r="197" ht="15" hidden="1" thickTop="1" x14ac:dyDescent="0.3"/>
    <row r="198" ht="15" hidden="1" thickTop="1" x14ac:dyDescent="0.3"/>
    <row r="199" ht="15" hidden="1" thickTop="1" x14ac:dyDescent="0.3"/>
    <row r="200" ht="15" hidden="1" thickTop="1" x14ac:dyDescent="0.3"/>
    <row r="201" ht="15" hidden="1" thickTop="1" x14ac:dyDescent="0.3"/>
    <row r="202" ht="15" hidden="1" thickTop="1" x14ac:dyDescent="0.3"/>
    <row r="203" ht="15" hidden="1" thickTop="1" x14ac:dyDescent="0.3"/>
    <row r="204" ht="15" hidden="1" thickTop="1" x14ac:dyDescent="0.3"/>
    <row r="205" ht="15" hidden="1" thickTop="1" x14ac:dyDescent="0.3"/>
    <row r="206" ht="15" hidden="1" thickTop="1" x14ac:dyDescent="0.3"/>
    <row r="207" ht="15" hidden="1" thickTop="1" x14ac:dyDescent="0.3"/>
    <row r="208" ht="15" hidden="1" thickTop="1" x14ac:dyDescent="0.3"/>
    <row r="209" ht="15" hidden="1" thickTop="1" x14ac:dyDescent="0.3"/>
    <row r="210" ht="15" hidden="1" thickTop="1" x14ac:dyDescent="0.3"/>
    <row r="211" ht="15" hidden="1" thickTop="1" x14ac:dyDescent="0.3"/>
    <row r="212" ht="15" hidden="1" thickTop="1" x14ac:dyDescent="0.3"/>
    <row r="213" ht="15" hidden="1" thickTop="1" x14ac:dyDescent="0.3"/>
    <row r="214" ht="15" hidden="1" thickTop="1" x14ac:dyDescent="0.3"/>
    <row r="215" ht="15" hidden="1" thickTop="1" x14ac:dyDescent="0.3"/>
    <row r="216" ht="15" hidden="1" thickTop="1" x14ac:dyDescent="0.3"/>
    <row r="217" ht="15" hidden="1" thickTop="1" x14ac:dyDescent="0.3"/>
    <row r="218" ht="15" hidden="1" thickTop="1" x14ac:dyDescent="0.3"/>
    <row r="219" ht="15" hidden="1" thickTop="1" x14ac:dyDescent="0.3"/>
    <row r="220" ht="15" hidden="1" thickTop="1" x14ac:dyDescent="0.3"/>
    <row r="221" ht="15" hidden="1" thickTop="1" x14ac:dyDescent="0.3"/>
    <row r="222" ht="15" hidden="1" thickTop="1" x14ac:dyDescent="0.3"/>
    <row r="223" ht="15" hidden="1" thickTop="1" x14ac:dyDescent="0.3"/>
    <row r="224" ht="15" hidden="1" thickTop="1" x14ac:dyDescent="0.3"/>
    <row r="225" ht="15" hidden="1" thickTop="1" x14ac:dyDescent="0.3"/>
    <row r="226" ht="15" hidden="1" thickTop="1" x14ac:dyDescent="0.3"/>
    <row r="227" ht="15" hidden="1" thickTop="1" x14ac:dyDescent="0.3"/>
    <row r="228" ht="15" hidden="1" thickTop="1" x14ac:dyDescent="0.3"/>
    <row r="229" ht="15" hidden="1" thickTop="1" x14ac:dyDescent="0.3"/>
    <row r="230" ht="15" hidden="1" thickTop="1" x14ac:dyDescent="0.3"/>
    <row r="231" ht="15" hidden="1" thickTop="1" x14ac:dyDescent="0.3"/>
    <row r="232" ht="15" hidden="1" thickTop="1" x14ac:dyDescent="0.3"/>
    <row r="233" ht="15" hidden="1" thickTop="1" x14ac:dyDescent="0.3"/>
    <row r="234" ht="15" hidden="1" thickTop="1" x14ac:dyDescent="0.3"/>
    <row r="235" ht="15" hidden="1" thickTop="1" x14ac:dyDescent="0.3"/>
    <row r="236" ht="15" hidden="1" thickTop="1" x14ac:dyDescent="0.3"/>
    <row r="237" ht="15" hidden="1" thickTop="1" x14ac:dyDescent="0.3"/>
    <row r="238" ht="15" hidden="1" thickTop="1" x14ac:dyDescent="0.3"/>
    <row r="239" ht="15" hidden="1" thickTop="1" x14ac:dyDescent="0.3"/>
    <row r="240" ht="15" hidden="1" thickTop="1" x14ac:dyDescent="0.3"/>
    <row r="241" ht="15" hidden="1" thickTop="1" x14ac:dyDescent="0.3"/>
    <row r="242" ht="15" hidden="1" thickTop="1" x14ac:dyDescent="0.3"/>
    <row r="243" ht="15" hidden="1" thickTop="1" x14ac:dyDescent="0.3"/>
    <row r="244" ht="15" hidden="1" thickTop="1" x14ac:dyDescent="0.3"/>
    <row r="245" ht="15" hidden="1" thickTop="1" x14ac:dyDescent="0.3"/>
    <row r="246" ht="15" hidden="1" thickTop="1" x14ac:dyDescent="0.3"/>
    <row r="247" ht="15" hidden="1" thickTop="1" x14ac:dyDescent="0.3"/>
    <row r="248" ht="15" hidden="1" thickTop="1" x14ac:dyDescent="0.3"/>
    <row r="249" ht="15" hidden="1" thickTop="1" x14ac:dyDescent="0.3"/>
    <row r="250" ht="15" hidden="1" thickTop="1" x14ac:dyDescent="0.3"/>
    <row r="251" ht="15" hidden="1" thickTop="1" x14ac:dyDescent="0.3"/>
    <row r="252" ht="15" hidden="1" thickTop="1" x14ac:dyDescent="0.3"/>
    <row r="253" ht="15" hidden="1" thickTop="1" x14ac:dyDescent="0.3"/>
    <row r="254" ht="15" hidden="1" thickTop="1" x14ac:dyDescent="0.3"/>
    <row r="255" ht="15" hidden="1" thickTop="1" x14ac:dyDescent="0.3"/>
    <row r="256" ht="15" hidden="1" thickTop="1" x14ac:dyDescent="0.3"/>
    <row r="257" ht="15" hidden="1" thickTop="1" x14ac:dyDescent="0.3"/>
    <row r="258" ht="15" hidden="1" thickTop="1" x14ac:dyDescent="0.3"/>
    <row r="259" ht="15" hidden="1" thickTop="1" x14ac:dyDescent="0.3"/>
    <row r="260" ht="15" hidden="1" thickTop="1" x14ac:dyDescent="0.3"/>
    <row r="261" ht="15" hidden="1" thickTop="1" x14ac:dyDescent="0.3"/>
    <row r="262" ht="15" hidden="1" thickTop="1" x14ac:dyDescent="0.3"/>
    <row r="263" ht="15" hidden="1" thickTop="1" x14ac:dyDescent="0.3"/>
    <row r="264" ht="15" hidden="1" thickTop="1" x14ac:dyDescent="0.3"/>
    <row r="265" ht="15" hidden="1" thickTop="1" x14ac:dyDescent="0.3"/>
    <row r="266" ht="15" hidden="1" thickTop="1" x14ac:dyDescent="0.3"/>
    <row r="267" ht="15" hidden="1" thickTop="1" x14ac:dyDescent="0.3"/>
    <row r="268" ht="15" hidden="1" thickTop="1" x14ac:dyDescent="0.3"/>
    <row r="269" ht="15" hidden="1" thickTop="1" x14ac:dyDescent="0.3"/>
    <row r="270" ht="15" hidden="1" thickTop="1" x14ac:dyDescent="0.3"/>
    <row r="271" ht="15" hidden="1" thickTop="1" x14ac:dyDescent="0.3"/>
    <row r="272" ht="15" hidden="1" thickTop="1" x14ac:dyDescent="0.3"/>
    <row r="273" ht="15" hidden="1" thickTop="1" x14ac:dyDescent="0.3"/>
    <row r="274" ht="15" hidden="1" thickTop="1" x14ac:dyDescent="0.3"/>
    <row r="275" ht="15" hidden="1" thickTop="1" x14ac:dyDescent="0.3"/>
    <row r="276" ht="15" hidden="1" thickTop="1" x14ac:dyDescent="0.3"/>
    <row r="277" ht="15" hidden="1" thickTop="1" x14ac:dyDescent="0.3"/>
    <row r="278" ht="15" hidden="1" thickTop="1" x14ac:dyDescent="0.3"/>
    <row r="279" ht="15" hidden="1" thickTop="1" x14ac:dyDescent="0.3"/>
    <row r="280" ht="15" hidden="1" thickTop="1" x14ac:dyDescent="0.3"/>
    <row r="281" ht="15" hidden="1" thickTop="1" x14ac:dyDescent="0.3"/>
    <row r="282" ht="15" hidden="1" thickTop="1" x14ac:dyDescent="0.3"/>
    <row r="283" ht="15" hidden="1" thickTop="1" x14ac:dyDescent="0.3"/>
    <row r="284" ht="15" hidden="1" thickTop="1" x14ac:dyDescent="0.3"/>
    <row r="285" ht="15" hidden="1" thickTop="1" x14ac:dyDescent="0.3"/>
    <row r="286" ht="15" hidden="1" thickTop="1" x14ac:dyDescent="0.3"/>
    <row r="287" ht="15" hidden="1" thickTop="1" x14ac:dyDescent="0.3"/>
    <row r="288" ht="15" hidden="1" thickTop="1" x14ac:dyDescent="0.3"/>
    <row r="289" ht="15" hidden="1" thickTop="1" x14ac:dyDescent="0.3"/>
    <row r="290" ht="15" hidden="1" thickTop="1" x14ac:dyDescent="0.3"/>
    <row r="291" ht="15" hidden="1" thickTop="1" x14ac:dyDescent="0.3"/>
    <row r="292" ht="15" hidden="1" thickTop="1" x14ac:dyDescent="0.3"/>
    <row r="293" ht="15" hidden="1" thickTop="1" x14ac:dyDescent="0.3"/>
    <row r="294" ht="15" hidden="1" thickTop="1" x14ac:dyDescent="0.3"/>
    <row r="295" ht="15" hidden="1" thickTop="1" x14ac:dyDescent="0.3"/>
    <row r="296" ht="15" hidden="1" thickTop="1" x14ac:dyDescent="0.3"/>
    <row r="297" ht="15" hidden="1" thickTop="1" x14ac:dyDescent="0.3"/>
    <row r="298" ht="15" hidden="1" thickTop="1" x14ac:dyDescent="0.3"/>
    <row r="299" ht="15" hidden="1" thickTop="1" x14ac:dyDescent="0.3"/>
    <row r="300" ht="15" hidden="1" thickTop="1" x14ac:dyDescent="0.3"/>
    <row r="301" ht="15" hidden="1" thickTop="1" x14ac:dyDescent="0.3"/>
    <row r="302" ht="15" hidden="1" thickTop="1" x14ac:dyDescent="0.3"/>
    <row r="303" ht="15" hidden="1" thickTop="1" x14ac:dyDescent="0.3"/>
    <row r="304" ht="15" hidden="1" thickTop="1" x14ac:dyDescent="0.3"/>
    <row r="305" ht="15" hidden="1" thickTop="1" x14ac:dyDescent="0.3"/>
    <row r="306" ht="15" hidden="1" thickTop="1" x14ac:dyDescent="0.3"/>
    <row r="307" ht="15" hidden="1" thickTop="1" x14ac:dyDescent="0.3"/>
    <row r="308" ht="15" hidden="1" thickTop="1" x14ac:dyDescent="0.3"/>
    <row r="309" ht="15" hidden="1" thickTop="1" x14ac:dyDescent="0.3"/>
    <row r="310" ht="15" hidden="1" thickTop="1" x14ac:dyDescent="0.3"/>
    <row r="311" ht="15" hidden="1" thickTop="1" x14ac:dyDescent="0.3"/>
    <row r="312" ht="15" hidden="1" thickTop="1" x14ac:dyDescent="0.3"/>
    <row r="313" ht="15" hidden="1" thickTop="1" x14ac:dyDescent="0.3"/>
    <row r="314" ht="15" hidden="1" thickTop="1" x14ac:dyDescent="0.3"/>
    <row r="315" ht="15" hidden="1" thickTop="1" x14ac:dyDescent="0.3"/>
    <row r="316" ht="15" hidden="1" thickTop="1" x14ac:dyDescent="0.3"/>
    <row r="317" ht="15" hidden="1" thickTop="1" x14ac:dyDescent="0.3"/>
    <row r="318" ht="15" hidden="1" thickTop="1" x14ac:dyDescent="0.3"/>
    <row r="319" ht="15" hidden="1" thickTop="1" x14ac:dyDescent="0.3"/>
    <row r="320" ht="15" hidden="1" thickTop="1" x14ac:dyDescent="0.3"/>
    <row r="321" ht="15" hidden="1" thickTop="1" x14ac:dyDescent="0.3"/>
    <row r="322" ht="15" hidden="1" thickTop="1" x14ac:dyDescent="0.3"/>
    <row r="323" ht="15" hidden="1" thickTop="1" x14ac:dyDescent="0.3"/>
    <row r="324" ht="15" hidden="1" thickTop="1" x14ac:dyDescent="0.3"/>
    <row r="325" ht="15" hidden="1" thickTop="1" x14ac:dyDescent="0.3"/>
    <row r="326" ht="15" hidden="1" thickTop="1" x14ac:dyDescent="0.3"/>
    <row r="327" ht="15" hidden="1" thickTop="1" x14ac:dyDescent="0.3"/>
    <row r="328" ht="15" hidden="1" thickTop="1" x14ac:dyDescent="0.3"/>
    <row r="329" ht="15" hidden="1" thickTop="1" x14ac:dyDescent="0.3"/>
    <row r="330" ht="15" hidden="1" thickTop="1" x14ac:dyDescent="0.3"/>
    <row r="331" ht="15" hidden="1" thickTop="1" x14ac:dyDescent="0.3"/>
    <row r="332" ht="15" hidden="1" thickTop="1" x14ac:dyDescent="0.3"/>
    <row r="333" ht="15" hidden="1" thickTop="1" x14ac:dyDescent="0.3"/>
    <row r="334" ht="15" hidden="1" thickTop="1" x14ac:dyDescent="0.3"/>
    <row r="335" ht="15" hidden="1" thickTop="1" x14ac:dyDescent="0.3"/>
    <row r="336" ht="15" hidden="1" thickTop="1" x14ac:dyDescent="0.3"/>
    <row r="337" ht="15" hidden="1" thickTop="1" x14ac:dyDescent="0.3"/>
    <row r="338" ht="15" hidden="1" thickTop="1" x14ac:dyDescent="0.3"/>
    <row r="339" ht="15" hidden="1" thickTop="1" x14ac:dyDescent="0.3"/>
    <row r="340" ht="15" hidden="1" thickTop="1" x14ac:dyDescent="0.3"/>
    <row r="341" ht="15" hidden="1" thickTop="1" x14ac:dyDescent="0.3"/>
    <row r="342" ht="15" hidden="1" thickTop="1" x14ac:dyDescent="0.3"/>
    <row r="343" ht="15" hidden="1" thickTop="1" x14ac:dyDescent="0.3"/>
    <row r="344" ht="15" hidden="1" thickTop="1" x14ac:dyDescent="0.3"/>
    <row r="345" ht="15" hidden="1" thickTop="1" x14ac:dyDescent="0.3"/>
    <row r="346" ht="15" hidden="1" thickTop="1" x14ac:dyDescent="0.3"/>
    <row r="347" ht="15" hidden="1" thickTop="1" x14ac:dyDescent="0.3"/>
    <row r="348" ht="15" hidden="1" thickTop="1" x14ac:dyDescent="0.3"/>
    <row r="349" ht="15" hidden="1" thickTop="1" x14ac:dyDescent="0.3"/>
    <row r="350" ht="15" hidden="1" thickTop="1" x14ac:dyDescent="0.3"/>
    <row r="351" ht="15" hidden="1" thickTop="1" x14ac:dyDescent="0.3"/>
    <row r="352" ht="15" hidden="1" thickTop="1" x14ac:dyDescent="0.3"/>
    <row r="353" ht="15" hidden="1" thickTop="1" x14ac:dyDescent="0.3"/>
    <row r="354" ht="15" hidden="1" thickTop="1" x14ac:dyDescent="0.3"/>
    <row r="355" ht="15" hidden="1" thickTop="1" x14ac:dyDescent="0.3"/>
    <row r="356" ht="15" hidden="1" thickTop="1" x14ac:dyDescent="0.3"/>
    <row r="357" ht="15" hidden="1" thickTop="1" x14ac:dyDescent="0.3"/>
    <row r="358" ht="15" hidden="1" thickTop="1" x14ac:dyDescent="0.3"/>
    <row r="359" ht="15" hidden="1" thickTop="1" x14ac:dyDescent="0.3"/>
    <row r="360" ht="15" hidden="1" thickTop="1" x14ac:dyDescent="0.3"/>
    <row r="361" ht="15" hidden="1" thickTop="1" x14ac:dyDescent="0.3"/>
    <row r="362" ht="15" hidden="1" thickTop="1" x14ac:dyDescent="0.3"/>
    <row r="363" ht="15" hidden="1" thickTop="1" x14ac:dyDescent="0.3"/>
    <row r="364" ht="15" hidden="1" thickTop="1" x14ac:dyDescent="0.3"/>
    <row r="365" ht="15" hidden="1" thickTop="1" x14ac:dyDescent="0.3"/>
    <row r="366" ht="15" hidden="1" thickTop="1" x14ac:dyDescent="0.3"/>
    <row r="367" ht="15" hidden="1" thickTop="1" x14ac:dyDescent="0.3"/>
    <row r="368" ht="15" hidden="1" thickTop="1" x14ac:dyDescent="0.3"/>
    <row r="369" ht="15" hidden="1" thickTop="1" x14ac:dyDescent="0.3"/>
    <row r="370" ht="15" hidden="1" thickTop="1" x14ac:dyDescent="0.3"/>
    <row r="371" ht="15" hidden="1" thickTop="1" x14ac:dyDescent="0.3"/>
    <row r="372" ht="15" hidden="1" thickTop="1" x14ac:dyDescent="0.3"/>
    <row r="373" ht="15" hidden="1" thickTop="1" x14ac:dyDescent="0.3"/>
    <row r="374" ht="15" hidden="1" thickTop="1" x14ac:dyDescent="0.3"/>
    <row r="375" ht="15" hidden="1" thickTop="1" x14ac:dyDescent="0.3"/>
    <row r="376" ht="15" hidden="1" thickTop="1" x14ac:dyDescent="0.3"/>
    <row r="377" ht="15" hidden="1" thickTop="1" x14ac:dyDescent="0.3"/>
    <row r="378" ht="15" hidden="1" thickTop="1" x14ac:dyDescent="0.3"/>
    <row r="379" ht="15" hidden="1" thickTop="1" x14ac:dyDescent="0.3"/>
    <row r="380" ht="15" hidden="1" thickTop="1" x14ac:dyDescent="0.3"/>
    <row r="381" ht="15" hidden="1" thickTop="1" x14ac:dyDescent="0.3"/>
    <row r="382" ht="15" hidden="1" thickTop="1" x14ac:dyDescent="0.3"/>
    <row r="383" ht="15" hidden="1" thickTop="1" x14ac:dyDescent="0.3"/>
    <row r="384" ht="15" hidden="1" thickTop="1" x14ac:dyDescent="0.3"/>
    <row r="385" ht="15" hidden="1" thickTop="1" x14ac:dyDescent="0.3"/>
    <row r="386" ht="15" hidden="1" thickTop="1" x14ac:dyDescent="0.3"/>
    <row r="387" ht="15" hidden="1" thickTop="1" x14ac:dyDescent="0.3"/>
    <row r="388" ht="15" hidden="1" thickTop="1" x14ac:dyDescent="0.3"/>
    <row r="389" ht="15" hidden="1" thickTop="1" x14ac:dyDescent="0.3"/>
    <row r="390" ht="15" hidden="1" thickTop="1" x14ac:dyDescent="0.3"/>
    <row r="391" ht="15" hidden="1" thickTop="1" x14ac:dyDescent="0.3"/>
    <row r="392" ht="15" hidden="1" thickTop="1" x14ac:dyDescent="0.3"/>
    <row r="393" ht="15" hidden="1" thickTop="1" x14ac:dyDescent="0.3"/>
    <row r="394" ht="15" hidden="1" thickTop="1" x14ac:dyDescent="0.3"/>
    <row r="395" ht="15" hidden="1" thickTop="1" x14ac:dyDescent="0.3"/>
    <row r="396" ht="15" hidden="1" thickTop="1" x14ac:dyDescent="0.3"/>
    <row r="397" ht="15" hidden="1" thickTop="1" x14ac:dyDescent="0.3"/>
    <row r="398" ht="15" hidden="1" thickTop="1" x14ac:dyDescent="0.3"/>
    <row r="399" ht="15" hidden="1" thickTop="1" x14ac:dyDescent="0.3"/>
    <row r="400" ht="15" hidden="1" thickTop="1" x14ac:dyDescent="0.3"/>
    <row r="401" ht="15" hidden="1" thickTop="1" x14ac:dyDescent="0.3"/>
    <row r="402" ht="15" hidden="1" thickTop="1" x14ac:dyDescent="0.3"/>
    <row r="403" ht="15" hidden="1" thickTop="1" x14ac:dyDescent="0.3"/>
    <row r="404" ht="15" hidden="1" thickTop="1" x14ac:dyDescent="0.3"/>
    <row r="405" ht="15" hidden="1" thickTop="1" x14ac:dyDescent="0.3"/>
    <row r="406" ht="15" hidden="1" thickTop="1" x14ac:dyDescent="0.3"/>
    <row r="407" ht="15" hidden="1" thickTop="1" x14ac:dyDescent="0.3"/>
    <row r="408" ht="15" hidden="1" thickTop="1" x14ac:dyDescent="0.3"/>
    <row r="409" ht="15" hidden="1" thickTop="1" x14ac:dyDescent="0.3"/>
    <row r="410" ht="15" hidden="1" thickTop="1" x14ac:dyDescent="0.3"/>
    <row r="411" ht="15" hidden="1" thickTop="1" x14ac:dyDescent="0.3"/>
    <row r="412" ht="15" hidden="1" thickTop="1" x14ac:dyDescent="0.3"/>
    <row r="413" ht="15" hidden="1" thickTop="1" x14ac:dyDescent="0.3"/>
    <row r="414" ht="15" hidden="1" thickTop="1" x14ac:dyDescent="0.3"/>
    <row r="415" ht="15" hidden="1" thickTop="1" x14ac:dyDescent="0.3"/>
    <row r="416" ht="15" hidden="1" thickTop="1" x14ac:dyDescent="0.3"/>
    <row r="417" ht="15" hidden="1" thickTop="1" x14ac:dyDescent="0.3"/>
    <row r="418" ht="15" hidden="1" thickTop="1" x14ac:dyDescent="0.3"/>
    <row r="419" ht="15" hidden="1" thickTop="1" x14ac:dyDescent="0.3"/>
    <row r="420" ht="15" hidden="1" thickTop="1" x14ac:dyDescent="0.3"/>
    <row r="421" ht="15" hidden="1" thickTop="1" x14ac:dyDescent="0.3"/>
    <row r="422" ht="15" hidden="1" thickTop="1" x14ac:dyDescent="0.3"/>
    <row r="423" ht="15" hidden="1" thickTop="1" x14ac:dyDescent="0.3"/>
    <row r="424" ht="15" hidden="1" thickTop="1" x14ac:dyDescent="0.3"/>
    <row r="425" ht="15" hidden="1" thickTop="1" x14ac:dyDescent="0.3"/>
    <row r="426" ht="15" hidden="1" thickTop="1" x14ac:dyDescent="0.3"/>
    <row r="427" ht="15" hidden="1" thickTop="1" x14ac:dyDescent="0.3"/>
    <row r="428" ht="15" hidden="1" thickTop="1" x14ac:dyDescent="0.3"/>
    <row r="429" ht="15" hidden="1" thickTop="1" x14ac:dyDescent="0.3"/>
    <row r="430" ht="15" hidden="1" thickTop="1" x14ac:dyDescent="0.3"/>
    <row r="431" ht="15" hidden="1" thickTop="1" x14ac:dyDescent="0.3"/>
    <row r="432" ht="15" hidden="1" thickTop="1" x14ac:dyDescent="0.3"/>
    <row r="433" ht="15" hidden="1" thickTop="1" x14ac:dyDescent="0.3"/>
    <row r="434" ht="15" hidden="1" thickTop="1" x14ac:dyDescent="0.3"/>
    <row r="435" ht="15" hidden="1" thickTop="1" x14ac:dyDescent="0.3"/>
    <row r="436" ht="15" hidden="1" thickTop="1" x14ac:dyDescent="0.3"/>
    <row r="437" ht="15" hidden="1" thickTop="1" x14ac:dyDescent="0.3"/>
    <row r="438" ht="15" hidden="1" thickTop="1" x14ac:dyDescent="0.3"/>
    <row r="439" ht="15" hidden="1" thickTop="1" x14ac:dyDescent="0.3"/>
    <row r="440" ht="15" hidden="1" thickTop="1" x14ac:dyDescent="0.3"/>
    <row r="441" ht="15" hidden="1" thickTop="1" x14ac:dyDescent="0.3"/>
    <row r="442" ht="15" hidden="1" thickTop="1" x14ac:dyDescent="0.3"/>
    <row r="443" ht="15" hidden="1" thickTop="1" x14ac:dyDescent="0.3"/>
    <row r="444" ht="15" hidden="1" thickTop="1" x14ac:dyDescent="0.3"/>
    <row r="445" ht="15" hidden="1" thickTop="1" x14ac:dyDescent="0.3"/>
    <row r="446" ht="15" hidden="1" thickTop="1" x14ac:dyDescent="0.3"/>
    <row r="447" ht="15" hidden="1" thickTop="1" x14ac:dyDescent="0.3"/>
    <row r="448" ht="15" hidden="1" thickTop="1" x14ac:dyDescent="0.3"/>
    <row r="449" ht="15" hidden="1" thickTop="1" x14ac:dyDescent="0.3"/>
    <row r="450" ht="15" hidden="1" thickTop="1" x14ac:dyDescent="0.3"/>
    <row r="451" ht="15" hidden="1" thickTop="1" x14ac:dyDescent="0.3"/>
    <row r="452" ht="15" hidden="1" thickTop="1" x14ac:dyDescent="0.3"/>
    <row r="453" ht="15" hidden="1" thickTop="1" x14ac:dyDescent="0.3"/>
    <row r="454" ht="15" hidden="1" thickTop="1" x14ac:dyDescent="0.3"/>
    <row r="455" ht="15" hidden="1" thickTop="1" x14ac:dyDescent="0.3"/>
    <row r="456" ht="15" hidden="1" thickTop="1" x14ac:dyDescent="0.3"/>
    <row r="457" ht="15" hidden="1" thickTop="1" x14ac:dyDescent="0.3"/>
    <row r="458" ht="15" hidden="1" thickTop="1" x14ac:dyDescent="0.3"/>
    <row r="459" ht="15" hidden="1" thickTop="1" x14ac:dyDescent="0.3"/>
    <row r="460" ht="15" hidden="1" thickTop="1" x14ac:dyDescent="0.3"/>
    <row r="461" ht="15" hidden="1" thickTop="1" x14ac:dyDescent="0.3"/>
    <row r="462" ht="15" hidden="1" thickTop="1" x14ac:dyDescent="0.3"/>
    <row r="463" ht="15" hidden="1" thickTop="1" x14ac:dyDescent="0.3"/>
    <row r="464" ht="15" hidden="1" thickTop="1" x14ac:dyDescent="0.3"/>
    <row r="465" ht="15" hidden="1" thickTop="1" x14ac:dyDescent="0.3"/>
    <row r="466" ht="15" hidden="1" thickTop="1" x14ac:dyDescent="0.3"/>
    <row r="467" ht="15" hidden="1" thickTop="1" x14ac:dyDescent="0.3"/>
    <row r="468" ht="15" hidden="1" thickTop="1" x14ac:dyDescent="0.3"/>
    <row r="469" ht="15" hidden="1" thickTop="1" x14ac:dyDescent="0.3"/>
    <row r="470" ht="15" hidden="1" thickTop="1" x14ac:dyDescent="0.3"/>
    <row r="471" ht="15" hidden="1" thickTop="1" x14ac:dyDescent="0.3"/>
    <row r="472" ht="15" hidden="1" thickTop="1" x14ac:dyDescent="0.3"/>
    <row r="473" ht="15" hidden="1" thickTop="1" x14ac:dyDescent="0.3"/>
    <row r="474" ht="15" hidden="1" thickTop="1" x14ac:dyDescent="0.3"/>
    <row r="475" ht="15" hidden="1" thickTop="1" x14ac:dyDescent="0.3"/>
    <row r="476" ht="15" hidden="1" thickTop="1" x14ac:dyDescent="0.3"/>
    <row r="477" ht="15" hidden="1" thickTop="1" x14ac:dyDescent="0.3"/>
    <row r="478" ht="15" hidden="1" thickTop="1" x14ac:dyDescent="0.3"/>
    <row r="479" ht="15" hidden="1" thickTop="1" x14ac:dyDescent="0.3"/>
    <row r="480" ht="15" hidden="1" thickTop="1" x14ac:dyDescent="0.3"/>
    <row r="481" ht="15" hidden="1" thickTop="1" x14ac:dyDescent="0.3"/>
    <row r="482" ht="15" hidden="1" thickTop="1" x14ac:dyDescent="0.3"/>
    <row r="483" ht="15" hidden="1" thickTop="1" x14ac:dyDescent="0.3"/>
    <row r="484" ht="15" hidden="1" thickTop="1" x14ac:dyDescent="0.3"/>
    <row r="485" ht="15" hidden="1" thickTop="1" x14ac:dyDescent="0.3"/>
    <row r="486" ht="15" hidden="1" thickTop="1" x14ac:dyDescent="0.3"/>
    <row r="487" ht="15" hidden="1" thickTop="1" x14ac:dyDescent="0.3"/>
    <row r="488" ht="15" hidden="1" thickTop="1" x14ac:dyDescent="0.3"/>
    <row r="489" ht="15" hidden="1" thickTop="1" x14ac:dyDescent="0.3"/>
    <row r="490" ht="15" hidden="1" thickTop="1" x14ac:dyDescent="0.3"/>
    <row r="491" ht="15" hidden="1" thickTop="1" x14ac:dyDescent="0.3"/>
    <row r="492" ht="15" hidden="1" thickTop="1" x14ac:dyDescent="0.3"/>
    <row r="493" ht="15" hidden="1" thickTop="1" x14ac:dyDescent="0.3"/>
    <row r="494" ht="15" hidden="1" thickTop="1" x14ac:dyDescent="0.3"/>
    <row r="495" ht="15" hidden="1" thickTop="1" x14ac:dyDescent="0.3"/>
    <row r="496" ht="15" hidden="1" thickTop="1" x14ac:dyDescent="0.3"/>
    <row r="497" ht="15" hidden="1" thickTop="1" x14ac:dyDescent="0.3"/>
    <row r="498" ht="15" hidden="1" thickTop="1" x14ac:dyDescent="0.3"/>
    <row r="499" ht="15" hidden="1" thickTop="1" x14ac:dyDescent="0.3"/>
    <row r="500" ht="15" hidden="1" thickTop="1" x14ac:dyDescent="0.3"/>
    <row r="501" ht="15" hidden="1" thickTop="1" x14ac:dyDescent="0.3"/>
    <row r="502" ht="15" hidden="1" thickTop="1" x14ac:dyDescent="0.3"/>
    <row r="503" ht="15" hidden="1" thickTop="1" x14ac:dyDescent="0.3"/>
    <row r="504" ht="15" hidden="1" thickTop="1" x14ac:dyDescent="0.3"/>
    <row r="505" ht="15" hidden="1" thickTop="1" x14ac:dyDescent="0.3"/>
    <row r="506" ht="15" hidden="1" thickTop="1" x14ac:dyDescent="0.3"/>
    <row r="507" ht="15" hidden="1" thickTop="1" x14ac:dyDescent="0.3"/>
    <row r="508" ht="15" hidden="1" thickTop="1" x14ac:dyDescent="0.3"/>
    <row r="509" ht="15" hidden="1" thickTop="1" x14ac:dyDescent="0.3"/>
    <row r="510" ht="15" hidden="1" thickTop="1" x14ac:dyDescent="0.3"/>
    <row r="511" ht="15" hidden="1" thickTop="1" x14ac:dyDescent="0.3"/>
    <row r="512" ht="15" hidden="1" thickTop="1" x14ac:dyDescent="0.3"/>
  </sheetData>
  <phoneticPr fontId="0" type="noConversion"/>
  <conditionalFormatting sqref="A3:A152">
    <cfRule type="cellIs" dxfId="6" priority="6" operator="greaterThan">
      <formula>1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1"/>
  <sheetViews>
    <sheetView zoomScale="60" zoomScaleNormal="60" workbookViewId="0">
      <selection activeCell="P1" sqref="P1:P65536"/>
    </sheetView>
  </sheetViews>
  <sheetFormatPr defaultColWidth="0" defaultRowHeight="0" customHeight="1" zeroHeight="1" x14ac:dyDescent="0.3"/>
  <cols>
    <col min="1" max="1" width="6.88671875" bestFit="1" customWidth="1"/>
    <col min="2" max="2" width="17.33203125" bestFit="1" customWidth="1"/>
    <col min="3" max="3" width="19.6640625" bestFit="1" customWidth="1"/>
    <col min="4" max="4" width="21.109375" bestFit="1" customWidth="1"/>
    <col min="5" max="5" width="9.6640625" customWidth="1"/>
    <col min="6" max="6" width="9.6640625" bestFit="1" customWidth="1"/>
    <col min="7" max="7" width="9.109375" bestFit="1" customWidth="1"/>
    <col min="8" max="8" width="24.88671875" customWidth="1"/>
    <col min="9" max="9" width="25.109375" customWidth="1"/>
    <col min="10" max="10" width="12.6640625" bestFit="1" customWidth="1"/>
    <col min="11" max="12" width="9.33203125" bestFit="1" customWidth="1"/>
    <col min="13" max="13" width="11.33203125" customWidth="1"/>
    <col min="14" max="14" width="11.88671875" customWidth="1"/>
    <col min="15" max="15" width="11" customWidth="1"/>
    <col min="16" max="21" width="9.33203125" bestFit="1" customWidth="1"/>
    <col min="22" max="22" width="9.109375" customWidth="1"/>
    <col min="23" max="27" width="0" hidden="1" customWidth="1"/>
  </cols>
  <sheetData>
    <row r="1" spans="1:22" ht="66.599999999999994" x14ac:dyDescent="0.3">
      <c r="A1" s="1" t="s">
        <v>0</v>
      </c>
      <c r="B1" s="2" t="s">
        <v>1</v>
      </c>
      <c r="C1" s="2" t="s">
        <v>2</v>
      </c>
      <c r="D1" s="9" t="s">
        <v>3</v>
      </c>
      <c r="E1" s="14" t="s">
        <v>20</v>
      </c>
      <c r="F1" s="14" t="s">
        <v>21</v>
      </c>
      <c r="G1" s="14" t="s">
        <v>22</v>
      </c>
      <c r="H1" s="14" t="s">
        <v>24</v>
      </c>
      <c r="I1" s="14" t="s">
        <v>4</v>
      </c>
      <c r="J1" s="14" t="s">
        <v>5</v>
      </c>
      <c r="K1" s="9" t="s">
        <v>6</v>
      </c>
      <c r="L1" s="9" t="s">
        <v>7</v>
      </c>
      <c r="M1" s="26" t="s">
        <v>10</v>
      </c>
      <c r="N1" s="26" t="s">
        <v>11</v>
      </c>
      <c r="O1" s="26" t="s">
        <v>12</v>
      </c>
      <c r="P1" s="34" t="s">
        <v>13</v>
      </c>
      <c r="Q1" s="37" t="s">
        <v>14</v>
      </c>
      <c r="R1" s="37" t="s">
        <v>15</v>
      </c>
      <c r="S1" s="38" t="s">
        <v>16</v>
      </c>
      <c r="T1" s="43" t="s">
        <v>17</v>
      </c>
      <c r="U1" s="44" t="s">
        <v>18</v>
      </c>
      <c r="V1" s="44" t="s">
        <v>19</v>
      </c>
    </row>
    <row r="2" spans="1:22" s="50" customFormat="1" ht="15" thickBot="1" x14ac:dyDescent="0.35">
      <c r="A2" s="3"/>
      <c r="B2" s="4"/>
      <c r="C2" s="4"/>
      <c r="D2" s="10"/>
      <c r="E2" s="15"/>
      <c r="F2" s="15"/>
      <c r="G2" s="15"/>
      <c r="H2" s="15"/>
      <c r="I2" s="15"/>
      <c r="J2" s="15"/>
      <c r="K2" s="10"/>
      <c r="L2" s="10"/>
      <c r="M2" s="15"/>
      <c r="N2" s="15"/>
      <c r="O2" s="15"/>
      <c r="P2" s="75">
        <v>0.03</v>
      </c>
      <c r="Q2" s="57"/>
      <c r="R2" s="55"/>
      <c r="S2" s="56"/>
      <c r="T2" s="45"/>
      <c r="U2" s="15"/>
      <c r="V2" s="15"/>
    </row>
    <row r="3" spans="1:22" s="78" customFormat="1" ht="15" thickBot="1" x14ac:dyDescent="0.35">
      <c r="A3" s="63">
        <v>1.5110855355323567</v>
      </c>
      <c r="B3" s="64">
        <v>2802486.91</v>
      </c>
      <c r="C3" s="64">
        <v>1854618.32</v>
      </c>
      <c r="D3" s="12" t="s">
        <v>250</v>
      </c>
      <c r="E3" s="53" t="s">
        <v>89</v>
      </c>
      <c r="F3" s="53" t="s">
        <v>83</v>
      </c>
      <c r="G3" s="54" t="s">
        <v>84</v>
      </c>
      <c r="H3" s="20" t="s">
        <v>251</v>
      </c>
      <c r="I3" s="20" t="s">
        <v>250</v>
      </c>
      <c r="J3" s="21">
        <v>208.79999999999964</v>
      </c>
      <c r="K3" s="22">
        <v>8.6999999999999855E-2</v>
      </c>
      <c r="L3" s="25">
        <v>11.718750000000011</v>
      </c>
      <c r="M3" s="30">
        <v>1</v>
      </c>
      <c r="N3" s="31">
        <v>0</v>
      </c>
      <c r="O3" s="66">
        <v>0</v>
      </c>
      <c r="P3" s="67"/>
      <c r="Q3" s="68">
        <v>1</v>
      </c>
      <c r="R3" s="68">
        <v>0.8</v>
      </c>
      <c r="S3" s="42">
        <v>0.19999999999999996</v>
      </c>
      <c r="T3" s="49">
        <v>50000</v>
      </c>
      <c r="U3" s="49">
        <v>50000</v>
      </c>
      <c r="V3" s="49">
        <v>50000</v>
      </c>
    </row>
    <row r="4" spans="1:22" ht="15.6" hidden="1" thickTop="1" thickBot="1" x14ac:dyDescent="0.35">
      <c r="A4" s="63"/>
      <c r="B4" s="77"/>
      <c r="C4" s="77"/>
      <c r="D4" s="12"/>
      <c r="E4" s="12"/>
      <c r="F4" s="53"/>
      <c r="G4" s="54"/>
      <c r="H4" s="20"/>
      <c r="I4" s="20"/>
      <c r="J4" s="21"/>
      <c r="K4" s="22"/>
      <c r="L4" s="25"/>
      <c r="M4" s="30"/>
      <c r="N4" s="31"/>
      <c r="O4" s="66"/>
      <c r="P4" s="67"/>
      <c r="Q4" s="68"/>
      <c r="R4" s="68"/>
      <c r="S4" s="42"/>
      <c r="T4" s="48"/>
      <c r="U4" s="48"/>
      <c r="V4" s="48"/>
    </row>
    <row r="5" spans="1:22" ht="15.6" hidden="1" thickTop="1" thickBot="1" x14ac:dyDescent="0.35">
      <c r="A5" s="132"/>
      <c r="B5" s="77"/>
      <c r="C5" s="77"/>
      <c r="D5" s="119"/>
      <c r="E5" s="12"/>
      <c r="F5" s="133"/>
      <c r="G5" s="134"/>
      <c r="H5" s="122"/>
      <c r="I5" s="122"/>
      <c r="J5" s="123"/>
      <c r="K5" s="124"/>
      <c r="L5" s="81"/>
      <c r="M5" s="97"/>
      <c r="N5" s="127"/>
      <c r="O5" s="98"/>
      <c r="P5" s="67"/>
      <c r="Q5" s="99"/>
      <c r="R5" s="99"/>
      <c r="S5" s="100"/>
      <c r="T5" s="135"/>
      <c r="U5" s="135"/>
      <c r="V5" s="135"/>
    </row>
    <row r="6" spans="1:22" ht="15" hidden="1" thickTop="1" x14ac:dyDescent="0.3">
      <c r="A6" s="58"/>
      <c r="B6" s="73"/>
      <c r="C6" s="73"/>
      <c r="D6" s="11"/>
      <c r="E6" s="11"/>
      <c r="F6" s="51"/>
      <c r="G6" s="52"/>
      <c r="H6" s="16"/>
      <c r="I6" s="16"/>
      <c r="J6" s="17"/>
      <c r="K6" s="18"/>
      <c r="L6" s="24"/>
      <c r="M6" s="27"/>
      <c r="N6" s="28"/>
      <c r="O6" s="61"/>
      <c r="P6" s="76"/>
      <c r="Q6" s="62"/>
      <c r="R6" s="62"/>
      <c r="S6" s="40"/>
      <c r="T6" s="47"/>
      <c r="U6" s="47"/>
      <c r="V6" s="47"/>
    </row>
    <row r="7" spans="1:22" ht="15" hidden="1" thickTop="1" x14ac:dyDescent="0.3">
      <c r="A7" s="58"/>
      <c r="B7" s="73"/>
      <c r="C7" s="73"/>
      <c r="D7" s="11"/>
      <c r="E7" s="11"/>
      <c r="F7" s="51"/>
      <c r="G7" s="52"/>
      <c r="H7" s="16"/>
      <c r="I7" s="16"/>
      <c r="J7" s="17"/>
      <c r="K7" s="18"/>
      <c r="L7" s="24"/>
      <c r="M7" s="27"/>
      <c r="N7" s="28"/>
      <c r="O7" s="61"/>
      <c r="P7" s="76"/>
      <c r="Q7" s="62"/>
      <c r="R7" s="62"/>
      <c r="S7" s="40"/>
      <c r="T7" s="47"/>
      <c r="U7" s="47"/>
      <c r="V7" s="47"/>
    </row>
    <row r="8" spans="1:22" ht="15.6" hidden="1" thickTop="1" thickBot="1" x14ac:dyDescent="0.35">
      <c r="A8" s="63"/>
      <c r="B8" s="77"/>
      <c r="C8" s="77"/>
      <c r="D8" s="12"/>
      <c r="E8" s="12"/>
      <c r="F8" s="53"/>
      <c r="G8" s="54"/>
      <c r="H8" s="20"/>
      <c r="I8" s="20"/>
      <c r="J8" s="21"/>
      <c r="K8" s="22"/>
      <c r="L8" s="25"/>
      <c r="M8" s="30"/>
      <c r="N8" s="31"/>
      <c r="O8" s="66"/>
      <c r="P8" s="67"/>
      <c r="Q8" s="68"/>
      <c r="R8" s="68"/>
      <c r="S8" s="42"/>
      <c r="T8" s="49"/>
      <c r="U8" s="49"/>
      <c r="V8" s="49"/>
    </row>
    <row r="9" spans="1:22" ht="15" hidden="1" thickTop="1" x14ac:dyDescent="0.3">
      <c r="A9" s="58"/>
      <c r="B9" s="73"/>
      <c r="C9" s="73"/>
      <c r="D9" s="11"/>
      <c r="E9" s="11"/>
      <c r="F9" s="51"/>
      <c r="G9" s="52"/>
      <c r="H9" s="16"/>
      <c r="I9" s="16"/>
      <c r="J9" s="17"/>
      <c r="K9" s="18"/>
      <c r="L9" s="19"/>
      <c r="M9" s="27"/>
      <c r="N9" s="28"/>
      <c r="O9" s="61"/>
      <c r="P9" s="76"/>
      <c r="Q9" s="62"/>
      <c r="R9" s="62"/>
      <c r="S9" s="40"/>
      <c r="T9" s="47"/>
      <c r="U9" s="47"/>
      <c r="V9" s="47"/>
    </row>
    <row r="10" spans="1:22" ht="15" hidden="1" thickTop="1" x14ac:dyDescent="0.3">
      <c r="A10" s="58"/>
      <c r="B10" s="73"/>
      <c r="C10" s="73"/>
      <c r="D10" s="11"/>
      <c r="E10" s="11"/>
      <c r="F10" s="51"/>
      <c r="G10" s="52"/>
      <c r="H10" s="16"/>
      <c r="I10" s="16"/>
      <c r="J10" s="17"/>
      <c r="K10" s="18"/>
      <c r="L10" s="19"/>
      <c r="M10" s="27"/>
      <c r="N10" s="28"/>
      <c r="O10" s="61"/>
      <c r="P10" s="76"/>
      <c r="Q10" s="62"/>
      <c r="R10" s="62"/>
      <c r="S10" s="40"/>
      <c r="T10" s="47"/>
      <c r="U10" s="47"/>
      <c r="V10" s="47"/>
    </row>
    <row r="11" spans="1:22" ht="15" hidden="1" thickTop="1" x14ac:dyDescent="0.3">
      <c r="A11" s="58"/>
      <c r="B11" s="73"/>
      <c r="C11" s="73"/>
      <c r="D11" s="11"/>
      <c r="E11" s="11"/>
      <c r="F11" s="51"/>
      <c r="G11" s="52"/>
      <c r="H11" s="16"/>
      <c r="I11" s="16"/>
      <c r="J11" s="17"/>
      <c r="K11" s="18"/>
      <c r="L11" s="19"/>
      <c r="M11" s="27"/>
      <c r="N11" s="28"/>
      <c r="O11" s="61"/>
      <c r="P11" s="76"/>
      <c r="Q11" s="62"/>
      <c r="R11" s="62"/>
      <c r="S11" s="40"/>
      <c r="T11" s="47"/>
      <c r="U11" s="47"/>
      <c r="V11" s="47"/>
    </row>
    <row r="12" spans="1:22" ht="15" hidden="1" thickTop="1" x14ac:dyDescent="0.3">
      <c r="A12" s="58"/>
      <c r="B12" s="73"/>
      <c r="C12" s="73"/>
      <c r="D12" s="11"/>
      <c r="E12" s="11"/>
      <c r="F12" s="51"/>
      <c r="G12" s="52"/>
      <c r="H12" s="16"/>
      <c r="I12" s="16"/>
      <c r="J12" s="17"/>
      <c r="K12" s="18"/>
      <c r="L12" s="19"/>
      <c r="M12" s="27"/>
      <c r="N12" s="28"/>
      <c r="O12" s="61"/>
      <c r="P12" s="76"/>
      <c r="Q12" s="62"/>
      <c r="R12" s="62"/>
      <c r="S12" s="40"/>
      <c r="T12" s="47"/>
      <c r="U12" s="47"/>
      <c r="V12" s="47"/>
    </row>
    <row r="13" spans="1:22" ht="15" hidden="1" thickTop="1" x14ac:dyDescent="0.3">
      <c r="A13" s="58"/>
      <c r="B13" s="73"/>
      <c r="C13" s="73"/>
      <c r="D13" s="11"/>
      <c r="E13" s="11"/>
      <c r="F13" s="51"/>
      <c r="G13" s="52"/>
      <c r="H13" s="16"/>
      <c r="I13" s="16"/>
      <c r="J13" s="17"/>
      <c r="K13" s="18"/>
      <c r="L13" s="19"/>
      <c r="M13" s="27"/>
      <c r="N13" s="28"/>
      <c r="O13" s="61"/>
      <c r="P13" s="76"/>
      <c r="Q13" s="62"/>
      <c r="R13" s="62"/>
      <c r="S13" s="40"/>
      <c r="T13" s="47"/>
      <c r="U13" s="47"/>
      <c r="V13" s="47"/>
    </row>
    <row r="14" spans="1:22" ht="15" hidden="1" thickTop="1" x14ac:dyDescent="0.3">
      <c r="A14" s="58"/>
      <c r="B14" s="73"/>
      <c r="C14" s="73"/>
      <c r="D14" s="11"/>
      <c r="E14" s="11"/>
      <c r="F14" s="51"/>
      <c r="G14" s="52"/>
      <c r="H14" s="16"/>
      <c r="I14" s="16"/>
      <c r="J14" s="17"/>
      <c r="K14" s="18"/>
      <c r="L14" s="19"/>
      <c r="M14" s="27"/>
      <c r="N14" s="28"/>
      <c r="O14" s="61"/>
      <c r="P14" s="76"/>
      <c r="Q14" s="62"/>
      <c r="R14" s="62"/>
      <c r="S14" s="40"/>
      <c r="T14" s="47"/>
      <c r="U14" s="47"/>
      <c r="V14" s="47"/>
    </row>
    <row r="15" spans="1:22" ht="15" hidden="1" thickTop="1" x14ac:dyDescent="0.3">
      <c r="A15" s="58"/>
      <c r="B15" s="73"/>
      <c r="C15" s="73"/>
      <c r="D15" s="11"/>
      <c r="E15" s="11"/>
      <c r="F15" s="51"/>
      <c r="G15" s="52"/>
      <c r="H15" s="16"/>
      <c r="I15" s="16"/>
      <c r="J15" s="17"/>
      <c r="K15" s="18"/>
      <c r="L15" s="19"/>
      <c r="M15" s="27"/>
      <c r="N15" s="28"/>
      <c r="O15" s="61"/>
      <c r="P15" s="76"/>
      <c r="Q15" s="62"/>
      <c r="R15" s="62"/>
      <c r="S15" s="40"/>
      <c r="T15" s="47"/>
      <c r="U15" s="47"/>
      <c r="V15" s="47"/>
    </row>
    <row r="16" spans="1:22" ht="15" hidden="1" thickTop="1" x14ac:dyDescent="0.3">
      <c r="A16" s="58"/>
      <c r="B16" s="73"/>
      <c r="C16" s="73"/>
      <c r="D16" s="11"/>
      <c r="E16" s="11"/>
      <c r="F16" s="51"/>
      <c r="G16" s="52"/>
      <c r="H16" s="16"/>
      <c r="I16" s="16"/>
      <c r="J16" s="17"/>
      <c r="K16" s="18"/>
      <c r="L16" s="19"/>
      <c r="M16" s="27"/>
      <c r="N16" s="28"/>
      <c r="O16" s="61"/>
      <c r="P16" s="76"/>
      <c r="Q16" s="62"/>
      <c r="R16" s="62"/>
      <c r="S16" s="40"/>
      <c r="T16" s="47"/>
      <c r="U16" s="47"/>
      <c r="V16" s="47"/>
    </row>
    <row r="17" spans="1:22" ht="15" hidden="1" thickTop="1" x14ac:dyDescent="0.3">
      <c r="A17" s="58"/>
      <c r="B17" s="73"/>
      <c r="C17" s="73"/>
      <c r="D17" s="11"/>
      <c r="E17" s="11"/>
      <c r="F17" s="51"/>
      <c r="G17" s="52"/>
      <c r="H17" s="16"/>
      <c r="I17" s="16"/>
      <c r="J17" s="17"/>
      <c r="K17" s="18"/>
      <c r="L17" s="19"/>
      <c r="M17" s="27"/>
      <c r="N17" s="28"/>
      <c r="O17" s="61"/>
      <c r="P17" s="76"/>
      <c r="Q17" s="62"/>
      <c r="R17" s="62"/>
      <c r="S17" s="40"/>
      <c r="T17" s="47"/>
      <c r="U17" s="47"/>
      <c r="V17" s="47"/>
    </row>
    <row r="18" spans="1:22" ht="15" hidden="1" thickTop="1" x14ac:dyDescent="0.3">
      <c r="A18" s="58"/>
      <c r="B18" s="73"/>
      <c r="C18" s="73"/>
      <c r="D18" s="11"/>
      <c r="E18" s="11"/>
      <c r="F18" s="51"/>
      <c r="G18" s="52"/>
      <c r="H18" s="16"/>
      <c r="I18" s="16"/>
      <c r="J18" s="17"/>
      <c r="K18" s="18"/>
      <c r="L18" s="19"/>
      <c r="M18" s="27"/>
      <c r="N18" s="28"/>
      <c r="O18" s="61"/>
      <c r="P18" s="76"/>
      <c r="Q18" s="62"/>
      <c r="R18" s="62"/>
      <c r="S18" s="40"/>
      <c r="T18" s="47"/>
      <c r="U18" s="47"/>
      <c r="V18" s="47"/>
    </row>
    <row r="19" spans="1:22" ht="15" hidden="1" thickTop="1" x14ac:dyDescent="0.3">
      <c r="A19" s="58"/>
      <c r="B19" s="73"/>
      <c r="C19" s="73"/>
      <c r="D19" s="11"/>
      <c r="E19" s="11"/>
      <c r="F19" s="51"/>
      <c r="G19" s="52"/>
      <c r="H19" s="16"/>
      <c r="I19" s="16"/>
      <c r="J19" s="17"/>
      <c r="K19" s="18"/>
      <c r="L19" s="19"/>
      <c r="M19" s="27"/>
      <c r="N19" s="28"/>
      <c r="O19" s="61"/>
      <c r="P19" s="76"/>
      <c r="Q19" s="62"/>
      <c r="R19" s="62"/>
      <c r="S19" s="40"/>
      <c r="T19" s="47"/>
      <c r="U19" s="47"/>
      <c r="V19" s="47"/>
    </row>
    <row r="20" spans="1:22" ht="15" hidden="1" thickTop="1" x14ac:dyDescent="0.3">
      <c r="A20" s="58"/>
      <c r="B20" s="73"/>
      <c r="C20" s="73"/>
      <c r="D20" s="11"/>
      <c r="E20" s="11"/>
      <c r="F20" s="51"/>
      <c r="G20" s="52"/>
      <c r="H20" s="16"/>
      <c r="I20" s="16"/>
      <c r="J20" s="17"/>
      <c r="K20" s="18"/>
      <c r="L20" s="19"/>
      <c r="M20" s="27"/>
      <c r="N20" s="28"/>
      <c r="O20" s="61"/>
      <c r="P20" s="76"/>
      <c r="Q20" s="62"/>
      <c r="R20" s="62"/>
      <c r="S20" s="40"/>
      <c r="T20" s="47"/>
      <c r="U20" s="47"/>
      <c r="V20" s="47"/>
    </row>
    <row r="21" spans="1:22" ht="15" hidden="1" thickTop="1" x14ac:dyDescent="0.3">
      <c r="A21" s="58"/>
      <c r="B21" s="73"/>
      <c r="C21" s="73"/>
      <c r="D21" s="11"/>
      <c r="E21" s="11"/>
      <c r="F21" s="51"/>
      <c r="G21" s="52"/>
      <c r="H21" s="16"/>
      <c r="I21" s="16"/>
      <c r="J21" s="17"/>
      <c r="K21" s="18"/>
      <c r="L21" s="19"/>
      <c r="M21" s="27"/>
      <c r="N21" s="28"/>
      <c r="O21" s="61"/>
      <c r="P21" s="76"/>
      <c r="Q21" s="62"/>
      <c r="R21" s="62"/>
      <c r="S21" s="40"/>
      <c r="T21" s="47"/>
      <c r="U21" s="47"/>
      <c r="V21" s="47"/>
    </row>
    <row r="22" spans="1:22" ht="15" hidden="1" thickTop="1" x14ac:dyDescent="0.3">
      <c r="A22" s="58"/>
      <c r="B22" s="73"/>
      <c r="C22" s="73"/>
      <c r="D22" s="11"/>
      <c r="E22" s="11"/>
      <c r="F22" s="51"/>
      <c r="G22" s="52"/>
      <c r="H22" s="16"/>
      <c r="I22" s="16"/>
      <c r="J22" s="17"/>
      <c r="K22" s="18"/>
      <c r="L22" s="19"/>
      <c r="M22" s="27"/>
      <c r="N22" s="28"/>
      <c r="O22" s="61"/>
      <c r="P22" s="76"/>
      <c r="Q22" s="62"/>
      <c r="R22" s="62"/>
      <c r="S22" s="40"/>
      <c r="T22" s="47"/>
      <c r="U22" s="47"/>
      <c r="V22" s="47"/>
    </row>
    <row r="23" spans="1:22" ht="15" hidden="1" thickTop="1" x14ac:dyDescent="0.3">
      <c r="A23" s="58"/>
      <c r="B23" s="73"/>
      <c r="C23" s="73"/>
      <c r="D23" s="11"/>
      <c r="E23" s="11"/>
      <c r="F23" s="51"/>
      <c r="G23" s="52"/>
      <c r="H23" s="16"/>
      <c r="I23" s="16"/>
      <c r="J23" s="17"/>
      <c r="K23" s="18"/>
      <c r="L23" s="19"/>
      <c r="M23" s="27"/>
      <c r="N23" s="28"/>
      <c r="O23" s="61"/>
      <c r="P23" s="76"/>
      <c r="Q23" s="62"/>
      <c r="R23" s="62"/>
      <c r="S23" s="40"/>
      <c r="T23" s="47"/>
      <c r="U23" s="47"/>
      <c r="V23" s="47"/>
    </row>
    <row r="24" spans="1:22" ht="15" hidden="1" thickTop="1" x14ac:dyDescent="0.3">
      <c r="A24" s="58"/>
      <c r="B24" s="73"/>
      <c r="C24" s="73"/>
      <c r="D24" s="11"/>
      <c r="E24" s="11"/>
      <c r="F24" s="51"/>
      <c r="G24" s="52"/>
      <c r="H24" s="16"/>
      <c r="I24" s="16"/>
      <c r="J24" s="17"/>
      <c r="K24" s="18"/>
      <c r="L24" s="19"/>
      <c r="M24" s="27"/>
      <c r="N24" s="28"/>
      <c r="O24" s="61"/>
      <c r="P24" s="76"/>
      <c r="Q24" s="62"/>
      <c r="R24" s="62"/>
      <c r="S24" s="40"/>
      <c r="T24" s="47"/>
      <c r="U24" s="47"/>
      <c r="V24" s="47"/>
    </row>
    <row r="25" spans="1:22" ht="15" hidden="1" thickTop="1" x14ac:dyDescent="0.3">
      <c r="A25" s="58"/>
      <c r="B25" s="73"/>
      <c r="C25" s="73"/>
      <c r="D25" s="11"/>
      <c r="E25" s="11"/>
      <c r="F25" s="51"/>
      <c r="G25" s="52"/>
      <c r="H25" s="16"/>
      <c r="I25" s="16"/>
      <c r="J25" s="17"/>
      <c r="K25" s="18"/>
      <c r="L25" s="19"/>
      <c r="M25" s="27"/>
      <c r="N25" s="28"/>
      <c r="O25" s="61"/>
      <c r="P25" s="76"/>
      <c r="Q25" s="62"/>
      <c r="R25" s="62"/>
      <c r="S25" s="40"/>
      <c r="T25" s="47"/>
      <c r="U25" s="47"/>
      <c r="V25" s="47"/>
    </row>
    <row r="26" spans="1:22" ht="15" hidden="1" thickTop="1" x14ac:dyDescent="0.3">
      <c r="A26" s="58"/>
      <c r="B26" s="73"/>
      <c r="C26" s="73"/>
      <c r="D26" s="11"/>
      <c r="E26" s="11"/>
      <c r="F26" s="51"/>
      <c r="G26" s="52"/>
      <c r="H26" s="16"/>
      <c r="I26" s="16"/>
      <c r="J26" s="17"/>
      <c r="K26" s="18"/>
      <c r="L26" s="19"/>
      <c r="M26" s="27"/>
      <c r="N26" s="28"/>
      <c r="O26" s="61"/>
      <c r="P26" s="76"/>
      <c r="Q26" s="62"/>
      <c r="R26" s="62"/>
      <c r="S26" s="40"/>
      <c r="T26" s="47"/>
      <c r="U26" s="47"/>
      <c r="V26" s="47"/>
    </row>
    <row r="27" spans="1:22" ht="15" hidden="1" thickTop="1" x14ac:dyDescent="0.3">
      <c r="A27" s="58"/>
      <c r="B27" s="73"/>
      <c r="C27" s="73"/>
      <c r="D27" s="11"/>
      <c r="E27" s="11"/>
      <c r="F27" s="51"/>
      <c r="G27" s="52"/>
      <c r="H27" s="16"/>
      <c r="I27" s="16"/>
      <c r="J27" s="17"/>
      <c r="K27" s="18"/>
      <c r="L27" s="19"/>
      <c r="M27" s="27"/>
      <c r="N27" s="28"/>
      <c r="O27" s="61"/>
      <c r="P27" s="76"/>
      <c r="Q27" s="62"/>
      <c r="R27" s="62"/>
      <c r="S27" s="40"/>
      <c r="T27" s="47"/>
      <c r="U27" s="47"/>
      <c r="V27" s="47"/>
    </row>
    <row r="28" spans="1:22" ht="15" hidden="1" thickTop="1" x14ac:dyDescent="0.3">
      <c r="A28" s="58"/>
      <c r="B28" s="73"/>
      <c r="C28" s="73"/>
      <c r="D28" s="11"/>
      <c r="E28" s="11"/>
      <c r="F28" s="51"/>
      <c r="G28" s="52"/>
      <c r="H28" s="16"/>
      <c r="I28" s="16"/>
      <c r="J28" s="17"/>
      <c r="K28" s="18"/>
      <c r="L28" s="19"/>
      <c r="M28" s="27"/>
      <c r="N28" s="28"/>
      <c r="O28" s="61"/>
      <c r="P28" s="76"/>
      <c r="Q28" s="62"/>
      <c r="R28" s="62"/>
      <c r="S28" s="40"/>
      <c r="T28" s="47"/>
      <c r="U28" s="47"/>
      <c r="V28" s="47"/>
    </row>
    <row r="29" spans="1:22" s="78" customFormat="1" ht="15.6" hidden="1" thickTop="1" thickBot="1" x14ac:dyDescent="0.35">
      <c r="A29" s="63"/>
      <c r="B29" s="77"/>
      <c r="C29" s="77"/>
      <c r="D29" s="12"/>
      <c r="E29" s="12"/>
      <c r="F29" s="53"/>
      <c r="G29" s="54"/>
      <c r="H29" s="20"/>
      <c r="I29" s="20"/>
      <c r="J29" s="21"/>
      <c r="K29" s="22"/>
      <c r="L29" s="23"/>
      <c r="M29" s="30"/>
      <c r="N29" s="31"/>
      <c r="O29" s="66"/>
      <c r="P29" s="67"/>
      <c r="Q29" s="68"/>
      <c r="R29" s="68"/>
      <c r="S29" s="42"/>
      <c r="T29" s="49"/>
      <c r="U29" s="49"/>
      <c r="V29" s="49"/>
    </row>
    <row r="30" spans="1:22" ht="15" hidden="1" thickTop="1" x14ac:dyDescent="0.3">
      <c r="A30" s="58"/>
      <c r="B30" s="73"/>
      <c r="C30" s="73"/>
      <c r="D30" s="11"/>
      <c r="E30" s="11"/>
      <c r="F30" s="51"/>
      <c r="G30" s="52"/>
      <c r="H30" s="16"/>
      <c r="I30" s="16"/>
      <c r="J30" s="17"/>
      <c r="K30" s="18"/>
      <c r="L30" s="24"/>
      <c r="M30" s="27"/>
      <c r="N30" s="28"/>
      <c r="O30" s="61"/>
      <c r="P30" s="76"/>
      <c r="Q30" s="62"/>
      <c r="R30" s="62"/>
      <c r="S30" s="40"/>
      <c r="T30" s="47"/>
      <c r="U30" s="47"/>
      <c r="V30" s="47"/>
    </row>
    <row r="31" spans="1:22" ht="15" hidden="1" thickTop="1" x14ac:dyDescent="0.3">
      <c r="A31" s="58"/>
      <c r="B31" s="73"/>
      <c r="C31" s="73"/>
      <c r="D31" s="11"/>
      <c r="E31" s="11"/>
      <c r="F31" s="51"/>
      <c r="G31" s="52"/>
      <c r="H31" s="16"/>
      <c r="I31" s="16"/>
      <c r="J31" s="17"/>
      <c r="K31" s="18"/>
      <c r="L31" s="24"/>
      <c r="M31" s="27"/>
      <c r="N31" s="28"/>
      <c r="O31" s="61"/>
      <c r="P31" s="76"/>
      <c r="Q31" s="62"/>
      <c r="R31" s="62"/>
      <c r="S31" s="40"/>
      <c r="T31" s="47"/>
      <c r="U31" s="47"/>
      <c r="V31" s="47"/>
    </row>
    <row r="32" spans="1:22" ht="15" hidden="1" thickTop="1" x14ac:dyDescent="0.3">
      <c r="A32" s="58"/>
      <c r="B32" s="73"/>
      <c r="C32" s="73"/>
      <c r="D32" s="11"/>
      <c r="E32" s="11"/>
      <c r="F32" s="51"/>
      <c r="G32" s="52"/>
      <c r="H32" s="16"/>
      <c r="I32" s="16"/>
      <c r="J32" s="17"/>
      <c r="K32" s="18"/>
      <c r="L32" s="24"/>
      <c r="M32" s="27"/>
      <c r="N32" s="28"/>
      <c r="O32" s="61"/>
      <c r="P32" s="76"/>
      <c r="Q32" s="62"/>
      <c r="R32" s="62"/>
      <c r="S32" s="40"/>
      <c r="T32" s="47"/>
      <c r="U32" s="47"/>
      <c r="V32" s="47"/>
    </row>
    <row r="33" spans="1:22" ht="15" hidden="1" thickTop="1" x14ac:dyDescent="0.3">
      <c r="A33" s="58"/>
      <c r="B33" s="73"/>
      <c r="C33" s="73"/>
      <c r="D33" s="11"/>
      <c r="E33" s="11"/>
      <c r="F33" s="51"/>
      <c r="G33" s="52"/>
      <c r="H33" s="16"/>
      <c r="I33" s="16"/>
      <c r="J33" s="17"/>
      <c r="K33" s="18"/>
      <c r="L33" s="24"/>
      <c r="M33" s="27"/>
      <c r="N33" s="28"/>
      <c r="O33" s="61"/>
      <c r="P33" s="76"/>
      <c r="Q33" s="62"/>
      <c r="R33" s="62"/>
      <c r="S33" s="40"/>
      <c r="T33" s="47"/>
      <c r="U33" s="47"/>
      <c r="V33" s="47"/>
    </row>
    <row r="34" spans="1:22" ht="15" hidden="1" thickTop="1" x14ac:dyDescent="0.3">
      <c r="A34" s="58"/>
      <c r="B34" s="73"/>
      <c r="C34" s="73"/>
      <c r="D34" s="11"/>
      <c r="E34" s="11"/>
      <c r="F34" s="51"/>
      <c r="G34" s="52"/>
      <c r="H34" s="16"/>
      <c r="I34" s="16"/>
      <c r="J34" s="17"/>
      <c r="K34" s="18"/>
      <c r="L34" s="24"/>
      <c r="M34" s="27"/>
      <c r="N34" s="28"/>
      <c r="O34" s="61"/>
      <c r="P34" s="76"/>
      <c r="Q34" s="62"/>
      <c r="R34" s="62"/>
      <c r="S34" s="40"/>
      <c r="T34" s="47"/>
      <c r="U34" s="47"/>
      <c r="V34" s="47"/>
    </row>
    <row r="35" spans="1:22" ht="15" hidden="1" thickTop="1" x14ac:dyDescent="0.3">
      <c r="A35" s="58"/>
      <c r="B35" s="73"/>
      <c r="C35" s="73"/>
      <c r="D35" s="11"/>
      <c r="E35" s="11"/>
      <c r="F35" s="51"/>
      <c r="G35" s="52"/>
      <c r="H35" s="16"/>
      <c r="I35" s="16"/>
      <c r="J35" s="17"/>
      <c r="K35" s="18"/>
      <c r="L35" s="24"/>
      <c r="M35" s="27"/>
      <c r="N35" s="28"/>
      <c r="O35" s="61"/>
      <c r="P35" s="76"/>
      <c r="Q35" s="62"/>
      <c r="R35" s="62"/>
      <c r="S35" s="40"/>
      <c r="T35" s="47"/>
      <c r="U35" s="47"/>
      <c r="V35" s="47"/>
    </row>
    <row r="36" spans="1:22" ht="15" hidden="1" thickTop="1" x14ac:dyDescent="0.3">
      <c r="A36" s="58"/>
      <c r="B36" s="73"/>
      <c r="C36" s="73"/>
      <c r="D36" s="11"/>
      <c r="E36" s="11"/>
      <c r="F36" s="51"/>
      <c r="G36" s="52"/>
      <c r="H36" s="16"/>
      <c r="I36" s="16"/>
      <c r="J36" s="17"/>
      <c r="K36" s="18"/>
      <c r="L36" s="24"/>
      <c r="M36" s="27"/>
      <c r="N36" s="28"/>
      <c r="O36" s="61"/>
      <c r="P36" s="76"/>
      <c r="Q36" s="62"/>
      <c r="R36" s="62"/>
      <c r="S36" s="40"/>
      <c r="T36" s="47"/>
      <c r="U36" s="47"/>
      <c r="V36" s="47"/>
    </row>
    <row r="37" spans="1:22" ht="15" hidden="1" thickTop="1" x14ac:dyDescent="0.3">
      <c r="A37" s="58"/>
      <c r="B37" s="73"/>
      <c r="C37" s="73"/>
      <c r="D37" s="11"/>
      <c r="E37" s="11"/>
      <c r="F37" s="51"/>
      <c r="G37" s="52"/>
      <c r="H37" s="16"/>
      <c r="I37" s="16"/>
      <c r="J37" s="17"/>
      <c r="K37" s="18"/>
      <c r="L37" s="24"/>
      <c r="M37" s="27"/>
      <c r="N37" s="28"/>
      <c r="O37" s="61"/>
      <c r="P37" s="76"/>
      <c r="Q37" s="62"/>
      <c r="R37" s="62"/>
      <c r="S37" s="40"/>
      <c r="T37" s="47"/>
      <c r="U37" s="47"/>
      <c r="V37" s="47"/>
    </row>
    <row r="38" spans="1:22" ht="15" hidden="1" thickTop="1" x14ac:dyDescent="0.3">
      <c r="A38" s="58"/>
      <c r="B38" s="73"/>
      <c r="C38" s="73"/>
      <c r="D38" s="11"/>
      <c r="E38" s="11"/>
      <c r="F38" s="51"/>
      <c r="G38" s="52"/>
      <c r="H38" s="16"/>
      <c r="I38" s="16"/>
      <c r="J38" s="17"/>
      <c r="K38" s="18"/>
      <c r="L38" s="24"/>
      <c r="M38" s="27"/>
      <c r="N38" s="28"/>
      <c r="O38" s="61"/>
      <c r="P38" s="76"/>
      <c r="Q38" s="62"/>
      <c r="R38" s="62"/>
      <c r="S38" s="40"/>
      <c r="T38" s="47"/>
      <c r="U38" s="47"/>
      <c r="V38" s="47"/>
    </row>
    <row r="39" spans="1:22" ht="15" hidden="1" thickTop="1" x14ac:dyDescent="0.3">
      <c r="A39" s="58"/>
      <c r="B39" s="73"/>
      <c r="C39" s="73"/>
      <c r="D39" s="11"/>
      <c r="E39" s="11"/>
      <c r="F39" s="51"/>
      <c r="G39" s="52"/>
      <c r="H39" s="16"/>
      <c r="I39" s="16"/>
      <c r="J39" s="17"/>
      <c r="K39" s="18"/>
      <c r="L39" s="24"/>
      <c r="M39" s="27"/>
      <c r="N39" s="28"/>
      <c r="O39" s="61"/>
      <c r="P39" s="76"/>
      <c r="Q39" s="62"/>
      <c r="R39" s="62"/>
      <c r="S39" s="40"/>
      <c r="T39" s="47"/>
      <c r="U39" s="47"/>
      <c r="V39" s="47"/>
    </row>
    <row r="40" spans="1:22" ht="15" hidden="1" thickTop="1" x14ac:dyDescent="0.3">
      <c r="A40" s="58"/>
      <c r="B40" s="73"/>
      <c r="C40" s="73"/>
      <c r="D40" s="11"/>
      <c r="E40" s="11"/>
      <c r="F40" s="51"/>
      <c r="G40" s="52"/>
      <c r="H40" s="16"/>
      <c r="I40" s="16"/>
      <c r="J40" s="17"/>
      <c r="K40" s="18"/>
      <c r="L40" s="24"/>
      <c r="M40" s="27"/>
      <c r="N40" s="28"/>
      <c r="O40" s="61"/>
      <c r="P40" s="76"/>
      <c r="Q40" s="62"/>
      <c r="R40" s="62"/>
      <c r="S40" s="40"/>
      <c r="T40" s="47"/>
      <c r="U40" s="47"/>
      <c r="V40" s="47"/>
    </row>
    <row r="41" spans="1:22" ht="15" hidden="1" thickTop="1" x14ac:dyDescent="0.3">
      <c r="A41" s="58"/>
      <c r="B41" s="73"/>
      <c r="C41" s="73"/>
      <c r="D41" s="11"/>
      <c r="E41" s="11"/>
      <c r="F41" s="51"/>
      <c r="G41" s="52"/>
      <c r="H41" s="16"/>
      <c r="I41" s="16"/>
      <c r="J41" s="17"/>
      <c r="K41" s="18"/>
      <c r="L41" s="24"/>
      <c r="M41" s="27"/>
      <c r="N41" s="28"/>
      <c r="O41" s="61"/>
      <c r="P41" s="76"/>
      <c r="Q41" s="62"/>
      <c r="R41" s="62"/>
      <c r="S41" s="40"/>
      <c r="T41" s="47"/>
      <c r="U41" s="47"/>
      <c r="V41" s="47"/>
    </row>
    <row r="42" spans="1:22" ht="15" hidden="1" thickTop="1" x14ac:dyDescent="0.3">
      <c r="A42" s="58"/>
      <c r="B42" s="73"/>
      <c r="C42" s="73"/>
      <c r="D42" s="11"/>
      <c r="E42" s="11"/>
      <c r="F42" s="51"/>
      <c r="G42" s="52"/>
      <c r="H42" s="16"/>
      <c r="I42" s="16"/>
      <c r="J42" s="17"/>
      <c r="K42" s="18"/>
      <c r="L42" s="24"/>
      <c r="M42" s="27"/>
      <c r="N42" s="28"/>
      <c r="O42" s="61"/>
      <c r="P42" s="76"/>
      <c r="Q42" s="62"/>
      <c r="R42" s="62"/>
      <c r="S42" s="40"/>
      <c r="T42" s="47"/>
      <c r="U42" s="47"/>
      <c r="V42" s="47"/>
    </row>
    <row r="43" spans="1:22" ht="15" hidden="1" thickTop="1" x14ac:dyDescent="0.3">
      <c r="A43" s="58"/>
      <c r="B43" s="73"/>
      <c r="C43" s="73"/>
      <c r="D43" s="11"/>
      <c r="E43" s="11"/>
      <c r="F43" s="51"/>
      <c r="G43" s="52"/>
      <c r="H43" s="16"/>
      <c r="I43" s="16"/>
      <c r="J43" s="17"/>
      <c r="K43" s="18"/>
      <c r="L43" s="24"/>
      <c r="M43" s="27"/>
      <c r="N43" s="28"/>
      <c r="O43" s="61"/>
      <c r="P43" s="76"/>
      <c r="Q43" s="62"/>
      <c r="R43" s="62"/>
      <c r="S43" s="40"/>
      <c r="T43" s="47"/>
      <c r="U43" s="47"/>
      <c r="V43" s="47"/>
    </row>
    <row r="44" spans="1:22" ht="15" hidden="1" thickTop="1" x14ac:dyDescent="0.3">
      <c r="A44" s="58"/>
      <c r="B44" s="73"/>
      <c r="C44" s="73"/>
      <c r="D44" s="11"/>
      <c r="E44" s="11"/>
      <c r="F44" s="51"/>
      <c r="G44" s="52"/>
      <c r="H44" s="16"/>
      <c r="I44" s="16"/>
      <c r="J44" s="17"/>
      <c r="K44" s="18"/>
      <c r="L44" s="24"/>
      <c r="M44" s="27"/>
      <c r="N44" s="28"/>
      <c r="O44" s="61"/>
      <c r="P44" s="76"/>
      <c r="Q44" s="62"/>
      <c r="R44" s="62"/>
      <c r="S44" s="40"/>
      <c r="T44" s="47"/>
      <c r="U44" s="47"/>
      <c r="V44" s="47"/>
    </row>
    <row r="45" spans="1:22" ht="15" hidden="1" thickTop="1" x14ac:dyDescent="0.3">
      <c r="A45" s="58"/>
      <c r="B45" s="73"/>
      <c r="C45" s="73"/>
      <c r="D45" s="11"/>
      <c r="E45" s="11"/>
      <c r="F45" s="51"/>
      <c r="G45" s="52"/>
      <c r="H45" s="16"/>
      <c r="I45" s="16"/>
      <c r="J45" s="17"/>
      <c r="K45" s="18"/>
      <c r="L45" s="24"/>
      <c r="M45" s="27"/>
      <c r="N45" s="28"/>
      <c r="O45" s="61"/>
      <c r="P45" s="76"/>
      <c r="Q45" s="62"/>
      <c r="R45" s="62"/>
      <c r="S45" s="40"/>
      <c r="T45" s="47"/>
      <c r="U45" s="47"/>
      <c r="V45" s="47"/>
    </row>
    <row r="46" spans="1:22" ht="15" hidden="1" thickTop="1" x14ac:dyDescent="0.3">
      <c r="A46" s="58"/>
      <c r="B46" s="73"/>
      <c r="C46" s="73"/>
      <c r="D46" s="11"/>
      <c r="E46" s="11"/>
      <c r="F46" s="51"/>
      <c r="G46" s="52"/>
      <c r="H46" s="16"/>
      <c r="I46" s="16"/>
      <c r="J46" s="17"/>
      <c r="K46" s="18"/>
      <c r="L46" s="24"/>
      <c r="M46" s="27"/>
      <c r="N46" s="28"/>
      <c r="O46" s="61"/>
      <c r="P46" s="76"/>
      <c r="Q46" s="62"/>
      <c r="R46" s="62"/>
      <c r="S46" s="40"/>
      <c r="T46" s="47"/>
      <c r="U46" s="47"/>
      <c r="V46" s="47"/>
    </row>
    <row r="47" spans="1:22" ht="15" hidden="1" thickTop="1" x14ac:dyDescent="0.3">
      <c r="A47" s="58"/>
      <c r="B47" s="73"/>
      <c r="C47" s="73"/>
      <c r="D47" s="11"/>
      <c r="E47" s="11"/>
      <c r="F47" s="51"/>
      <c r="G47" s="52"/>
      <c r="H47" s="16"/>
      <c r="I47" s="16"/>
      <c r="J47" s="17"/>
      <c r="K47" s="18"/>
      <c r="L47" s="24"/>
      <c r="M47" s="27"/>
      <c r="N47" s="28"/>
      <c r="O47" s="61"/>
      <c r="P47" s="76"/>
      <c r="Q47" s="62"/>
      <c r="R47" s="62"/>
      <c r="S47" s="40"/>
      <c r="T47" s="47"/>
      <c r="U47" s="47"/>
      <c r="V47" s="47"/>
    </row>
    <row r="48" spans="1:22" ht="15" hidden="1" thickTop="1" x14ac:dyDescent="0.3">
      <c r="A48" s="58"/>
      <c r="B48" s="73"/>
      <c r="C48" s="73"/>
      <c r="D48" s="11"/>
      <c r="E48" s="11"/>
      <c r="F48" s="51"/>
      <c r="G48" s="52"/>
      <c r="H48" s="16"/>
      <c r="I48" s="16"/>
      <c r="J48" s="17"/>
      <c r="K48" s="18"/>
      <c r="L48" s="24"/>
      <c r="M48" s="27"/>
      <c r="N48" s="28"/>
      <c r="O48" s="61"/>
      <c r="P48" s="76"/>
      <c r="Q48" s="62"/>
      <c r="R48" s="62"/>
      <c r="S48" s="40"/>
      <c r="T48" s="47"/>
      <c r="U48" s="47"/>
      <c r="V48" s="47"/>
    </row>
    <row r="49" spans="1:22" ht="15" hidden="1" thickTop="1" x14ac:dyDescent="0.3">
      <c r="A49" s="58"/>
      <c r="B49" s="73"/>
      <c r="C49" s="73"/>
      <c r="D49" s="11"/>
      <c r="E49" s="11"/>
      <c r="F49" s="51"/>
      <c r="G49" s="52"/>
      <c r="H49" s="16"/>
      <c r="I49" s="16"/>
      <c r="J49" s="17"/>
      <c r="K49" s="18"/>
      <c r="L49" s="24"/>
      <c r="M49" s="27"/>
      <c r="N49" s="28"/>
      <c r="O49" s="61"/>
      <c r="P49" s="76"/>
      <c r="Q49" s="62"/>
      <c r="R49" s="62"/>
      <c r="S49" s="40"/>
      <c r="T49" s="47"/>
      <c r="U49" s="47"/>
      <c r="V49" s="47"/>
    </row>
    <row r="50" spans="1:22" ht="15" hidden="1" thickTop="1" x14ac:dyDescent="0.3">
      <c r="A50" s="58"/>
      <c r="B50" s="73"/>
      <c r="C50" s="73"/>
      <c r="D50" s="11"/>
      <c r="E50" s="11"/>
      <c r="F50" s="51"/>
      <c r="G50" s="52"/>
      <c r="H50" s="16"/>
      <c r="I50" s="16"/>
      <c r="J50" s="17"/>
      <c r="K50" s="18"/>
      <c r="L50" s="24"/>
      <c r="M50" s="27"/>
      <c r="N50" s="28"/>
      <c r="O50" s="61"/>
      <c r="P50" s="76"/>
      <c r="Q50" s="62"/>
      <c r="R50" s="62"/>
      <c r="S50" s="40"/>
      <c r="T50" s="47"/>
      <c r="U50" s="47"/>
      <c r="V50" s="47"/>
    </row>
    <row r="51" spans="1:22" ht="15" hidden="1" thickTop="1" x14ac:dyDescent="0.3">
      <c r="A51" s="58"/>
      <c r="B51" s="73"/>
      <c r="C51" s="73"/>
      <c r="D51" s="11"/>
      <c r="E51" s="11"/>
      <c r="F51" s="51"/>
      <c r="G51" s="52"/>
      <c r="H51" s="16"/>
      <c r="I51" s="16"/>
      <c r="J51" s="17"/>
      <c r="K51" s="18"/>
      <c r="L51" s="24"/>
      <c r="M51" s="27"/>
      <c r="N51" s="28"/>
      <c r="O51" s="61"/>
      <c r="P51" s="76"/>
      <c r="Q51" s="62"/>
      <c r="R51" s="62"/>
      <c r="S51" s="40"/>
      <c r="T51" s="47"/>
      <c r="U51" s="47"/>
      <c r="V51" s="47"/>
    </row>
    <row r="52" spans="1:22" ht="15" hidden="1" thickTop="1" x14ac:dyDescent="0.3">
      <c r="A52" s="58"/>
      <c r="B52" s="73"/>
      <c r="C52" s="73"/>
      <c r="D52" s="11"/>
      <c r="E52" s="11"/>
      <c r="F52" s="51"/>
      <c r="G52" s="52"/>
      <c r="H52" s="16"/>
      <c r="I52" s="16"/>
      <c r="J52" s="17"/>
      <c r="K52" s="18"/>
      <c r="L52" s="24"/>
      <c r="M52" s="27"/>
      <c r="N52" s="28"/>
      <c r="O52" s="61"/>
      <c r="P52" s="76"/>
      <c r="Q52" s="62"/>
      <c r="R52" s="62"/>
      <c r="S52" s="40"/>
      <c r="T52" s="47"/>
      <c r="U52" s="47"/>
      <c r="V52" s="47"/>
    </row>
    <row r="53" spans="1:22" ht="15" hidden="1" thickTop="1" x14ac:dyDescent="0.3">
      <c r="A53" s="58"/>
      <c r="B53" s="73"/>
      <c r="C53" s="73"/>
      <c r="D53" s="11"/>
      <c r="E53" s="11"/>
      <c r="F53" s="51"/>
      <c r="G53" s="52"/>
      <c r="H53" s="16"/>
      <c r="I53" s="16"/>
      <c r="J53" s="17"/>
      <c r="K53" s="18"/>
      <c r="L53" s="24"/>
      <c r="M53" s="27"/>
      <c r="N53" s="28"/>
      <c r="O53" s="61"/>
      <c r="P53" s="76"/>
      <c r="Q53" s="62"/>
      <c r="R53" s="62"/>
      <c r="S53" s="40"/>
      <c r="T53" s="47"/>
      <c r="U53" s="47"/>
      <c r="V53" s="47"/>
    </row>
    <row r="54" spans="1:22" ht="15" hidden="1" thickTop="1" x14ac:dyDescent="0.3">
      <c r="A54" s="58"/>
      <c r="B54" s="73"/>
      <c r="C54" s="73"/>
      <c r="D54" s="11"/>
      <c r="E54" s="11"/>
      <c r="F54" s="51"/>
      <c r="G54" s="52"/>
      <c r="H54" s="16"/>
      <c r="I54" s="16"/>
      <c r="J54" s="17"/>
      <c r="K54" s="18"/>
      <c r="L54" s="24"/>
      <c r="M54" s="27"/>
      <c r="N54" s="28"/>
      <c r="O54" s="61"/>
      <c r="P54" s="76"/>
      <c r="Q54" s="62"/>
      <c r="R54" s="62"/>
      <c r="S54" s="40"/>
      <c r="T54" s="47"/>
      <c r="U54" s="47"/>
      <c r="V54" s="47"/>
    </row>
    <row r="55" spans="1:22" ht="15" hidden="1" thickTop="1" x14ac:dyDescent="0.3">
      <c r="A55" s="58"/>
      <c r="B55" s="73"/>
      <c r="C55" s="73"/>
      <c r="D55" s="11"/>
      <c r="E55" s="11"/>
      <c r="F55" s="51"/>
      <c r="G55" s="52"/>
      <c r="H55" s="16"/>
      <c r="I55" s="16"/>
      <c r="J55" s="17"/>
      <c r="K55" s="18"/>
      <c r="L55" s="24"/>
      <c r="M55" s="27"/>
      <c r="N55" s="28"/>
      <c r="O55" s="61"/>
      <c r="P55" s="76"/>
      <c r="Q55" s="62"/>
      <c r="R55" s="62"/>
      <c r="S55" s="40"/>
      <c r="T55" s="47"/>
      <c r="U55" s="47"/>
      <c r="V55" s="47"/>
    </row>
    <row r="56" spans="1:22" ht="15" hidden="1" thickTop="1" x14ac:dyDescent="0.3">
      <c r="A56" s="58"/>
      <c r="B56" s="73"/>
      <c r="C56" s="73"/>
      <c r="D56" s="11"/>
      <c r="E56" s="11"/>
      <c r="F56" s="51"/>
      <c r="G56" s="52"/>
      <c r="H56" s="16"/>
      <c r="I56" s="16"/>
      <c r="J56" s="17"/>
      <c r="K56" s="18"/>
      <c r="L56" s="24"/>
      <c r="M56" s="27"/>
      <c r="N56" s="28"/>
      <c r="O56" s="61"/>
      <c r="P56" s="76"/>
      <c r="Q56" s="62"/>
      <c r="R56" s="62"/>
      <c r="S56" s="40"/>
      <c r="T56" s="47"/>
      <c r="U56" s="47"/>
      <c r="V56" s="47"/>
    </row>
    <row r="57" spans="1:22" ht="15" hidden="1" thickTop="1" x14ac:dyDescent="0.3">
      <c r="A57" s="58"/>
      <c r="B57" s="73"/>
      <c r="C57" s="73"/>
      <c r="D57" s="11"/>
      <c r="E57" s="11"/>
      <c r="F57" s="51"/>
      <c r="G57" s="52"/>
      <c r="H57" s="16"/>
      <c r="I57" s="16"/>
      <c r="J57" s="17"/>
      <c r="K57" s="18"/>
      <c r="L57" s="24"/>
      <c r="M57" s="27"/>
      <c r="N57" s="28"/>
      <c r="O57" s="61"/>
      <c r="P57" s="76"/>
      <c r="Q57" s="62"/>
      <c r="R57" s="62"/>
      <c r="S57" s="40"/>
      <c r="T57" s="47"/>
      <c r="U57" s="47"/>
      <c r="V57" s="47"/>
    </row>
    <row r="58" spans="1:22" ht="15" hidden="1" thickTop="1" x14ac:dyDescent="0.3">
      <c r="A58" s="58"/>
      <c r="B58" s="73"/>
      <c r="C58" s="73"/>
      <c r="D58" s="11"/>
      <c r="E58" s="11"/>
      <c r="F58" s="51"/>
      <c r="G58" s="52"/>
      <c r="H58" s="16"/>
      <c r="I58" s="16"/>
      <c r="J58" s="17"/>
      <c r="K58" s="18"/>
      <c r="L58" s="24"/>
      <c r="M58" s="27"/>
      <c r="N58" s="28"/>
      <c r="O58" s="61"/>
      <c r="P58" s="76"/>
      <c r="Q58" s="62"/>
      <c r="R58" s="62"/>
      <c r="S58" s="40"/>
      <c r="T58" s="47"/>
      <c r="U58" s="47"/>
      <c r="V58" s="47"/>
    </row>
    <row r="59" spans="1:22" ht="15" hidden="1" thickTop="1" x14ac:dyDescent="0.3">
      <c r="A59" s="58"/>
      <c r="B59" s="73"/>
      <c r="C59" s="73"/>
      <c r="D59" s="11"/>
      <c r="E59" s="11"/>
      <c r="F59" s="51"/>
      <c r="G59" s="52"/>
      <c r="H59" s="16"/>
      <c r="I59" s="16"/>
      <c r="J59" s="17"/>
      <c r="K59" s="18"/>
      <c r="L59" s="24"/>
      <c r="M59" s="27"/>
      <c r="N59" s="28"/>
      <c r="O59" s="61"/>
      <c r="P59" s="76"/>
      <c r="Q59" s="62"/>
      <c r="R59" s="62"/>
      <c r="S59" s="40"/>
      <c r="T59" s="47"/>
      <c r="U59" s="47"/>
      <c r="V59" s="47"/>
    </row>
    <row r="60" spans="1:22" s="78" customFormat="1" ht="15.6" hidden="1" thickTop="1" thickBot="1" x14ac:dyDescent="0.35">
      <c r="A60" s="63"/>
      <c r="B60" s="77"/>
      <c r="C60" s="77"/>
      <c r="D60" s="12"/>
      <c r="E60" s="12"/>
      <c r="F60" s="53"/>
      <c r="G60" s="54"/>
      <c r="H60" s="20"/>
      <c r="I60" s="20"/>
      <c r="J60" s="21"/>
      <c r="K60" s="22"/>
      <c r="L60" s="25"/>
      <c r="M60" s="30"/>
      <c r="N60" s="31"/>
      <c r="O60" s="66"/>
      <c r="P60" s="67"/>
      <c r="Q60" s="68"/>
      <c r="R60" s="68"/>
      <c r="S60" s="42"/>
      <c r="T60" s="49"/>
      <c r="U60" s="49"/>
      <c r="V60" s="49"/>
    </row>
    <row r="61" spans="1:22" ht="15" hidden="1" thickTop="1" x14ac:dyDescent="0.3">
      <c r="A61" s="58"/>
      <c r="B61" s="73"/>
      <c r="C61" s="73"/>
      <c r="D61" s="11"/>
      <c r="E61" s="11"/>
      <c r="F61" s="51"/>
      <c r="G61" s="52"/>
      <c r="H61" s="16"/>
      <c r="I61" s="16"/>
      <c r="J61" s="69"/>
      <c r="K61" s="70"/>
      <c r="L61" s="24"/>
      <c r="M61" s="27"/>
      <c r="N61" s="28"/>
      <c r="O61" s="61"/>
      <c r="P61" s="76"/>
      <c r="Q61" s="62"/>
      <c r="R61" s="62"/>
      <c r="S61" s="40"/>
      <c r="T61" s="47"/>
      <c r="U61" s="47"/>
      <c r="V61" s="47"/>
    </row>
    <row r="62" spans="1:22" ht="15" hidden="1" thickTop="1" x14ac:dyDescent="0.3">
      <c r="A62" s="58"/>
      <c r="B62" s="73"/>
      <c r="C62" s="73"/>
      <c r="D62" s="11"/>
      <c r="E62" s="11"/>
      <c r="F62" s="51"/>
      <c r="G62" s="52"/>
      <c r="H62" s="16"/>
      <c r="I62" s="16"/>
      <c r="J62" s="69"/>
      <c r="K62" s="70"/>
      <c r="L62" s="24"/>
      <c r="M62" s="27"/>
      <c r="N62" s="28"/>
      <c r="O62" s="61"/>
      <c r="P62" s="76"/>
      <c r="Q62" s="62"/>
      <c r="R62" s="62"/>
      <c r="S62" s="40"/>
      <c r="T62" s="47"/>
      <c r="U62" s="47"/>
      <c r="V62" s="47"/>
    </row>
    <row r="63" spans="1:22" ht="15" hidden="1" thickTop="1" x14ac:dyDescent="0.3">
      <c r="A63" s="58"/>
      <c r="B63" s="73"/>
      <c r="C63" s="73"/>
      <c r="D63" s="11"/>
      <c r="E63" s="11"/>
      <c r="F63" s="51"/>
      <c r="G63" s="52"/>
      <c r="H63" s="16"/>
      <c r="I63" s="16"/>
      <c r="J63" s="69"/>
      <c r="K63" s="70"/>
      <c r="L63" s="24"/>
      <c r="M63" s="27"/>
      <c r="N63" s="28"/>
      <c r="O63" s="61"/>
      <c r="P63" s="76"/>
      <c r="Q63" s="62"/>
      <c r="R63" s="62"/>
      <c r="S63" s="40"/>
      <c r="T63" s="47"/>
      <c r="U63" s="47"/>
      <c r="V63" s="47"/>
    </row>
    <row r="64" spans="1:22" ht="15" hidden="1" thickTop="1" x14ac:dyDescent="0.3">
      <c r="A64" s="58"/>
      <c r="B64" s="73"/>
      <c r="C64" s="73"/>
      <c r="D64" s="11"/>
      <c r="E64" s="11"/>
      <c r="F64" s="51"/>
      <c r="G64" s="52"/>
      <c r="H64" s="74"/>
      <c r="I64" s="74"/>
      <c r="J64" s="69"/>
      <c r="K64" s="70"/>
      <c r="L64" s="24"/>
      <c r="M64" s="27"/>
      <c r="N64" s="28"/>
      <c r="O64" s="61"/>
      <c r="P64" s="76"/>
      <c r="Q64" s="62"/>
      <c r="R64" s="62"/>
      <c r="S64" s="40"/>
      <c r="T64" s="47"/>
      <c r="U64" s="47"/>
      <c r="V64" s="47"/>
    </row>
    <row r="65" spans="1:22" ht="15" hidden="1" thickTop="1" x14ac:dyDescent="0.3">
      <c r="A65" s="58"/>
      <c r="B65" s="73"/>
      <c r="C65" s="73"/>
      <c r="D65" s="11"/>
      <c r="E65" s="11"/>
      <c r="F65" s="51"/>
      <c r="G65" s="52"/>
      <c r="H65" s="16"/>
      <c r="I65" s="16"/>
      <c r="J65" s="69"/>
      <c r="K65" s="70"/>
      <c r="L65" s="24"/>
      <c r="M65" s="27"/>
      <c r="N65" s="28"/>
      <c r="O65" s="61"/>
      <c r="P65" s="76"/>
      <c r="Q65" s="62"/>
      <c r="R65" s="62"/>
      <c r="S65" s="40"/>
      <c r="T65" s="47"/>
      <c r="U65" s="47"/>
      <c r="V65" s="47"/>
    </row>
    <row r="66" spans="1:22" ht="15" hidden="1" thickTop="1" x14ac:dyDescent="0.3">
      <c r="A66" s="58"/>
      <c r="B66" s="73"/>
      <c r="C66" s="73"/>
      <c r="D66" s="11"/>
      <c r="E66" s="11"/>
      <c r="F66" s="51"/>
      <c r="G66" s="52"/>
      <c r="H66" s="16"/>
      <c r="I66" s="16"/>
      <c r="J66" s="69"/>
      <c r="K66" s="70"/>
      <c r="L66" s="24"/>
      <c r="M66" s="27"/>
      <c r="N66" s="28"/>
      <c r="O66" s="61"/>
      <c r="P66" s="76"/>
      <c r="Q66" s="62"/>
      <c r="R66" s="62"/>
      <c r="S66" s="40"/>
      <c r="T66" s="47"/>
      <c r="U66" s="47"/>
      <c r="V66" s="47"/>
    </row>
    <row r="67" spans="1:22" ht="15" hidden="1" thickTop="1" x14ac:dyDescent="0.3">
      <c r="A67" s="58"/>
      <c r="B67" s="73"/>
      <c r="C67" s="73"/>
      <c r="D67" s="11"/>
      <c r="E67" s="11"/>
      <c r="F67" s="51"/>
      <c r="G67" s="52"/>
      <c r="H67" s="16"/>
      <c r="I67" s="16"/>
      <c r="J67" s="69"/>
      <c r="K67" s="70"/>
      <c r="L67" s="24"/>
      <c r="M67" s="27"/>
      <c r="N67" s="28"/>
      <c r="O67" s="61"/>
      <c r="P67" s="76"/>
      <c r="Q67" s="62"/>
      <c r="R67" s="62"/>
      <c r="S67" s="40"/>
      <c r="T67" s="47"/>
      <c r="U67" s="47"/>
      <c r="V67" s="47"/>
    </row>
    <row r="68" spans="1:22" ht="15" hidden="1" thickTop="1" x14ac:dyDescent="0.3">
      <c r="A68" s="58"/>
      <c r="B68" s="73"/>
      <c r="C68" s="73"/>
      <c r="D68" s="11"/>
      <c r="E68" s="11"/>
      <c r="F68" s="51"/>
      <c r="G68" s="52"/>
      <c r="H68" s="16"/>
      <c r="I68" s="16"/>
      <c r="J68" s="69"/>
      <c r="K68" s="70"/>
      <c r="L68" s="24"/>
      <c r="M68" s="27"/>
      <c r="N68" s="28"/>
      <c r="O68" s="61"/>
      <c r="P68" s="76"/>
      <c r="Q68" s="62"/>
      <c r="R68" s="62"/>
      <c r="S68" s="40"/>
      <c r="T68" s="47"/>
      <c r="U68" s="47"/>
      <c r="V68" s="47"/>
    </row>
    <row r="69" spans="1:22" ht="15" hidden="1" thickTop="1" x14ac:dyDescent="0.3">
      <c r="A69" s="58"/>
      <c r="B69" s="73"/>
      <c r="C69" s="73"/>
      <c r="D69" s="11"/>
      <c r="E69" s="11"/>
      <c r="F69" s="51"/>
      <c r="G69" s="52"/>
      <c r="H69" s="16"/>
      <c r="I69" s="16"/>
      <c r="J69" s="69"/>
      <c r="K69" s="70"/>
      <c r="L69" s="24"/>
      <c r="M69" s="27"/>
      <c r="N69" s="28"/>
      <c r="O69" s="61"/>
      <c r="P69" s="76"/>
      <c r="Q69" s="62"/>
      <c r="R69" s="62"/>
      <c r="S69" s="40"/>
      <c r="T69" s="47"/>
      <c r="U69" s="47"/>
      <c r="V69" s="47"/>
    </row>
    <row r="70" spans="1:22" ht="15" hidden="1" thickTop="1" x14ac:dyDescent="0.3">
      <c r="A70" s="58"/>
      <c r="B70" s="73"/>
      <c r="C70" s="73"/>
      <c r="D70" s="11"/>
      <c r="E70" s="11"/>
      <c r="F70" s="51"/>
      <c r="G70" s="52"/>
      <c r="H70" s="16"/>
      <c r="I70" s="16"/>
      <c r="J70" s="69"/>
      <c r="K70" s="70"/>
      <c r="L70" s="24"/>
      <c r="M70" s="27"/>
      <c r="N70" s="28"/>
      <c r="O70" s="61"/>
      <c r="P70" s="76"/>
      <c r="Q70" s="62"/>
      <c r="R70" s="62"/>
      <c r="S70" s="40"/>
      <c r="T70" s="47"/>
      <c r="U70" s="47"/>
      <c r="V70" s="47"/>
    </row>
    <row r="71" spans="1:22" s="78" customFormat="1" ht="15.6" hidden="1" thickTop="1" thickBot="1" x14ac:dyDescent="0.35">
      <c r="A71" s="63"/>
      <c r="B71" s="77"/>
      <c r="C71" s="77"/>
      <c r="D71" s="12"/>
      <c r="E71" s="12"/>
      <c r="F71" s="53"/>
      <c r="G71" s="54"/>
      <c r="H71" s="20"/>
      <c r="I71" s="20"/>
      <c r="J71" s="71"/>
      <c r="K71" s="72"/>
      <c r="L71" s="25"/>
      <c r="M71" s="30"/>
      <c r="N71" s="31"/>
      <c r="O71" s="66"/>
      <c r="P71" s="67"/>
      <c r="Q71" s="68"/>
      <c r="R71" s="68"/>
      <c r="S71" s="42"/>
      <c r="T71" s="49"/>
      <c r="U71" s="49"/>
      <c r="V71" s="49"/>
    </row>
    <row r="72" spans="1:22" ht="15" hidden="1" thickTop="1" x14ac:dyDescent="0.3">
      <c r="A72" s="58"/>
      <c r="B72" s="59"/>
      <c r="C72" s="59"/>
      <c r="D72" s="60"/>
      <c r="E72" s="60"/>
      <c r="F72" s="51"/>
      <c r="G72" s="52"/>
      <c r="H72" s="16"/>
      <c r="I72" s="16"/>
      <c r="J72" s="69"/>
      <c r="K72" s="70"/>
      <c r="L72" s="24"/>
      <c r="M72" s="27"/>
      <c r="N72" s="28"/>
      <c r="O72" s="61"/>
      <c r="P72" s="76"/>
      <c r="Q72" s="62"/>
      <c r="R72" s="62"/>
      <c r="S72" s="40"/>
      <c r="T72" s="47"/>
      <c r="U72" s="47"/>
      <c r="V72" s="47"/>
    </row>
    <row r="73" spans="1:22" ht="15" hidden="1" thickTop="1" x14ac:dyDescent="0.3">
      <c r="A73" s="58"/>
      <c r="B73" s="59"/>
      <c r="C73" s="59"/>
      <c r="D73" s="60"/>
      <c r="E73" s="60"/>
      <c r="F73" s="51"/>
      <c r="G73" s="52"/>
      <c r="H73" s="16"/>
      <c r="I73" s="16"/>
      <c r="J73" s="69"/>
      <c r="K73" s="70"/>
      <c r="L73" s="24"/>
      <c r="M73" s="27"/>
      <c r="N73" s="28"/>
      <c r="O73" s="61"/>
      <c r="P73" s="76"/>
      <c r="Q73" s="62"/>
      <c r="R73" s="62"/>
      <c r="S73" s="40"/>
      <c r="T73" s="47"/>
      <c r="U73" s="47"/>
      <c r="V73" s="47"/>
    </row>
    <row r="74" spans="1:22" ht="15" hidden="1" thickTop="1" x14ac:dyDescent="0.3">
      <c r="A74" s="58"/>
      <c r="B74" s="59"/>
      <c r="C74" s="59"/>
      <c r="D74" s="60"/>
      <c r="E74" s="60"/>
      <c r="F74" s="51"/>
      <c r="G74" s="52"/>
      <c r="H74" s="16"/>
      <c r="I74" s="16"/>
      <c r="J74" s="69"/>
      <c r="K74" s="70"/>
      <c r="L74" s="24"/>
      <c r="M74" s="27"/>
      <c r="N74" s="28"/>
      <c r="O74" s="61"/>
      <c r="P74" s="76"/>
      <c r="Q74" s="62"/>
      <c r="R74" s="62"/>
      <c r="S74" s="40"/>
      <c r="T74" s="47"/>
      <c r="U74" s="47"/>
      <c r="V74" s="47"/>
    </row>
    <row r="75" spans="1:22" ht="15" hidden="1" thickTop="1" x14ac:dyDescent="0.3">
      <c r="A75" s="58"/>
      <c r="B75" s="59"/>
      <c r="C75" s="59"/>
      <c r="D75" s="60"/>
      <c r="E75" s="60"/>
      <c r="F75" s="51"/>
      <c r="G75" s="52"/>
      <c r="H75" s="16"/>
      <c r="I75" s="16"/>
      <c r="J75" s="69"/>
      <c r="K75" s="70"/>
      <c r="L75" s="24"/>
      <c r="M75" s="27"/>
      <c r="N75" s="28"/>
      <c r="O75" s="61"/>
      <c r="P75" s="76"/>
      <c r="Q75" s="62"/>
      <c r="R75" s="62"/>
      <c r="S75" s="40"/>
      <c r="T75" s="47"/>
      <c r="U75" s="47"/>
      <c r="V75" s="47"/>
    </row>
    <row r="76" spans="1:22" ht="15" hidden="1" thickTop="1" x14ac:dyDescent="0.3">
      <c r="A76" s="58"/>
      <c r="B76" s="59"/>
      <c r="C76" s="59"/>
      <c r="D76" s="60"/>
      <c r="E76" s="60"/>
      <c r="F76" s="51"/>
      <c r="G76" s="52"/>
      <c r="H76" s="16"/>
      <c r="I76" s="16"/>
      <c r="J76" s="69"/>
      <c r="K76" s="70"/>
      <c r="L76" s="24"/>
      <c r="M76" s="27"/>
      <c r="N76" s="28"/>
      <c r="O76" s="61"/>
      <c r="P76" s="76"/>
      <c r="Q76" s="62"/>
      <c r="R76" s="62"/>
      <c r="S76" s="40"/>
      <c r="T76" s="47"/>
      <c r="U76" s="47"/>
      <c r="V76" s="47"/>
    </row>
    <row r="77" spans="1:22" ht="15" hidden="1" thickTop="1" x14ac:dyDescent="0.3">
      <c r="A77" s="58"/>
      <c r="B77" s="59"/>
      <c r="C77" s="59"/>
      <c r="D77" s="60"/>
      <c r="E77" s="60"/>
      <c r="F77" s="51"/>
      <c r="G77" s="52"/>
      <c r="H77" s="16"/>
      <c r="I77" s="16"/>
      <c r="J77" s="69"/>
      <c r="K77" s="70"/>
      <c r="L77" s="24"/>
      <c r="M77" s="27"/>
      <c r="N77" s="28"/>
      <c r="O77" s="61"/>
      <c r="P77" s="76"/>
      <c r="Q77" s="62"/>
      <c r="R77" s="62"/>
      <c r="S77" s="40"/>
      <c r="T77" s="47"/>
      <c r="U77" s="47"/>
      <c r="V77" s="47"/>
    </row>
    <row r="78" spans="1:22" ht="15" hidden="1" thickTop="1" x14ac:dyDescent="0.3">
      <c r="A78" s="58"/>
      <c r="B78" s="59"/>
      <c r="C78" s="59"/>
      <c r="D78" s="60"/>
      <c r="E78" s="60"/>
      <c r="F78" s="51"/>
      <c r="G78" s="52"/>
      <c r="H78" s="16"/>
      <c r="I78" s="16"/>
      <c r="J78" s="69"/>
      <c r="K78" s="70"/>
      <c r="L78" s="24"/>
      <c r="M78" s="27"/>
      <c r="N78" s="28"/>
      <c r="O78" s="61"/>
      <c r="P78" s="76"/>
      <c r="Q78" s="62"/>
      <c r="R78" s="62"/>
      <c r="S78" s="40"/>
      <c r="T78" s="47"/>
      <c r="U78" s="47"/>
      <c r="V78" s="47"/>
    </row>
    <row r="79" spans="1:22" ht="15" hidden="1" thickTop="1" x14ac:dyDescent="0.3">
      <c r="A79" s="58"/>
      <c r="B79" s="59"/>
      <c r="C79" s="59"/>
      <c r="D79" s="60"/>
      <c r="E79" s="60"/>
      <c r="F79" s="51"/>
      <c r="G79" s="52"/>
      <c r="H79" s="16"/>
      <c r="I79" s="16"/>
      <c r="J79" s="69"/>
      <c r="K79" s="70"/>
      <c r="L79" s="24"/>
      <c r="M79" s="27"/>
      <c r="N79" s="28"/>
      <c r="O79" s="61"/>
      <c r="P79" s="76"/>
      <c r="Q79" s="62"/>
      <c r="R79" s="62"/>
      <c r="S79" s="40"/>
      <c r="T79" s="47"/>
      <c r="U79" s="47"/>
      <c r="V79" s="47"/>
    </row>
    <row r="80" spans="1:22" ht="15.6" hidden="1" thickTop="1" thickBot="1" x14ac:dyDescent="0.35">
      <c r="A80" s="63"/>
      <c r="B80" s="64"/>
      <c r="C80" s="64"/>
      <c r="D80" s="65"/>
      <c r="E80" s="65"/>
      <c r="F80" s="53"/>
      <c r="G80" s="54"/>
      <c r="H80" s="20"/>
      <c r="I80" s="20"/>
      <c r="J80" s="71"/>
      <c r="K80" s="72"/>
      <c r="L80" s="25"/>
      <c r="M80" s="30"/>
      <c r="N80" s="31"/>
      <c r="O80" s="66"/>
      <c r="P80" s="76"/>
      <c r="Q80" s="68"/>
      <c r="R80" s="68"/>
      <c r="S80" s="42"/>
      <c r="T80" s="49"/>
      <c r="U80" s="49"/>
      <c r="V80" s="49"/>
    </row>
    <row r="81" spans="1:22" ht="15" hidden="1" thickTop="1" x14ac:dyDescent="0.3">
      <c r="A81" s="5"/>
      <c r="B81" s="6"/>
      <c r="C81" s="6"/>
      <c r="D81" s="11"/>
      <c r="E81" s="11"/>
      <c r="F81" s="51"/>
      <c r="G81" s="52"/>
      <c r="H81" s="16"/>
      <c r="I81" s="16"/>
      <c r="J81" s="17"/>
      <c r="K81" s="18"/>
      <c r="L81" s="24"/>
      <c r="M81" s="27"/>
      <c r="N81" s="28"/>
      <c r="O81" s="29"/>
      <c r="P81" s="35"/>
      <c r="Q81" s="39"/>
      <c r="R81" s="39"/>
      <c r="S81" s="40"/>
      <c r="T81" s="46"/>
      <c r="U81" s="47"/>
      <c r="V81" s="47"/>
    </row>
    <row r="82" spans="1:22" ht="15" hidden="1" thickTop="1" x14ac:dyDescent="0.3">
      <c r="A82" s="5"/>
      <c r="B82" s="6"/>
      <c r="C82" s="6"/>
      <c r="D82" s="11"/>
      <c r="E82" s="11"/>
      <c r="F82" s="51"/>
      <c r="G82" s="52"/>
      <c r="H82" s="16"/>
      <c r="I82" s="16"/>
      <c r="J82" s="17"/>
      <c r="K82" s="18"/>
      <c r="L82" s="24"/>
      <c r="M82" s="27"/>
      <c r="N82" s="28"/>
      <c r="O82" s="29"/>
      <c r="P82" s="35"/>
      <c r="Q82" s="39"/>
      <c r="R82" s="39"/>
      <c r="S82" s="40"/>
      <c r="T82" s="46"/>
      <c r="U82" s="47"/>
      <c r="V82" s="47"/>
    </row>
    <row r="83" spans="1:22" ht="15" hidden="1" thickTop="1" x14ac:dyDescent="0.3">
      <c r="A83" s="5"/>
      <c r="B83" s="6"/>
      <c r="C83" s="6"/>
      <c r="D83" s="11"/>
      <c r="E83" s="11"/>
      <c r="F83" s="51"/>
      <c r="G83" s="52"/>
      <c r="H83" s="16"/>
      <c r="I83" s="16"/>
      <c r="J83" s="17"/>
      <c r="K83" s="18"/>
      <c r="L83" s="24"/>
      <c r="M83" s="27"/>
      <c r="N83" s="28"/>
      <c r="O83" s="29"/>
      <c r="P83" s="35"/>
      <c r="Q83" s="39"/>
      <c r="R83" s="39"/>
      <c r="S83" s="40"/>
      <c r="T83" s="46"/>
      <c r="U83" s="47"/>
      <c r="V83" s="47"/>
    </row>
    <row r="84" spans="1:22" ht="15" hidden="1" thickTop="1" x14ac:dyDescent="0.3">
      <c r="A84" s="5"/>
      <c r="B84" s="6"/>
      <c r="C84" s="6"/>
      <c r="D84" s="11"/>
      <c r="E84" s="11"/>
      <c r="F84" s="51"/>
      <c r="G84" s="52"/>
      <c r="H84" s="16"/>
      <c r="I84" s="16"/>
      <c r="J84" s="17"/>
      <c r="K84" s="18"/>
      <c r="L84" s="24"/>
      <c r="M84" s="27"/>
      <c r="N84" s="28"/>
      <c r="O84" s="29"/>
      <c r="P84" s="35"/>
      <c r="Q84" s="39"/>
      <c r="R84" s="39"/>
      <c r="S84" s="40"/>
      <c r="T84" s="46"/>
      <c r="U84" s="47"/>
      <c r="V84" s="47"/>
    </row>
    <row r="85" spans="1:22" ht="15" hidden="1" thickTop="1" x14ac:dyDescent="0.3">
      <c r="A85" s="5"/>
      <c r="B85" s="6"/>
      <c r="C85" s="6"/>
      <c r="D85" s="11"/>
      <c r="E85" s="11"/>
      <c r="F85" s="51"/>
      <c r="G85" s="52"/>
      <c r="H85" s="16"/>
      <c r="I85" s="16"/>
      <c r="J85" s="17"/>
      <c r="K85" s="18"/>
      <c r="L85" s="24"/>
      <c r="M85" s="27"/>
      <c r="N85" s="28"/>
      <c r="O85" s="29"/>
      <c r="P85" s="35"/>
      <c r="Q85" s="39"/>
      <c r="R85" s="39"/>
      <c r="S85" s="40"/>
      <c r="T85" s="46"/>
      <c r="U85" s="47"/>
      <c r="V85" s="47"/>
    </row>
    <row r="86" spans="1:22" ht="15" hidden="1" thickTop="1" x14ac:dyDescent="0.3">
      <c r="A86" s="5"/>
      <c r="B86" s="6"/>
      <c r="C86" s="6"/>
      <c r="D86" s="11"/>
      <c r="E86" s="11"/>
      <c r="F86" s="51"/>
      <c r="G86" s="52"/>
      <c r="H86" s="16"/>
      <c r="I86" s="16"/>
      <c r="J86" s="17"/>
      <c r="K86" s="18"/>
      <c r="L86" s="24"/>
      <c r="M86" s="27"/>
      <c r="N86" s="28"/>
      <c r="O86" s="29"/>
      <c r="P86" s="35"/>
      <c r="Q86" s="39"/>
      <c r="R86" s="39"/>
      <c r="S86" s="40"/>
      <c r="T86" s="46"/>
      <c r="U86" s="47"/>
      <c r="V86" s="47"/>
    </row>
    <row r="87" spans="1:22" ht="15" hidden="1" thickTop="1" x14ac:dyDescent="0.3">
      <c r="A87" s="5"/>
      <c r="B87" s="6"/>
      <c r="C87" s="6"/>
      <c r="D87" s="11"/>
      <c r="E87" s="11"/>
      <c r="F87" s="51"/>
      <c r="G87" s="52"/>
      <c r="H87" s="16"/>
      <c r="I87" s="16"/>
      <c r="J87" s="17"/>
      <c r="K87" s="18"/>
      <c r="L87" s="24"/>
      <c r="M87" s="27"/>
      <c r="N87" s="28"/>
      <c r="O87" s="29"/>
      <c r="P87" s="35"/>
      <c r="Q87" s="39"/>
      <c r="R87" s="39"/>
      <c r="S87" s="40"/>
      <c r="T87" s="46"/>
      <c r="U87" s="47"/>
      <c r="V87" s="47"/>
    </row>
    <row r="88" spans="1:22" ht="15" hidden="1" thickTop="1" x14ac:dyDescent="0.3">
      <c r="A88" s="5"/>
      <c r="B88" s="6"/>
      <c r="C88" s="6"/>
      <c r="D88" s="11"/>
      <c r="E88" s="11"/>
      <c r="F88" s="51"/>
      <c r="G88" s="52"/>
      <c r="H88" s="16"/>
      <c r="I88" s="16"/>
      <c r="J88" s="17"/>
      <c r="K88" s="18"/>
      <c r="L88" s="24"/>
      <c r="M88" s="27"/>
      <c r="N88" s="28"/>
      <c r="O88" s="29"/>
      <c r="P88" s="35"/>
      <c r="Q88" s="39"/>
      <c r="R88" s="39"/>
      <c r="S88" s="40"/>
      <c r="T88" s="46"/>
      <c r="U88" s="47"/>
      <c r="V88" s="47"/>
    </row>
    <row r="89" spans="1:22" ht="15" hidden="1" thickTop="1" x14ac:dyDescent="0.3">
      <c r="A89" s="5"/>
      <c r="B89" s="6"/>
      <c r="C89" s="6"/>
      <c r="D89" s="11"/>
      <c r="E89" s="11"/>
      <c r="F89" s="51"/>
      <c r="G89" s="52"/>
      <c r="H89" s="16"/>
      <c r="I89" s="16"/>
      <c r="J89" s="17"/>
      <c r="K89" s="18"/>
      <c r="L89" s="24"/>
      <c r="M89" s="27"/>
      <c r="N89" s="28"/>
      <c r="O89" s="29"/>
      <c r="P89" s="35"/>
      <c r="Q89" s="39"/>
      <c r="R89" s="39"/>
      <c r="S89" s="40"/>
      <c r="T89" s="46"/>
      <c r="U89" s="47"/>
      <c r="V89" s="47"/>
    </row>
    <row r="90" spans="1:22" ht="15" hidden="1" thickTop="1" x14ac:dyDescent="0.3">
      <c r="A90" s="5"/>
      <c r="B90" s="6"/>
      <c r="C90" s="6"/>
      <c r="D90" s="11"/>
      <c r="E90" s="11"/>
      <c r="F90" s="51"/>
      <c r="G90" s="52"/>
      <c r="H90" s="16"/>
      <c r="I90" s="16"/>
      <c r="J90" s="17"/>
      <c r="K90" s="18"/>
      <c r="L90" s="24"/>
      <c r="M90" s="27"/>
      <c r="N90" s="28"/>
      <c r="O90" s="29"/>
      <c r="P90" s="35"/>
      <c r="Q90" s="39"/>
      <c r="R90" s="39"/>
      <c r="S90" s="40"/>
      <c r="T90" s="46"/>
      <c r="U90" s="47"/>
      <c r="V90" s="47"/>
    </row>
    <row r="91" spans="1:22" ht="15.6" hidden="1" thickTop="1" thickBot="1" x14ac:dyDescent="0.35">
      <c r="A91" s="7"/>
      <c r="B91" s="8"/>
      <c r="C91" s="8"/>
      <c r="D91" s="12"/>
      <c r="E91" s="12"/>
      <c r="F91" s="53"/>
      <c r="G91" s="54"/>
      <c r="H91" s="20"/>
      <c r="I91" s="20"/>
      <c r="J91" s="21"/>
      <c r="K91" s="22"/>
      <c r="L91" s="25"/>
      <c r="M91" s="30"/>
      <c r="N91" s="31"/>
      <c r="O91" s="32"/>
      <c r="P91" s="36"/>
      <c r="Q91" s="41"/>
      <c r="R91" s="41"/>
      <c r="S91" s="42"/>
      <c r="T91" s="48"/>
      <c r="U91" s="49"/>
      <c r="V91" s="49"/>
    </row>
    <row r="92" spans="1:22" ht="15" hidden="1" thickTop="1" x14ac:dyDescent="0.3">
      <c r="D92" s="13"/>
      <c r="E92" s="13"/>
      <c r="M92" s="27"/>
      <c r="N92" s="33"/>
      <c r="O92" s="33"/>
    </row>
    <row r="93" spans="1:22" ht="15" hidden="1" thickTop="1" x14ac:dyDescent="0.3"/>
    <row r="94" spans="1:22" ht="15" hidden="1" thickTop="1" x14ac:dyDescent="0.3"/>
    <row r="95" spans="1:22" ht="15" hidden="1" thickTop="1" x14ac:dyDescent="0.3"/>
    <row r="96" spans="1:22" ht="15" hidden="1" thickTop="1" x14ac:dyDescent="0.3"/>
    <row r="97" ht="15" hidden="1" thickTop="1" x14ac:dyDescent="0.3"/>
    <row r="98" ht="15" hidden="1" thickTop="1" x14ac:dyDescent="0.3"/>
    <row r="99" ht="15" hidden="1" thickTop="1" x14ac:dyDescent="0.3"/>
    <row r="100" ht="15" hidden="1" thickTop="1" x14ac:dyDescent="0.3"/>
    <row r="101" ht="15" hidden="1" thickTop="1" x14ac:dyDescent="0.3"/>
    <row r="102" ht="15" hidden="1" thickTop="1" x14ac:dyDescent="0.3"/>
    <row r="103" ht="15" hidden="1" thickTop="1" x14ac:dyDescent="0.3"/>
    <row r="104" ht="15" hidden="1" thickTop="1" x14ac:dyDescent="0.3"/>
    <row r="105" ht="15" hidden="1" thickTop="1" x14ac:dyDescent="0.3"/>
    <row r="106" ht="15" hidden="1" thickTop="1" x14ac:dyDescent="0.3"/>
    <row r="107" ht="15" hidden="1" thickTop="1" x14ac:dyDescent="0.3"/>
    <row r="108" ht="15" hidden="1" thickTop="1" x14ac:dyDescent="0.3"/>
    <row r="109" ht="15" hidden="1" thickTop="1" x14ac:dyDescent="0.3"/>
    <row r="110" ht="15" hidden="1" thickTop="1" x14ac:dyDescent="0.3"/>
    <row r="111" ht="15" hidden="1" thickTop="1" x14ac:dyDescent="0.3"/>
    <row r="112" ht="15" hidden="1" thickTop="1" x14ac:dyDescent="0.3"/>
    <row r="113" ht="15" hidden="1" thickTop="1" x14ac:dyDescent="0.3"/>
    <row r="114" ht="15" hidden="1" thickTop="1" x14ac:dyDescent="0.3"/>
    <row r="115" ht="15" hidden="1" thickTop="1" x14ac:dyDescent="0.3"/>
    <row r="116" ht="15" hidden="1" thickTop="1" x14ac:dyDescent="0.3"/>
    <row r="117" ht="15" hidden="1" thickTop="1" x14ac:dyDescent="0.3"/>
    <row r="118" ht="15" hidden="1" thickTop="1" x14ac:dyDescent="0.3"/>
    <row r="119" ht="15" hidden="1" thickTop="1" x14ac:dyDescent="0.3"/>
    <row r="120" ht="15" hidden="1" thickTop="1" x14ac:dyDescent="0.3"/>
    <row r="121" ht="15" hidden="1" thickTop="1" x14ac:dyDescent="0.3"/>
    <row r="122" ht="15" hidden="1" thickTop="1" x14ac:dyDescent="0.3"/>
    <row r="123" ht="15" hidden="1" thickTop="1" x14ac:dyDescent="0.3"/>
    <row r="124" ht="15" hidden="1" thickTop="1" x14ac:dyDescent="0.3"/>
    <row r="125" ht="15" hidden="1" thickTop="1" x14ac:dyDescent="0.3"/>
    <row r="126" ht="15" hidden="1" thickTop="1" x14ac:dyDescent="0.3"/>
    <row r="127" ht="15" hidden="1" thickTop="1" x14ac:dyDescent="0.3"/>
    <row r="128" ht="15" hidden="1" thickTop="1" x14ac:dyDescent="0.3"/>
    <row r="129" ht="15" hidden="1" thickTop="1" x14ac:dyDescent="0.3"/>
    <row r="130" ht="15" hidden="1" thickTop="1" x14ac:dyDescent="0.3"/>
    <row r="131" ht="15" hidden="1" thickTop="1" x14ac:dyDescent="0.3"/>
    <row r="132" ht="15" hidden="1" thickTop="1" x14ac:dyDescent="0.3"/>
    <row r="133" ht="15" hidden="1" thickTop="1" x14ac:dyDescent="0.3"/>
    <row r="134" ht="15" hidden="1" thickTop="1" x14ac:dyDescent="0.3"/>
    <row r="135" ht="15" hidden="1" thickTop="1" x14ac:dyDescent="0.3"/>
    <row r="136" ht="15" hidden="1" thickTop="1" x14ac:dyDescent="0.3"/>
    <row r="137" ht="15" hidden="1" thickTop="1" x14ac:dyDescent="0.3"/>
    <row r="138" ht="15" hidden="1" thickTop="1" x14ac:dyDescent="0.3"/>
    <row r="139" ht="15" hidden="1" thickTop="1" x14ac:dyDescent="0.3"/>
    <row r="140" ht="15" hidden="1" thickTop="1" x14ac:dyDescent="0.3"/>
    <row r="141" ht="15" hidden="1" thickTop="1" x14ac:dyDescent="0.3"/>
    <row r="142" ht="15" hidden="1" thickTop="1" x14ac:dyDescent="0.3"/>
    <row r="143" ht="15" hidden="1" thickTop="1" x14ac:dyDescent="0.3"/>
    <row r="144" ht="15" hidden="1" thickTop="1" x14ac:dyDescent="0.3"/>
    <row r="145" ht="15" hidden="1" thickTop="1" x14ac:dyDescent="0.3"/>
    <row r="146" ht="15" hidden="1" thickTop="1" x14ac:dyDescent="0.3"/>
    <row r="147" ht="15" hidden="1" thickTop="1" x14ac:dyDescent="0.3"/>
    <row r="148" ht="15" hidden="1" thickTop="1" x14ac:dyDescent="0.3"/>
    <row r="149" ht="15" hidden="1" thickTop="1" x14ac:dyDescent="0.3"/>
    <row r="150" ht="15" hidden="1" thickTop="1" x14ac:dyDescent="0.3"/>
    <row r="151" ht="15" hidden="1" thickTop="1" x14ac:dyDescent="0.3"/>
    <row r="152" ht="15" hidden="1" thickTop="1" x14ac:dyDescent="0.3"/>
    <row r="153" ht="15" hidden="1" thickTop="1" x14ac:dyDescent="0.3"/>
    <row r="154" ht="15" hidden="1" thickTop="1" x14ac:dyDescent="0.3"/>
    <row r="155" ht="15" hidden="1" thickTop="1" x14ac:dyDescent="0.3"/>
    <row r="156" ht="15" hidden="1" thickTop="1" x14ac:dyDescent="0.3"/>
    <row r="157" ht="15" hidden="1" thickTop="1" x14ac:dyDescent="0.3"/>
    <row r="158" ht="15" hidden="1" thickTop="1" x14ac:dyDescent="0.3"/>
    <row r="159" ht="15" hidden="1" thickTop="1" x14ac:dyDescent="0.3"/>
    <row r="160" ht="15" hidden="1" thickTop="1" x14ac:dyDescent="0.3"/>
    <row r="161" ht="15" hidden="1" thickTop="1" x14ac:dyDescent="0.3"/>
    <row r="162" ht="15" hidden="1" thickTop="1" x14ac:dyDescent="0.3"/>
    <row r="163" ht="15" hidden="1" thickTop="1" x14ac:dyDescent="0.3"/>
    <row r="164" ht="15" hidden="1" thickTop="1" x14ac:dyDescent="0.3"/>
    <row r="165" ht="15" hidden="1" thickTop="1" x14ac:dyDescent="0.3"/>
    <row r="166" ht="15" hidden="1" thickTop="1" x14ac:dyDescent="0.3"/>
    <row r="167" ht="15" hidden="1" thickTop="1" x14ac:dyDescent="0.3"/>
    <row r="168" ht="15" hidden="1" thickTop="1" x14ac:dyDescent="0.3"/>
    <row r="169" ht="15" hidden="1" thickTop="1" x14ac:dyDescent="0.3"/>
    <row r="170" ht="15" hidden="1" thickTop="1" x14ac:dyDescent="0.3"/>
    <row r="171" ht="15" hidden="1" thickTop="1" x14ac:dyDescent="0.3"/>
    <row r="172" ht="15" hidden="1" thickTop="1" x14ac:dyDescent="0.3"/>
    <row r="173" ht="15" hidden="1" thickTop="1" x14ac:dyDescent="0.3"/>
    <row r="174" ht="15" hidden="1" thickTop="1" x14ac:dyDescent="0.3"/>
    <row r="175" ht="15" hidden="1" thickTop="1" x14ac:dyDescent="0.3"/>
    <row r="176" ht="15" hidden="1" thickTop="1" x14ac:dyDescent="0.3"/>
    <row r="177" ht="15" hidden="1" thickTop="1" x14ac:dyDescent="0.3"/>
    <row r="178" ht="15" hidden="1" thickTop="1" x14ac:dyDescent="0.3"/>
    <row r="179" ht="15" hidden="1" thickTop="1" x14ac:dyDescent="0.3"/>
    <row r="180" ht="15" hidden="1" thickTop="1" x14ac:dyDescent="0.3"/>
    <row r="181" ht="15" hidden="1" thickTop="1" x14ac:dyDescent="0.3"/>
    <row r="182" ht="15" hidden="1" thickTop="1" x14ac:dyDescent="0.3"/>
    <row r="183" ht="15" hidden="1" thickTop="1" x14ac:dyDescent="0.3"/>
    <row r="184" ht="15" hidden="1" thickTop="1" x14ac:dyDescent="0.3"/>
    <row r="185" ht="15" hidden="1" thickTop="1" x14ac:dyDescent="0.3"/>
    <row r="186" ht="15" hidden="1" thickTop="1" x14ac:dyDescent="0.3"/>
    <row r="187" ht="15" hidden="1" thickTop="1" x14ac:dyDescent="0.3"/>
    <row r="188" ht="15" hidden="1" thickTop="1" x14ac:dyDescent="0.3"/>
    <row r="189" ht="15" hidden="1" thickTop="1" x14ac:dyDescent="0.3"/>
    <row r="190" ht="15" hidden="1" thickTop="1" x14ac:dyDescent="0.3"/>
    <row r="191" ht="15" hidden="1" thickTop="1" x14ac:dyDescent="0.3"/>
    <row r="192" ht="15" hidden="1" thickTop="1" x14ac:dyDescent="0.3"/>
    <row r="193" ht="15" hidden="1" thickTop="1" x14ac:dyDescent="0.3"/>
    <row r="194" ht="15" hidden="1" thickTop="1" x14ac:dyDescent="0.3"/>
    <row r="195" ht="15" hidden="1" thickTop="1" x14ac:dyDescent="0.3"/>
    <row r="196" ht="15" hidden="1" thickTop="1" x14ac:dyDescent="0.3"/>
    <row r="197" ht="15" hidden="1" thickTop="1" x14ac:dyDescent="0.3"/>
    <row r="198" ht="15" hidden="1" thickTop="1" x14ac:dyDescent="0.3"/>
    <row r="199" ht="15" hidden="1" thickTop="1" x14ac:dyDescent="0.3"/>
    <row r="200" ht="15" hidden="1" thickTop="1" x14ac:dyDescent="0.3"/>
    <row r="201" ht="15" hidden="1" thickTop="1" x14ac:dyDescent="0.3"/>
    <row r="202" ht="15" hidden="1" thickTop="1" x14ac:dyDescent="0.3"/>
    <row r="203" ht="15" hidden="1" thickTop="1" x14ac:dyDescent="0.3"/>
    <row r="204" ht="15" hidden="1" thickTop="1" x14ac:dyDescent="0.3"/>
    <row r="205" ht="15" hidden="1" thickTop="1" x14ac:dyDescent="0.3"/>
    <row r="206" ht="15" hidden="1" thickTop="1" x14ac:dyDescent="0.3"/>
    <row r="207" ht="15" hidden="1" thickTop="1" x14ac:dyDescent="0.3"/>
    <row r="208" ht="15" hidden="1" thickTop="1" x14ac:dyDescent="0.3"/>
    <row r="209" ht="15" hidden="1" thickTop="1" x14ac:dyDescent="0.3"/>
    <row r="210" ht="15" hidden="1" thickTop="1" x14ac:dyDescent="0.3"/>
    <row r="211" ht="15" hidden="1" thickTop="1" x14ac:dyDescent="0.3"/>
    <row r="212" ht="15" hidden="1" thickTop="1" x14ac:dyDescent="0.3"/>
    <row r="213" ht="15" hidden="1" thickTop="1" x14ac:dyDescent="0.3"/>
    <row r="214" ht="15" hidden="1" thickTop="1" x14ac:dyDescent="0.3"/>
    <row r="215" ht="15" hidden="1" thickTop="1" x14ac:dyDescent="0.3"/>
    <row r="216" ht="15" hidden="1" thickTop="1" x14ac:dyDescent="0.3"/>
    <row r="217" ht="15" hidden="1" thickTop="1" x14ac:dyDescent="0.3"/>
    <row r="218" ht="15" hidden="1" thickTop="1" x14ac:dyDescent="0.3"/>
    <row r="219" ht="15" hidden="1" thickTop="1" x14ac:dyDescent="0.3"/>
    <row r="220" ht="15" hidden="1" thickTop="1" x14ac:dyDescent="0.3"/>
    <row r="221" ht="15" hidden="1" thickTop="1" x14ac:dyDescent="0.3"/>
    <row r="222" ht="15" hidden="1" thickTop="1" x14ac:dyDescent="0.3"/>
    <row r="223" ht="15" hidden="1" thickTop="1" x14ac:dyDescent="0.3"/>
    <row r="224" ht="15" hidden="1" thickTop="1" x14ac:dyDescent="0.3"/>
    <row r="225" ht="15" hidden="1" thickTop="1" x14ac:dyDescent="0.3"/>
    <row r="226" ht="15" hidden="1" thickTop="1" x14ac:dyDescent="0.3"/>
    <row r="227" ht="15" hidden="1" thickTop="1" x14ac:dyDescent="0.3"/>
    <row r="228" ht="15" hidden="1" thickTop="1" x14ac:dyDescent="0.3"/>
    <row r="229" ht="15" hidden="1" thickTop="1" x14ac:dyDescent="0.3"/>
    <row r="230" ht="15" hidden="1" thickTop="1" x14ac:dyDescent="0.3"/>
    <row r="231" ht="15" hidden="1" thickTop="1" x14ac:dyDescent="0.3"/>
    <row r="232" ht="15" hidden="1" thickTop="1" x14ac:dyDescent="0.3"/>
    <row r="233" ht="15" hidden="1" thickTop="1" x14ac:dyDescent="0.3"/>
    <row r="234" ht="15" hidden="1" thickTop="1" x14ac:dyDescent="0.3"/>
    <row r="235" ht="15" hidden="1" thickTop="1" x14ac:dyDescent="0.3"/>
    <row r="236" ht="15" hidden="1" thickTop="1" x14ac:dyDescent="0.3"/>
    <row r="237" ht="15" hidden="1" thickTop="1" x14ac:dyDescent="0.3"/>
    <row r="238" ht="15" hidden="1" thickTop="1" x14ac:dyDescent="0.3"/>
    <row r="239" ht="15" hidden="1" thickTop="1" x14ac:dyDescent="0.3"/>
    <row r="240" ht="15" hidden="1" thickTop="1" x14ac:dyDescent="0.3"/>
    <row r="241" ht="15" hidden="1" thickTop="1" x14ac:dyDescent="0.3"/>
    <row r="242" ht="15" hidden="1" thickTop="1" x14ac:dyDescent="0.3"/>
    <row r="243" ht="15" hidden="1" thickTop="1" x14ac:dyDescent="0.3"/>
    <row r="244" ht="15" hidden="1" thickTop="1" x14ac:dyDescent="0.3"/>
    <row r="245" ht="15" hidden="1" thickTop="1" x14ac:dyDescent="0.3"/>
    <row r="246" ht="15" hidden="1" thickTop="1" x14ac:dyDescent="0.3"/>
    <row r="247" ht="15" hidden="1" thickTop="1" x14ac:dyDescent="0.3"/>
    <row r="248" ht="15" hidden="1" thickTop="1" x14ac:dyDescent="0.3"/>
    <row r="249" ht="15" hidden="1" thickTop="1" x14ac:dyDescent="0.3"/>
    <row r="250" ht="15" hidden="1" thickTop="1" x14ac:dyDescent="0.3"/>
    <row r="251" ht="15" hidden="1" thickTop="1" x14ac:dyDescent="0.3"/>
    <row r="252" ht="15" hidden="1" thickTop="1" x14ac:dyDescent="0.3"/>
    <row r="253" ht="15" hidden="1" thickTop="1" x14ac:dyDescent="0.3"/>
    <row r="254" ht="15" hidden="1" thickTop="1" x14ac:dyDescent="0.3"/>
    <row r="255" ht="15" hidden="1" thickTop="1" x14ac:dyDescent="0.3"/>
    <row r="256" ht="15" hidden="1" thickTop="1" x14ac:dyDescent="0.3"/>
    <row r="257" ht="15" hidden="1" thickTop="1" x14ac:dyDescent="0.3"/>
    <row r="258" ht="15" hidden="1" thickTop="1" x14ac:dyDescent="0.3"/>
    <row r="259" ht="15" hidden="1" thickTop="1" x14ac:dyDescent="0.3"/>
    <row r="260" ht="15" hidden="1" thickTop="1" x14ac:dyDescent="0.3"/>
    <row r="261" ht="15" hidden="1" thickTop="1" x14ac:dyDescent="0.3"/>
    <row r="262" ht="15" hidden="1" thickTop="1" x14ac:dyDescent="0.3"/>
    <row r="263" ht="15" hidden="1" thickTop="1" x14ac:dyDescent="0.3"/>
    <row r="264" ht="15" hidden="1" thickTop="1" x14ac:dyDescent="0.3"/>
    <row r="265" ht="15" hidden="1" thickTop="1" x14ac:dyDescent="0.3"/>
    <row r="266" ht="15" hidden="1" thickTop="1" x14ac:dyDescent="0.3"/>
    <row r="267" ht="15" hidden="1" thickTop="1" x14ac:dyDescent="0.3"/>
    <row r="268" ht="15" hidden="1" thickTop="1" x14ac:dyDescent="0.3"/>
    <row r="269" ht="15" hidden="1" thickTop="1" x14ac:dyDescent="0.3"/>
    <row r="270" ht="15" hidden="1" thickTop="1" x14ac:dyDescent="0.3"/>
    <row r="271" ht="15" hidden="1" thickTop="1" x14ac:dyDescent="0.3"/>
    <row r="272" ht="15" hidden="1" thickTop="1" x14ac:dyDescent="0.3"/>
    <row r="273" ht="15" hidden="1" thickTop="1" x14ac:dyDescent="0.3"/>
    <row r="274" ht="15" hidden="1" thickTop="1" x14ac:dyDescent="0.3"/>
    <row r="275" ht="15" hidden="1" thickTop="1" x14ac:dyDescent="0.3"/>
    <row r="276" ht="15" hidden="1" thickTop="1" x14ac:dyDescent="0.3"/>
    <row r="277" ht="15" hidden="1" thickTop="1" x14ac:dyDescent="0.3"/>
    <row r="278" ht="15" hidden="1" thickTop="1" x14ac:dyDescent="0.3"/>
    <row r="279" ht="15" hidden="1" thickTop="1" x14ac:dyDescent="0.3"/>
    <row r="280" ht="15" hidden="1" thickTop="1" x14ac:dyDescent="0.3"/>
    <row r="281" ht="15" hidden="1" thickTop="1" x14ac:dyDescent="0.3"/>
    <row r="282" ht="15" hidden="1" thickTop="1" x14ac:dyDescent="0.3"/>
    <row r="283" ht="15" hidden="1" thickTop="1" x14ac:dyDescent="0.3"/>
    <row r="284" ht="15" hidden="1" thickTop="1" x14ac:dyDescent="0.3"/>
    <row r="285" ht="15" hidden="1" thickTop="1" x14ac:dyDescent="0.3"/>
    <row r="286" ht="15" hidden="1" thickTop="1" x14ac:dyDescent="0.3"/>
    <row r="287" ht="15" hidden="1" thickTop="1" x14ac:dyDescent="0.3"/>
    <row r="288" ht="15" hidden="1" thickTop="1" x14ac:dyDescent="0.3"/>
    <row r="289" ht="15" hidden="1" thickTop="1" x14ac:dyDescent="0.3"/>
    <row r="290" ht="15" hidden="1" thickTop="1" x14ac:dyDescent="0.3"/>
    <row r="291" ht="15" hidden="1" thickTop="1" x14ac:dyDescent="0.3"/>
    <row r="292" ht="15" hidden="1" thickTop="1" x14ac:dyDescent="0.3"/>
    <row r="293" ht="15" hidden="1" thickTop="1" x14ac:dyDescent="0.3"/>
    <row r="294" ht="15" hidden="1" thickTop="1" x14ac:dyDescent="0.3"/>
    <row r="295" ht="15" hidden="1" thickTop="1" x14ac:dyDescent="0.3"/>
    <row r="296" ht="15" hidden="1" thickTop="1" x14ac:dyDescent="0.3"/>
    <row r="297" ht="15" hidden="1" thickTop="1" x14ac:dyDescent="0.3"/>
    <row r="298" ht="15" hidden="1" thickTop="1" x14ac:dyDescent="0.3"/>
    <row r="299" ht="15" hidden="1" thickTop="1" x14ac:dyDescent="0.3"/>
    <row r="300" ht="15" hidden="1" thickTop="1" x14ac:dyDescent="0.3"/>
    <row r="301" ht="15" hidden="1" thickTop="1" x14ac:dyDescent="0.3"/>
    <row r="302" ht="15" hidden="1" thickTop="1" x14ac:dyDescent="0.3"/>
    <row r="303" ht="15" hidden="1" thickTop="1" x14ac:dyDescent="0.3"/>
    <row r="304" ht="15" hidden="1" thickTop="1" x14ac:dyDescent="0.3"/>
    <row r="305" ht="15" hidden="1" thickTop="1" x14ac:dyDescent="0.3"/>
    <row r="306" ht="15" hidden="1" thickTop="1" x14ac:dyDescent="0.3"/>
    <row r="307" ht="15" hidden="1" thickTop="1" x14ac:dyDescent="0.3"/>
    <row r="308" ht="15" hidden="1" thickTop="1" x14ac:dyDescent="0.3"/>
    <row r="309" ht="15" hidden="1" thickTop="1" x14ac:dyDescent="0.3"/>
    <row r="310" ht="15" hidden="1" thickTop="1" x14ac:dyDescent="0.3"/>
    <row r="311" ht="15" hidden="1" thickTop="1" x14ac:dyDescent="0.3"/>
    <row r="312" ht="15" hidden="1" thickTop="1" x14ac:dyDescent="0.3"/>
    <row r="313" ht="15" hidden="1" thickTop="1" x14ac:dyDescent="0.3"/>
    <row r="314" ht="15" hidden="1" thickTop="1" x14ac:dyDescent="0.3"/>
    <row r="315" ht="15" hidden="1" thickTop="1" x14ac:dyDescent="0.3"/>
    <row r="316" ht="15" hidden="1" thickTop="1" x14ac:dyDescent="0.3"/>
    <row r="317" ht="15" hidden="1" thickTop="1" x14ac:dyDescent="0.3"/>
    <row r="318" ht="15" hidden="1" thickTop="1" x14ac:dyDescent="0.3"/>
    <row r="319" ht="15" hidden="1" thickTop="1" x14ac:dyDescent="0.3"/>
    <row r="320" ht="15" hidden="1" thickTop="1" x14ac:dyDescent="0.3"/>
    <row r="321" ht="15" hidden="1" thickTop="1" x14ac:dyDescent="0.3"/>
    <row r="322" ht="15" hidden="1" thickTop="1" x14ac:dyDescent="0.3"/>
    <row r="323" ht="15" hidden="1" thickTop="1" x14ac:dyDescent="0.3"/>
    <row r="324" ht="15" hidden="1" thickTop="1" x14ac:dyDescent="0.3"/>
    <row r="325" ht="15" hidden="1" thickTop="1" x14ac:dyDescent="0.3"/>
    <row r="326" ht="15" hidden="1" thickTop="1" x14ac:dyDescent="0.3"/>
    <row r="327" ht="15" hidden="1" thickTop="1" x14ac:dyDescent="0.3"/>
    <row r="328" ht="15" hidden="1" thickTop="1" x14ac:dyDescent="0.3"/>
    <row r="329" ht="15" hidden="1" thickTop="1" x14ac:dyDescent="0.3"/>
    <row r="330" ht="15" hidden="1" thickTop="1" x14ac:dyDescent="0.3"/>
    <row r="331" ht="15" hidden="1" thickTop="1" x14ac:dyDescent="0.3"/>
    <row r="332" ht="15" hidden="1" thickTop="1" x14ac:dyDescent="0.3"/>
    <row r="333" ht="15" hidden="1" thickTop="1" x14ac:dyDescent="0.3"/>
    <row r="334" ht="15" hidden="1" thickTop="1" x14ac:dyDescent="0.3"/>
    <row r="335" ht="15" hidden="1" thickTop="1" x14ac:dyDescent="0.3"/>
    <row r="336" ht="15" hidden="1" thickTop="1" x14ac:dyDescent="0.3"/>
    <row r="337" ht="15" hidden="1" thickTop="1" x14ac:dyDescent="0.3"/>
    <row r="338" ht="15" hidden="1" thickTop="1" x14ac:dyDescent="0.3"/>
    <row r="339" ht="15" hidden="1" thickTop="1" x14ac:dyDescent="0.3"/>
    <row r="340" ht="15" hidden="1" thickTop="1" x14ac:dyDescent="0.3"/>
    <row r="341" ht="15" hidden="1" thickTop="1" x14ac:dyDescent="0.3"/>
    <row r="342" ht="15" hidden="1" thickTop="1" x14ac:dyDescent="0.3"/>
    <row r="343" ht="15" hidden="1" thickTop="1" x14ac:dyDescent="0.3"/>
    <row r="344" ht="15" hidden="1" thickTop="1" x14ac:dyDescent="0.3"/>
    <row r="345" ht="15" hidden="1" thickTop="1" x14ac:dyDescent="0.3"/>
    <row r="346" ht="15" hidden="1" thickTop="1" x14ac:dyDescent="0.3"/>
    <row r="347" ht="15" hidden="1" thickTop="1" x14ac:dyDescent="0.3"/>
    <row r="348" ht="15" hidden="1" thickTop="1" x14ac:dyDescent="0.3"/>
    <row r="349" ht="15" hidden="1" thickTop="1" x14ac:dyDescent="0.3"/>
    <row r="350" ht="15" hidden="1" thickTop="1" x14ac:dyDescent="0.3"/>
    <row r="351" ht="15" hidden="1" thickTop="1" x14ac:dyDescent="0.3"/>
    <row r="352" ht="15" hidden="1" thickTop="1" x14ac:dyDescent="0.3"/>
    <row r="353" ht="15" hidden="1" thickTop="1" x14ac:dyDescent="0.3"/>
    <row r="354" ht="15" hidden="1" thickTop="1" x14ac:dyDescent="0.3"/>
    <row r="355" ht="15" hidden="1" thickTop="1" x14ac:dyDescent="0.3"/>
    <row r="356" ht="15" hidden="1" thickTop="1" x14ac:dyDescent="0.3"/>
    <row r="357" ht="15" hidden="1" thickTop="1" x14ac:dyDescent="0.3"/>
    <row r="358" ht="15" hidden="1" thickTop="1" x14ac:dyDescent="0.3"/>
    <row r="359" ht="15" hidden="1" thickTop="1" x14ac:dyDescent="0.3"/>
    <row r="360" ht="15" hidden="1" thickTop="1" x14ac:dyDescent="0.3"/>
    <row r="361" ht="15" hidden="1" thickTop="1" x14ac:dyDescent="0.3"/>
    <row r="362" ht="15" hidden="1" thickTop="1" x14ac:dyDescent="0.3"/>
    <row r="363" ht="15" hidden="1" thickTop="1" x14ac:dyDescent="0.3"/>
    <row r="364" ht="15" hidden="1" thickTop="1" x14ac:dyDescent="0.3"/>
    <row r="365" ht="15" hidden="1" thickTop="1" x14ac:dyDescent="0.3"/>
    <row r="366" ht="15" hidden="1" thickTop="1" x14ac:dyDescent="0.3"/>
    <row r="367" ht="15" hidden="1" thickTop="1" x14ac:dyDescent="0.3"/>
    <row r="368" ht="15" hidden="1" thickTop="1" x14ac:dyDescent="0.3"/>
    <row r="369" ht="15" hidden="1" thickTop="1" x14ac:dyDescent="0.3"/>
    <row r="370" ht="15" hidden="1" thickTop="1" x14ac:dyDescent="0.3"/>
    <row r="371" ht="15" hidden="1" thickTop="1" x14ac:dyDescent="0.3"/>
    <row r="372" ht="15" hidden="1" thickTop="1" x14ac:dyDescent="0.3"/>
    <row r="373" ht="15" hidden="1" thickTop="1" x14ac:dyDescent="0.3"/>
    <row r="374" ht="15" hidden="1" thickTop="1" x14ac:dyDescent="0.3"/>
    <row r="375" ht="15" hidden="1" thickTop="1" x14ac:dyDescent="0.3"/>
    <row r="376" ht="15" hidden="1" thickTop="1" x14ac:dyDescent="0.3"/>
    <row r="377" ht="15" hidden="1" thickTop="1" x14ac:dyDescent="0.3"/>
    <row r="378" ht="15" hidden="1" thickTop="1" x14ac:dyDescent="0.3"/>
    <row r="379" ht="15" hidden="1" thickTop="1" x14ac:dyDescent="0.3"/>
    <row r="380" ht="15" hidden="1" thickTop="1" x14ac:dyDescent="0.3"/>
    <row r="381" ht="15" hidden="1" thickTop="1" x14ac:dyDescent="0.3"/>
    <row r="382" ht="15" hidden="1" thickTop="1" x14ac:dyDescent="0.3"/>
    <row r="383" ht="15" hidden="1" thickTop="1" x14ac:dyDescent="0.3"/>
    <row r="384" ht="15" hidden="1" thickTop="1" x14ac:dyDescent="0.3"/>
    <row r="385" ht="15" hidden="1" thickTop="1" x14ac:dyDescent="0.3"/>
    <row r="386" ht="15" hidden="1" thickTop="1" x14ac:dyDescent="0.3"/>
    <row r="387" ht="15" hidden="1" thickTop="1" x14ac:dyDescent="0.3"/>
    <row r="388" ht="15" hidden="1" thickTop="1" x14ac:dyDescent="0.3"/>
    <row r="389" ht="15" hidden="1" thickTop="1" x14ac:dyDescent="0.3"/>
    <row r="390" ht="15" hidden="1" thickTop="1" x14ac:dyDescent="0.3"/>
    <row r="391" ht="15" hidden="1" thickTop="1" x14ac:dyDescent="0.3"/>
    <row r="392" ht="15" hidden="1" thickTop="1" x14ac:dyDescent="0.3"/>
    <row r="393" ht="15" hidden="1" thickTop="1" x14ac:dyDescent="0.3"/>
    <row r="394" ht="15" hidden="1" thickTop="1" x14ac:dyDescent="0.3"/>
    <row r="395" ht="15" hidden="1" thickTop="1" x14ac:dyDescent="0.3"/>
    <row r="396" ht="15" hidden="1" thickTop="1" x14ac:dyDescent="0.3"/>
    <row r="397" ht="15" hidden="1" thickTop="1" x14ac:dyDescent="0.3"/>
    <row r="398" ht="15" hidden="1" thickTop="1" x14ac:dyDescent="0.3"/>
    <row r="399" ht="15" hidden="1" thickTop="1" x14ac:dyDescent="0.3"/>
    <row r="400" ht="15" hidden="1" thickTop="1" x14ac:dyDescent="0.3"/>
    <row r="401" ht="15" hidden="1" thickTop="1" x14ac:dyDescent="0.3"/>
    <row r="402" ht="15" hidden="1" thickTop="1" x14ac:dyDescent="0.3"/>
    <row r="403" ht="15" hidden="1" thickTop="1" x14ac:dyDescent="0.3"/>
    <row r="404" ht="15" hidden="1" thickTop="1" x14ac:dyDescent="0.3"/>
    <row r="405" ht="15" hidden="1" thickTop="1" x14ac:dyDescent="0.3"/>
    <row r="406" ht="15" hidden="1" thickTop="1" x14ac:dyDescent="0.3"/>
    <row r="407" ht="15" hidden="1" thickTop="1" x14ac:dyDescent="0.3"/>
    <row r="408" ht="15" hidden="1" thickTop="1" x14ac:dyDescent="0.3"/>
    <row r="409" ht="15" hidden="1" thickTop="1" x14ac:dyDescent="0.3"/>
    <row r="410" ht="15" hidden="1" thickTop="1" x14ac:dyDescent="0.3"/>
    <row r="411" ht="15" hidden="1" thickTop="1" x14ac:dyDescent="0.3"/>
    <row r="412" ht="15" hidden="1" thickTop="1" x14ac:dyDescent="0.3"/>
    <row r="413" ht="15" hidden="1" thickTop="1" x14ac:dyDescent="0.3"/>
    <row r="414" ht="15" hidden="1" thickTop="1" x14ac:dyDescent="0.3"/>
    <row r="415" ht="15" hidden="1" thickTop="1" x14ac:dyDescent="0.3"/>
    <row r="416" ht="15" hidden="1" thickTop="1" x14ac:dyDescent="0.3"/>
    <row r="417" ht="15" hidden="1" thickTop="1" x14ac:dyDescent="0.3"/>
    <row r="418" ht="15" hidden="1" thickTop="1" x14ac:dyDescent="0.3"/>
    <row r="419" ht="15" hidden="1" thickTop="1" x14ac:dyDescent="0.3"/>
    <row r="420" ht="15" hidden="1" thickTop="1" x14ac:dyDescent="0.3"/>
    <row r="421" ht="15" hidden="1" thickTop="1" x14ac:dyDescent="0.3"/>
    <row r="422" ht="15" hidden="1" thickTop="1" x14ac:dyDescent="0.3"/>
    <row r="423" ht="15" hidden="1" thickTop="1" x14ac:dyDescent="0.3"/>
    <row r="424" ht="15" hidden="1" thickTop="1" x14ac:dyDescent="0.3"/>
    <row r="425" ht="15" hidden="1" thickTop="1" x14ac:dyDescent="0.3"/>
    <row r="426" ht="15" hidden="1" thickTop="1" x14ac:dyDescent="0.3"/>
    <row r="427" ht="15" hidden="1" thickTop="1" x14ac:dyDescent="0.3"/>
    <row r="428" ht="15" hidden="1" thickTop="1" x14ac:dyDescent="0.3"/>
    <row r="429" ht="15" hidden="1" thickTop="1" x14ac:dyDescent="0.3"/>
    <row r="430" ht="15" hidden="1" thickTop="1" x14ac:dyDescent="0.3"/>
    <row r="431" ht="15" hidden="1" thickTop="1" x14ac:dyDescent="0.3"/>
    <row r="432" ht="15" hidden="1" thickTop="1" x14ac:dyDescent="0.3"/>
    <row r="433" ht="15" hidden="1" thickTop="1" x14ac:dyDescent="0.3"/>
    <row r="434" ht="15" hidden="1" thickTop="1" x14ac:dyDescent="0.3"/>
    <row r="435" ht="15" hidden="1" thickTop="1" x14ac:dyDescent="0.3"/>
    <row r="436" ht="15" hidden="1" thickTop="1" x14ac:dyDescent="0.3"/>
    <row r="437" ht="15" hidden="1" thickTop="1" x14ac:dyDescent="0.3"/>
    <row r="438" ht="15" hidden="1" thickTop="1" x14ac:dyDescent="0.3"/>
    <row r="439" ht="15" hidden="1" thickTop="1" x14ac:dyDescent="0.3"/>
    <row r="440" ht="15" hidden="1" thickTop="1" x14ac:dyDescent="0.3"/>
    <row r="441" ht="15" hidden="1" thickTop="1" x14ac:dyDescent="0.3"/>
    <row r="442" ht="15" hidden="1" thickTop="1" x14ac:dyDescent="0.3"/>
    <row r="443" ht="15" hidden="1" thickTop="1" x14ac:dyDescent="0.3"/>
    <row r="444" ht="15" hidden="1" thickTop="1" x14ac:dyDescent="0.3"/>
    <row r="445" ht="15" hidden="1" thickTop="1" x14ac:dyDescent="0.3"/>
    <row r="446" ht="15" hidden="1" thickTop="1" x14ac:dyDescent="0.3"/>
    <row r="447" ht="15" hidden="1" thickTop="1" x14ac:dyDescent="0.3"/>
    <row r="448" ht="15" hidden="1" thickTop="1" x14ac:dyDescent="0.3"/>
    <row r="449" ht="15" hidden="1" thickTop="1" x14ac:dyDescent="0.3"/>
    <row r="450" ht="15" hidden="1" thickTop="1" x14ac:dyDescent="0.3"/>
    <row r="451" ht="15" hidden="1" thickTop="1" x14ac:dyDescent="0.3"/>
  </sheetData>
  <phoneticPr fontId="0" type="noConversion"/>
  <conditionalFormatting sqref="A3:A91">
    <cfRule type="cellIs" dxfId="5" priority="2" operator="greaterThan">
      <formula>1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2"/>
  <sheetViews>
    <sheetView topLeftCell="F1" zoomScale="60" zoomScaleNormal="60" workbookViewId="0">
      <selection activeCell="S1" sqref="S1:S65536"/>
    </sheetView>
  </sheetViews>
  <sheetFormatPr defaultColWidth="0" defaultRowHeight="14.4" zeroHeight="1" x14ac:dyDescent="0.3"/>
  <cols>
    <col min="1" max="1" width="6.88671875" bestFit="1" customWidth="1"/>
    <col min="2" max="2" width="17.33203125" bestFit="1" customWidth="1"/>
    <col min="3" max="3" width="19.6640625" bestFit="1" customWidth="1"/>
    <col min="4" max="4" width="46.5546875" bestFit="1" customWidth="1"/>
    <col min="5" max="5" width="9.5546875" bestFit="1" customWidth="1"/>
    <col min="6" max="6" width="9.6640625" bestFit="1" customWidth="1"/>
    <col min="7" max="7" width="9.109375" customWidth="1"/>
    <col min="8" max="8" width="18.33203125" bestFit="1" customWidth="1"/>
    <col min="9" max="9" width="41.5546875" customWidth="1"/>
    <col min="10" max="10" width="45.5546875" customWidth="1"/>
    <col min="11" max="11" width="12.6640625" bestFit="1" customWidth="1"/>
    <col min="12" max="13" width="9.33203125" bestFit="1" customWidth="1"/>
    <col min="14" max="14" width="9.5546875" customWidth="1"/>
    <col min="15" max="15" width="27.5546875" bestFit="1" customWidth="1"/>
    <col min="16" max="16" width="11" customWidth="1"/>
    <col min="17" max="17" width="11.88671875" customWidth="1"/>
    <col min="18" max="18" width="11" customWidth="1"/>
    <col min="19" max="24" width="9.33203125" bestFit="1" customWidth="1"/>
    <col min="25" max="25" width="9.109375" customWidth="1"/>
    <col min="26" max="27" width="9.109375" hidden="1" customWidth="1"/>
  </cols>
  <sheetData>
    <row r="1" spans="1:25" ht="66.599999999999994" x14ac:dyDescent="0.3">
      <c r="A1" s="1" t="s">
        <v>0</v>
      </c>
      <c r="B1" s="2" t="s">
        <v>1</v>
      </c>
      <c r="C1" s="2" t="s">
        <v>2</v>
      </c>
      <c r="D1" s="9" t="s">
        <v>3</v>
      </c>
      <c r="E1" s="14" t="s">
        <v>20</v>
      </c>
      <c r="F1" s="14" t="s">
        <v>21</v>
      </c>
      <c r="G1" s="14" t="s">
        <v>22</v>
      </c>
      <c r="H1" s="14" t="s">
        <v>23</v>
      </c>
      <c r="I1" s="14" t="s">
        <v>24</v>
      </c>
      <c r="J1" s="14" t="s">
        <v>4</v>
      </c>
      <c r="K1" s="14" t="s">
        <v>5</v>
      </c>
      <c r="L1" s="9" t="s">
        <v>6</v>
      </c>
      <c r="M1" s="9" t="s">
        <v>7</v>
      </c>
      <c r="N1" s="26" t="s">
        <v>8</v>
      </c>
      <c r="O1" s="26" t="s">
        <v>9</v>
      </c>
      <c r="P1" s="26" t="s">
        <v>10</v>
      </c>
      <c r="Q1" s="26" t="s">
        <v>11</v>
      </c>
      <c r="R1" s="26" t="s">
        <v>12</v>
      </c>
      <c r="S1" s="34" t="s">
        <v>13</v>
      </c>
      <c r="T1" s="37" t="s">
        <v>14</v>
      </c>
      <c r="U1" s="37" t="s">
        <v>15</v>
      </c>
      <c r="V1" s="38" t="s">
        <v>16</v>
      </c>
      <c r="W1" s="43" t="s">
        <v>17</v>
      </c>
      <c r="X1" s="44" t="s">
        <v>18</v>
      </c>
      <c r="Y1" s="44" t="s">
        <v>19</v>
      </c>
    </row>
    <row r="2" spans="1:25" s="50" customFormat="1" ht="15" thickBot="1" x14ac:dyDescent="0.35">
      <c r="A2" s="3"/>
      <c r="B2" s="4"/>
      <c r="C2" s="4"/>
      <c r="D2" s="10"/>
      <c r="E2" s="15"/>
      <c r="F2" s="15"/>
      <c r="G2" s="15"/>
      <c r="H2" s="15"/>
      <c r="I2" s="15"/>
      <c r="J2" s="15"/>
      <c r="K2" s="15"/>
      <c r="L2" s="10"/>
      <c r="M2" s="10"/>
      <c r="N2" s="15"/>
      <c r="O2" s="15"/>
      <c r="P2" s="15"/>
      <c r="Q2" s="15"/>
      <c r="R2" s="15"/>
      <c r="S2" s="75">
        <v>0.03</v>
      </c>
      <c r="T2" s="57"/>
      <c r="U2" s="55"/>
      <c r="V2" s="56"/>
      <c r="W2" s="45"/>
      <c r="X2" s="15"/>
      <c r="Y2" s="15"/>
    </row>
    <row r="3" spans="1:25" x14ac:dyDescent="0.3">
      <c r="A3" s="58">
        <v>0.9201073315700169</v>
      </c>
      <c r="B3" s="59">
        <v>3620.45</v>
      </c>
      <c r="C3" s="59">
        <v>3934.81</v>
      </c>
      <c r="D3" s="11" t="s">
        <v>25</v>
      </c>
      <c r="E3" s="51" t="s">
        <v>82</v>
      </c>
      <c r="F3" s="51" t="s">
        <v>83</v>
      </c>
      <c r="G3" s="52" t="s">
        <v>84</v>
      </c>
      <c r="H3" s="16" t="s">
        <v>85</v>
      </c>
      <c r="I3" s="16" t="s">
        <v>95</v>
      </c>
      <c r="J3" s="16" t="s">
        <v>96</v>
      </c>
      <c r="K3" s="17">
        <v>277.76437000216936</v>
      </c>
      <c r="L3" s="18">
        <v>4.4679898663099939E-2</v>
      </c>
      <c r="M3" s="19">
        <v>0</v>
      </c>
      <c r="N3" s="24">
        <v>2.2000000000000002</v>
      </c>
      <c r="O3" s="24" t="s">
        <v>161</v>
      </c>
      <c r="P3" s="27">
        <v>20.000000000000004</v>
      </c>
      <c r="Q3" s="107">
        <v>220.00000000000003</v>
      </c>
      <c r="R3" s="61">
        <v>0</v>
      </c>
      <c r="S3" s="76"/>
      <c r="T3" s="62">
        <v>1</v>
      </c>
      <c r="U3" s="62">
        <v>0.76</v>
      </c>
      <c r="V3" s="40">
        <v>0.24</v>
      </c>
      <c r="W3" s="47">
        <v>5.0369965660709441</v>
      </c>
      <c r="X3" s="47">
        <v>5.1881064630530727</v>
      </c>
      <c r="Y3" s="47">
        <v>5.3437496569446639</v>
      </c>
    </row>
    <row r="4" spans="1:25" x14ac:dyDescent="0.3">
      <c r="A4" s="58">
        <v>1.7134987473117329</v>
      </c>
      <c r="B4" s="59">
        <v>641.91</v>
      </c>
      <c r="C4" s="59">
        <v>374.62</v>
      </c>
      <c r="D4" s="11" t="s">
        <v>26</v>
      </c>
      <c r="E4" s="51" t="s">
        <v>82</v>
      </c>
      <c r="F4" s="51" t="s">
        <v>83</v>
      </c>
      <c r="G4" s="52" t="s">
        <v>84</v>
      </c>
      <c r="H4" s="16" t="s">
        <v>85</v>
      </c>
      <c r="I4" s="16" t="s">
        <v>97</v>
      </c>
      <c r="J4" s="16" t="s">
        <v>98</v>
      </c>
      <c r="K4" s="17">
        <v>159.43139007795438</v>
      </c>
      <c r="L4" s="18">
        <v>3.7312725071853521E-2</v>
      </c>
      <c r="M4" s="19">
        <v>0</v>
      </c>
      <c r="N4" s="24">
        <v>2.2000000000000002</v>
      </c>
      <c r="O4" s="24" t="s">
        <v>161</v>
      </c>
      <c r="P4" s="27">
        <v>18</v>
      </c>
      <c r="Q4" s="107">
        <v>73.333333333333343</v>
      </c>
      <c r="R4" s="61">
        <v>0</v>
      </c>
      <c r="S4" s="76"/>
      <c r="T4" s="62">
        <v>1</v>
      </c>
      <c r="U4" s="62">
        <v>0.76</v>
      </c>
      <c r="V4" s="40">
        <v>0.24</v>
      </c>
      <c r="W4" s="47">
        <v>1.6789988553569815</v>
      </c>
      <c r="X4" s="47">
        <v>1.7293688210176912</v>
      </c>
      <c r="Y4" s="47">
        <v>1.7812498856482215</v>
      </c>
    </row>
    <row r="5" spans="1:25" x14ac:dyDescent="0.3">
      <c r="A5" s="58">
        <v>2.5580285955997537</v>
      </c>
      <c r="B5" s="59">
        <v>998.57</v>
      </c>
      <c r="C5" s="59">
        <v>390.37</v>
      </c>
      <c r="D5" s="11" t="s">
        <v>27</v>
      </c>
      <c r="E5" s="51" t="s">
        <v>82</v>
      </c>
      <c r="F5" s="51" t="s">
        <v>83</v>
      </c>
      <c r="G5" s="52" t="s">
        <v>84</v>
      </c>
      <c r="H5" s="16" t="s">
        <v>85</v>
      </c>
      <c r="I5" s="16" t="s">
        <v>99</v>
      </c>
      <c r="J5" s="16" t="s">
        <v>98</v>
      </c>
      <c r="K5" s="17">
        <v>248.01526478804601</v>
      </c>
      <c r="L5" s="18">
        <v>6.0987731093972049E-2</v>
      </c>
      <c r="M5" s="19">
        <v>0</v>
      </c>
      <c r="N5" s="24">
        <v>2.2000000000000002</v>
      </c>
      <c r="O5" s="24" t="s">
        <v>161</v>
      </c>
      <c r="P5" s="27">
        <v>18</v>
      </c>
      <c r="Q5" s="107">
        <v>73.333333333333343</v>
      </c>
      <c r="R5" s="61">
        <v>0</v>
      </c>
      <c r="S5" s="76"/>
      <c r="T5" s="62">
        <v>1</v>
      </c>
      <c r="U5" s="62">
        <v>0.76</v>
      </c>
      <c r="V5" s="40">
        <v>0.24</v>
      </c>
      <c r="W5" s="47">
        <v>1.6789988553569815</v>
      </c>
      <c r="X5" s="47">
        <v>1.7293688210176912</v>
      </c>
      <c r="Y5" s="47">
        <v>1.7812498856482215</v>
      </c>
    </row>
    <row r="6" spans="1:25" x14ac:dyDescent="0.3">
      <c r="A6" s="58">
        <v>3.3408119832557723</v>
      </c>
      <c r="B6" s="59">
        <v>1357.03</v>
      </c>
      <c r="C6" s="59">
        <v>406.2</v>
      </c>
      <c r="D6" s="11" t="s">
        <v>28</v>
      </c>
      <c r="E6" s="51" t="s">
        <v>82</v>
      </c>
      <c r="F6" s="51" t="s">
        <v>83</v>
      </c>
      <c r="G6" s="52" t="s">
        <v>84</v>
      </c>
      <c r="H6" s="16" t="s">
        <v>85</v>
      </c>
      <c r="I6" s="16" t="s">
        <v>100</v>
      </c>
      <c r="J6" s="16" t="s">
        <v>98</v>
      </c>
      <c r="K6" s="17">
        <v>337.04851523123585</v>
      </c>
      <c r="L6" s="18">
        <v>9.1900451297869251E-2</v>
      </c>
      <c r="M6" s="19">
        <v>0</v>
      </c>
      <c r="N6" s="24">
        <v>2.2000000000000002</v>
      </c>
      <c r="O6" s="24" t="s">
        <v>161</v>
      </c>
      <c r="P6" s="27">
        <v>18</v>
      </c>
      <c r="Q6" s="107">
        <v>73.333333333333343</v>
      </c>
      <c r="R6" s="61">
        <v>0</v>
      </c>
      <c r="S6" s="76"/>
      <c r="T6" s="62">
        <v>1</v>
      </c>
      <c r="U6" s="62">
        <v>0.76</v>
      </c>
      <c r="V6" s="40">
        <v>0.24</v>
      </c>
      <c r="W6" s="47">
        <v>1.6789988553569815</v>
      </c>
      <c r="X6" s="47">
        <v>1.7293688210176912</v>
      </c>
      <c r="Y6" s="47">
        <v>1.7812498856482215</v>
      </c>
    </row>
    <row r="7" spans="1:25" x14ac:dyDescent="0.3">
      <c r="A7" s="58">
        <v>4.0494094226884325</v>
      </c>
      <c r="B7" s="59">
        <v>1707.62</v>
      </c>
      <c r="C7" s="59">
        <v>421.7</v>
      </c>
      <c r="D7" s="11" t="s">
        <v>29</v>
      </c>
      <c r="E7" s="51" t="s">
        <v>82</v>
      </c>
      <c r="F7" s="51" t="s">
        <v>83</v>
      </c>
      <c r="G7" s="52" t="s">
        <v>84</v>
      </c>
      <c r="H7" s="16" t="s">
        <v>85</v>
      </c>
      <c r="I7" s="16" t="s">
        <v>101</v>
      </c>
      <c r="J7" s="16" t="s">
        <v>98</v>
      </c>
      <c r="K7" s="17">
        <v>424.12456240195809</v>
      </c>
      <c r="L7" s="18">
        <v>0.12312880796539508</v>
      </c>
      <c r="M7" s="19">
        <v>0</v>
      </c>
      <c r="N7" s="24">
        <v>2.2000000000000002</v>
      </c>
      <c r="O7" s="24" t="s">
        <v>161</v>
      </c>
      <c r="P7" s="27">
        <v>18</v>
      </c>
      <c r="Q7" s="107">
        <v>73.333333333333343</v>
      </c>
      <c r="R7" s="61">
        <v>0</v>
      </c>
      <c r="S7" s="76"/>
      <c r="T7" s="62">
        <v>1</v>
      </c>
      <c r="U7" s="62">
        <v>0.76</v>
      </c>
      <c r="V7" s="40">
        <v>0.24</v>
      </c>
      <c r="W7" s="47">
        <v>1.6789988553569815</v>
      </c>
      <c r="X7" s="47">
        <v>1.7293688210176912</v>
      </c>
      <c r="Y7" s="47">
        <v>1.7812498856482215</v>
      </c>
    </row>
    <row r="8" spans="1:25" x14ac:dyDescent="0.3">
      <c r="A8" s="58">
        <v>1.7604306580884541</v>
      </c>
      <c r="B8" s="59">
        <v>10574.16</v>
      </c>
      <c r="C8" s="59">
        <v>6006.57</v>
      </c>
      <c r="D8" s="11" t="s">
        <v>30</v>
      </c>
      <c r="E8" s="51" t="s">
        <v>82</v>
      </c>
      <c r="F8" s="51" t="s">
        <v>86</v>
      </c>
      <c r="G8" s="52" t="s">
        <v>84</v>
      </c>
      <c r="H8" s="16" t="s">
        <v>85</v>
      </c>
      <c r="I8" s="16" t="s">
        <v>102</v>
      </c>
      <c r="J8" s="16" t="s">
        <v>103</v>
      </c>
      <c r="K8" s="17">
        <v>1517.1038817284002</v>
      </c>
      <c r="L8" s="18">
        <v>0.25777995564973644</v>
      </c>
      <c r="M8" s="19">
        <v>0</v>
      </c>
      <c r="N8" s="24">
        <v>2.7424242424242422</v>
      </c>
      <c r="O8" s="24" t="s">
        <v>162</v>
      </c>
      <c r="P8" s="27">
        <v>15</v>
      </c>
      <c r="Q8" s="107">
        <v>479.92424242424238</v>
      </c>
      <c r="R8" s="61">
        <v>0</v>
      </c>
      <c r="S8" s="76"/>
      <c r="T8" s="62">
        <v>1</v>
      </c>
      <c r="U8" s="62">
        <v>0.76</v>
      </c>
      <c r="V8" s="40">
        <v>0.24</v>
      </c>
      <c r="W8" s="47">
        <v>3.3579977107139629</v>
      </c>
      <c r="X8" s="47">
        <v>3.4587376420353824</v>
      </c>
      <c r="Y8" s="47">
        <v>3.562499771296443</v>
      </c>
    </row>
    <row r="9" spans="1:25" x14ac:dyDescent="0.3">
      <c r="A9" s="58">
        <v>0.40576072264159546</v>
      </c>
      <c r="B9" s="59">
        <v>2409.09</v>
      </c>
      <c r="C9" s="59">
        <v>5937.22</v>
      </c>
      <c r="D9" s="11" t="s">
        <v>31</v>
      </c>
      <c r="E9" s="51" t="s">
        <v>82</v>
      </c>
      <c r="F9" s="51" t="s">
        <v>86</v>
      </c>
      <c r="G9" s="52" t="s">
        <v>84</v>
      </c>
      <c r="H9" s="16" t="s">
        <v>85</v>
      </c>
      <c r="I9" s="16" t="s">
        <v>104</v>
      </c>
      <c r="J9" s="16" t="s">
        <v>105</v>
      </c>
      <c r="K9" s="17">
        <v>345.63914680255169</v>
      </c>
      <c r="L9" s="18">
        <v>0.20489962333362913</v>
      </c>
      <c r="M9" s="19">
        <v>0</v>
      </c>
      <c r="N9" s="24">
        <v>2.7424242424242422</v>
      </c>
      <c r="O9" s="24" t="s">
        <v>162</v>
      </c>
      <c r="P9" s="27">
        <v>15</v>
      </c>
      <c r="Q9" s="107">
        <v>479.92424242424238</v>
      </c>
      <c r="R9" s="61">
        <v>0</v>
      </c>
      <c r="S9" s="76"/>
      <c r="T9" s="62">
        <v>1</v>
      </c>
      <c r="U9" s="62">
        <v>0.76</v>
      </c>
      <c r="V9" s="40">
        <v>0.24</v>
      </c>
      <c r="W9" s="47">
        <v>3.3579977107139629</v>
      </c>
      <c r="X9" s="47">
        <v>3.4587376420353824</v>
      </c>
      <c r="Y9" s="47">
        <v>3.562499771296443</v>
      </c>
    </row>
    <row r="10" spans="1:25" x14ac:dyDescent="0.3">
      <c r="A10" s="58">
        <v>1.2466943239598811</v>
      </c>
      <c r="B10" s="59">
        <v>2028.35</v>
      </c>
      <c r="C10" s="59">
        <v>1626.98</v>
      </c>
      <c r="D10" s="11" t="s">
        <v>32</v>
      </c>
      <c r="E10" s="51" t="s">
        <v>82</v>
      </c>
      <c r="F10" s="51" t="s">
        <v>86</v>
      </c>
      <c r="G10" s="52" t="s">
        <v>84</v>
      </c>
      <c r="H10" s="16" t="s">
        <v>87</v>
      </c>
      <c r="I10" s="16" t="s">
        <v>106</v>
      </c>
      <c r="J10" s="16" t="s">
        <v>107</v>
      </c>
      <c r="K10" s="17">
        <v>496.91740267156513</v>
      </c>
      <c r="L10" s="18">
        <v>0.44825564306656279</v>
      </c>
      <c r="M10" s="19">
        <v>0</v>
      </c>
      <c r="N10" s="24">
        <v>2.7424242424242422</v>
      </c>
      <c r="O10" s="24" t="s">
        <v>162</v>
      </c>
      <c r="P10" s="27">
        <v>12</v>
      </c>
      <c r="Q10" s="107">
        <v>253.99980655094146</v>
      </c>
      <c r="R10" s="61">
        <v>0</v>
      </c>
      <c r="S10" s="76"/>
      <c r="T10" s="62">
        <v>1</v>
      </c>
      <c r="U10" s="62">
        <v>0.76</v>
      </c>
      <c r="V10" s="40">
        <v>0.24</v>
      </c>
      <c r="W10" s="47">
        <v>1.6789988553569815</v>
      </c>
      <c r="X10" s="47">
        <v>1.7293688210176912</v>
      </c>
      <c r="Y10" s="47">
        <v>1.7812498856482215</v>
      </c>
    </row>
    <row r="11" spans="1:25" x14ac:dyDescent="0.3">
      <c r="A11" s="58">
        <v>0.66416354225275731</v>
      </c>
      <c r="B11" s="59">
        <v>1683.74</v>
      </c>
      <c r="C11" s="59">
        <v>2535.13</v>
      </c>
      <c r="D11" s="11" t="s">
        <v>33</v>
      </c>
      <c r="E11" s="51" t="s">
        <v>82</v>
      </c>
      <c r="F11" s="51" t="s">
        <v>86</v>
      </c>
      <c r="G11" s="52" t="s">
        <v>84</v>
      </c>
      <c r="H11" s="16" t="s">
        <v>87</v>
      </c>
      <c r="I11" s="16" t="s">
        <v>106</v>
      </c>
      <c r="J11" s="16" t="s">
        <v>108</v>
      </c>
      <c r="K11" s="17">
        <v>515.61621050715507</v>
      </c>
      <c r="L11" s="18">
        <v>0.44896075308721561</v>
      </c>
      <c r="M11" s="19">
        <v>0</v>
      </c>
      <c r="N11" s="24">
        <v>2.7424242424242422</v>
      </c>
      <c r="O11" s="24" t="s">
        <v>162</v>
      </c>
      <c r="P11" s="27">
        <v>12</v>
      </c>
      <c r="Q11" s="107">
        <v>507.99961310188291</v>
      </c>
      <c r="R11" s="61">
        <v>0</v>
      </c>
      <c r="S11" s="76"/>
      <c r="T11" s="62">
        <v>1</v>
      </c>
      <c r="U11" s="62">
        <v>0.76</v>
      </c>
      <c r="V11" s="40">
        <v>0.24</v>
      </c>
      <c r="W11" s="47">
        <v>1.343199084285585</v>
      </c>
      <c r="X11" s="47">
        <v>1.3834950568141529</v>
      </c>
      <c r="Y11" s="47">
        <v>1.4249999085185772</v>
      </c>
    </row>
    <row r="12" spans="1:25" x14ac:dyDescent="0.3">
      <c r="A12" s="58">
        <v>0</v>
      </c>
      <c r="B12" s="59">
        <v>0</v>
      </c>
      <c r="C12" s="59">
        <v>0</v>
      </c>
      <c r="D12" s="11" t="s">
        <v>34</v>
      </c>
      <c r="E12" s="51" t="s">
        <v>82</v>
      </c>
      <c r="F12" s="51" t="s">
        <v>86</v>
      </c>
      <c r="G12" s="52" t="s">
        <v>84</v>
      </c>
      <c r="H12" s="16" t="s">
        <v>87</v>
      </c>
      <c r="I12" s="16" t="s">
        <v>106</v>
      </c>
      <c r="J12" s="16" t="s">
        <v>109</v>
      </c>
      <c r="K12" s="17">
        <v>430.78414435376567</v>
      </c>
      <c r="L12" s="18">
        <v>0.49626387578371162</v>
      </c>
      <c r="M12" s="19">
        <v>0</v>
      </c>
      <c r="N12" s="24">
        <v>2.7424242424242422</v>
      </c>
      <c r="O12" s="24" t="s">
        <v>162</v>
      </c>
      <c r="P12" s="27">
        <v>12</v>
      </c>
      <c r="Q12" s="107">
        <v>761.99941965282449</v>
      </c>
      <c r="R12" s="61">
        <v>0</v>
      </c>
      <c r="S12" s="76"/>
      <c r="T12" s="62">
        <v>1</v>
      </c>
      <c r="U12" s="62">
        <v>0.76</v>
      </c>
      <c r="V12" s="40">
        <v>0.24</v>
      </c>
      <c r="W12" s="47">
        <v>0</v>
      </c>
      <c r="X12" s="47">
        <v>0</v>
      </c>
      <c r="Y12" s="47">
        <v>0</v>
      </c>
    </row>
    <row r="13" spans="1:25" x14ac:dyDescent="0.3">
      <c r="A13" s="58">
        <v>0</v>
      </c>
      <c r="B13" s="59">
        <v>0</v>
      </c>
      <c r="C13" s="59">
        <v>0</v>
      </c>
      <c r="D13" s="11" t="s">
        <v>35</v>
      </c>
      <c r="E13" s="51" t="s">
        <v>82</v>
      </c>
      <c r="F13" s="51" t="s">
        <v>86</v>
      </c>
      <c r="G13" s="52" t="s">
        <v>84</v>
      </c>
      <c r="H13" s="16" t="s">
        <v>87</v>
      </c>
      <c r="I13" s="16" t="s">
        <v>106</v>
      </c>
      <c r="J13" s="16" t="s">
        <v>110</v>
      </c>
      <c r="K13" s="17">
        <v>588.36766323247912</v>
      </c>
      <c r="L13" s="18">
        <v>0.62999976192636875</v>
      </c>
      <c r="M13" s="19">
        <v>0</v>
      </c>
      <c r="N13" s="24">
        <v>2.7424242424242422</v>
      </c>
      <c r="O13" s="24" t="s">
        <v>162</v>
      </c>
      <c r="P13" s="27">
        <v>12</v>
      </c>
      <c r="Q13" s="107">
        <v>1015.9992262037657</v>
      </c>
      <c r="R13" s="61">
        <v>0</v>
      </c>
      <c r="S13" s="76"/>
      <c r="T13" s="62">
        <v>1</v>
      </c>
      <c r="U13" s="62">
        <v>0.76</v>
      </c>
      <c r="V13" s="40">
        <v>0.24</v>
      </c>
      <c r="W13" s="47">
        <v>0</v>
      </c>
      <c r="X13" s="47">
        <v>0</v>
      </c>
      <c r="Y13" s="47">
        <v>0</v>
      </c>
    </row>
    <row r="14" spans="1:25" x14ac:dyDescent="0.3">
      <c r="A14" s="58">
        <v>0.940808644308751</v>
      </c>
      <c r="B14" s="59">
        <v>2869.56</v>
      </c>
      <c r="C14" s="59">
        <v>3050.1</v>
      </c>
      <c r="D14" s="11" t="s">
        <v>36</v>
      </c>
      <c r="E14" s="51" t="s">
        <v>82</v>
      </c>
      <c r="F14" s="51" t="s">
        <v>83</v>
      </c>
      <c r="G14" s="52" t="s">
        <v>84</v>
      </c>
      <c r="H14" s="16" t="s">
        <v>85</v>
      </c>
      <c r="I14" s="16" t="s">
        <v>111</v>
      </c>
      <c r="J14" s="16" t="s">
        <v>111</v>
      </c>
      <c r="K14" s="17">
        <v>464.43321755072907</v>
      </c>
      <c r="L14" s="18">
        <v>0.12370419757781406</v>
      </c>
      <c r="M14" s="19">
        <v>0</v>
      </c>
      <c r="N14" s="24">
        <v>2.2000000000000002</v>
      </c>
      <c r="O14" s="24" t="s">
        <v>162</v>
      </c>
      <c r="P14" s="27">
        <v>13.000000000000002</v>
      </c>
      <c r="Q14" s="107">
        <v>264</v>
      </c>
      <c r="R14" s="61">
        <v>0</v>
      </c>
      <c r="S14" s="76"/>
      <c r="T14" s="62">
        <v>1</v>
      </c>
      <c r="U14" s="62">
        <v>0.76</v>
      </c>
      <c r="V14" s="40">
        <v>0.24</v>
      </c>
      <c r="W14" s="47">
        <v>3.3579977107139629</v>
      </c>
      <c r="X14" s="47">
        <v>3.4587376420353824</v>
      </c>
      <c r="Y14" s="47">
        <v>3.562499771296443</v>
      </c>
    </row>
    <row r="15" spans="1:25" x14ac:dyDescent="0.3">
      <c r="A15" s="58">
        <v>1.5154461614623309</v>
      </c>
      <c r="B15" s="59">
        <v>4789.78</v>
      </c>
      <c r="C15" s="59">
        <v>3160.64</v>
      </c>
      <c r="D15" s="11" t="s">
        <v>37</v>
      </c>
      <c r="E15" s="51" t="s">
        <v>82</v>
      </c>
      <c r="F15" s="51" t="s">
        <v>83</v>
      </c>
      <c r="G15" s="52" t="s">
        <v>84</v>
      </c>
      <c r="H15" s="16" t="s">
        <v>85</v>
      </c>
      <c r="I15" s="16" t="s">
        <v>111</v>
      </c>
      <c r="J15" s="16" t="s">
        <v>111</v>
      </c>
      <c r="K15" s="17">
        <v>775.21566098259302</v>
      </c>
      <c r="L15" s="18">
        <v>0.20623613407179597</v>
      </c>
      <c r="M15" s="19">
        <v>0</v>
      </c>
      <c r="N15" s="24">
        <v>2.2000000000000002</v>
      </c>
      <c r="O15" s="24" t="s">
        <v>162</v>
      </c>
      <c r="P15" s="27">
        <v>13.000000000000002</v>
      </c>
      <c r="Q15" s="107">
        <v>264</v>
      </c>
      <c r="R15" s="61">
        <v>0</v>
      </c>
      <c r="S15" s="76"/>
      <c r="T15" s="62">
        <v>1</v>
      </c>
      <c r="U15" s="62">
        <v>0.76</v>
      </c>
      <c r="V15" s="40">
        <v>0.24</v>
      </c>
      <c r="W15" s="47">
        <v>3.3579977107139629</v>
      </c>
      <c r="X15" s="47">
        <v>3.4587376420353824</v>
      </c>
      <c r="Y15" s="47">
        <v>3.562499771296443</v>
      </c>
    </row>
    <row r="16" spans="1:25" x14ac:dyDescent="0.3">
      <c r="A16" s="58">
        <v>2.7875344439593528</v>
      </c>
      <c r="B16" s="59">
        <v>3074.39</v>
      </c>
      <c r="C16" s="59">
        <v>1102.9100000000001</v>
      </c>
      <c r="D16" s="11" t="s">
        <v>38</v>
      </c>
      <c r="E16" s="51" t="s">
        <v>82</v>
      </c>
      <c r="F16" s="51" t="s">
        <v>83</v>
      </c>
      <c r="G16" s="52" t="s">
        <v>84</v>
      </c>
      <c r="H16" s="16" t="s">
        <v>85</v>
      </c>
      <c r="I16" s="16" t="s">
        <v>112</v>
      </c>
      <c r="J16" s="16" t="s">
        <v>113</v>
      </c>
      <c r="K16" s="17">
        <v>692.78167511072434</v>
      </c>
      <c r="L16" s="18">
        <v>-2.0790853793568886E-2</v>
      </c>
      <c r="M16" s="19">
        <v>0</v>
      </c>
      <c r="N16" s="24">
        <v>2.2000000000000002</v>
      </c>
      <c r="O16" s="24" t="s">
        <v>161</v>
      </c>
      <c r="P16" s="27">
        <v>9</v>
      </c>
      <c r="Q16" s="107">
        <v>73.43066541787752</v>
      </c>
      <c r="R16" s="61">
        <v>0</v>
      </c>
      <c r="S16" s="76"/>
      <c r="T16" s="62">
        <v>1</v>
      </c>
      <c r="U16" s="62">
        <v>0.76</v>
      </c>
      <c r="V16" s="40">
        <v>0.24</v>
      </c>
      <c r="W16" s="47">
        <v>3.3579977107139629</v>
      </c>
      <c r="X16" s="47">
        <v>3.4587376420353824</v>
      </c>
      <c r="Y16" s="47">
        <v>3.562499771296443</v>
      </c>
    </row>
    <row r="17" spans="1:25" x14ac:dyDescent="0.3">
      <c r="A17" s="58">
        <v>1.8771608162531719</v>
      </c>
      <c r="B17" s="59">
        <v>5677.48</v>
      </c>
      <c r="C17" s="59">
        <v>3024.5</v>
      </c>
      <c r="D17" s="11" t="s">
        <v>39</v>
      </c>
      <c r="E17" s="51" t="s">
        <v>82</v>
      </c>
      <c r="F17" s="51" t="s">
        <v>83</v>
      </c>
      <c r="G17" s="52" t="s">
        <v>84</v>
      </c>
      <c r="H17" s="16" t="s">
        <v>85</v>
      </c>
      <c r="I17" s="16" t="s">
        <v>112</v>
      </c>
      <c r="J17" s="16" t="s">
        <v>113</v>
      </c>
      <c r="K17" s="17">
        <v>426.45297253760759</v>
      </c>
      <c r="L17" s="18">
        <v>-2.0112261504339632E-2</v>
      </c>
      <c r="M17" s="19">
        <v>0</v>
      </c>
      <c r="N17" s="24">
        <v>2.2000000000000002</v>
      </c>
      <c r="O17" s="24" t="s">
        <v>161</v>
      </c>
      <c r="P17" s="27">
        <v>9</v>
      </c>
      <c r="Q17" s="107">
        <v>73.43066541787752</v>
      </c>
      <c r="R17" s="61">
        <v>0</v>
      </c>
      <c r="S17" s="76"/>
      <c r="T17" s="62">
        <v>1</v>
      </c>
      <c r="U17" s="62">
        <v>0.76</v>
      </c>
      <c r="V17" s="40">
        <v>0.24</v>
      </c>
      <c r="W17" s="47">
        <v>10.073993132141888</v>
      </c>
      <c r="X17" s="47">
        <v>10.376212926106145</v>
      </c>
      <c r="Y17" s="47">
        <v>10.687499313889328</v>
      </c>
    </row>
    <row r="18" spans="1:25" x14ac:dyDescent="0.3">
      <c r="A18" s="58">
        <v>0.94448305414815303</v>
      </c>
      <c r="B18" s="59">
        <v>977.4</v>
      </c>
      <c r="C18" s="59">
        <v>1034.8499999999999</v>
      </c>
      <c r="D18" s="11" t="s">
        <v>40</v>
      </c>
      <c r="E18" s="51" t="s">
        <v>82</v>
      </c>
      <c r="F18" s="51" t="s">
        <v>83</v>
      </c>
      <c r="G18" s="52" t="s">
        <v>84</v>
      </c>
      <c r="H18" s="16" t="s">
        <v>88</v>
      </c>
      <c r="I18" s="16" t="s">
        <v>111</v>
      </c>
      <c r="J18" s="16" t="s">
        <v>111</v>
      </c>
      <c r="K18" s="17">
        <v>449.92260387066716</v>
      </c>
      <c r="L18" s="18">
        <v>9.1043037564823986E-2</v>
      </c>
      <c r="M18" s="19">
        <v>0</v>
      </c>
      <c r="N18" s="24">
        <v>2.2999999999999998</v>
      </c>
      <c r="O18" s="24" t="s">
        <v>163</v>
      </c>
      <c r="P18" s="27">
        <v>20.000000000000004</v>
      </c>
      <c r="Q18" s="107">
        <v>349.56548039127637</v>
      </c>
      <c r="R18" s="61">
        <v>0</v>
      </c>
      <c r="S18" s="76"/>
      <c r="T18" s="62">
        <v>1</v>
      </c>
      <c r="U18" s="62">
        <v>0.76</v>
      </c>
      <c r="V18" s="40">
        <v>0.24</v>
      </c>
      <c r="W18" s="47">
        <v>0.83949942767849073</v>
      </c>
      <c r="X18" s="47">
        <v>0.86468441050884559</v>
      </c>
      <c r="Y18" s="47">
        <v>0.89062494282411075</v>
      </c>
    </row>
    <row r="19" spans="1:25" x14ac:dyDescent="0.3">
      <c r="A19" s="58">
        <v>0.96018327660690039</v>
      </c>
      <c r="B19" s="59">
        <v>93217.66</v>
      </c>
      <c r="C19" s="59">
        <v>97083.199999999997</v>
      </c>
      <c r="D19" s="11" t="s">
        <v>41</v>
      </c>
      <c r="E19" s="51" t="s">
        <v>89</v>
      </c>
      <c r="F19" s="51" t="s">
        <v>86</v>
      </c>
      <c r="G19" s="52" t="s">
        <v>84</v>
      </c>
      <c r="H19" s="16" t="s">
        <v>90</v>
      </c>
      <c r="I19" s="16" t="s">
        <v>114</v>
      </c>
      <c r="J19" s="16" t="s">
        <v>115</v>
      </c>
      <c r="K19" s="17">
        <v>46.318500000000007</v>
      </c>
      <c r="L19" s="18">
        <v>3.7599999999999999E-3</v>
      </c>
      <c r="M19" s="19">
        <v>0</v>
      </c>
      <c r="N19" s="24">
        <v>1</v>
      </c>
      <c r="O19" s="24" t="s">
        <v>164</v>
      </c>
      <c r="P19" s="27">
        <v>9</v>
      </c>
      <c r="Q19" s="82">
        <v>8</v>
      </c>
      <c r="R19" s="61">
        <v>-0.02</v>
      </c>
      <c r="S19" s="76"/>
      <c r="T19" s="62">
        <v>1</v>
      </c>
      <c r="U19" s="62">
        <v>0.76</v>
      </c>
      <c r="V19" s="40">
        <v>0.24</v>
      </c>
      <c r="W19" s="47">
        <v>2417.7583517140529</v>
      </c>
      <c r="X19" s="47">
        <v>2490.2911022654753</v>
      </c>
      <c r="Y19" s="47">
        <v>2564.999835333439</v>
      </c>
    </row>
    <row r="20" spans="1:25" x14ac:dyDescent="0.3">
      <c r="A20" s="58">
        <v>0</v>
      </c>
      <c r="B20" s="59">
        <v>0</v>
      </c>
      <c r="C20" s="59">
        <v>0</v>
      </c>
      <c r="D20" s="11" t="s">
        <v>42</v>
      </c>
      <c r="E20" s="51" t="s">
        <v>89</v>
      </c>
      <c r="F20" s="51" t="s">
        <v>86</v>
      </c>
      <c r="G20" s="52" t="s">
        <v>84</v>
      </c>
      <c r="H20" s="16" t="s">
        <v>90</v>
      </c>
      <c r="I20" s="16" t="s">
        <v>116</v>
      </c>
      <c r="J20" s="16" t="s">
        <v>115</v>
      </c>
      <c r="K20" s="17">
        <v>31.536000000000005</v>
      </c>
      <c r="L20" s="18">
        <v>2.5600000000000002E-3</v>
      </c>
      <c r="M20" s="19">
        <v>0</v>
      </c>
      <c r="N20" s="24">
        <v>1</v>
      </c>
      <c r="O20" s="24" t="s">
        <v>164</v>
      </c>
      <c r="P20" s="27">
        <v>9</v>
      </c>
      <c r="Q20" s="82">
        <v>8</v>
      </c>
      <c r="R20" s="61">
        <v>-0.02</v>
      </c>
      <c r="S20" s="76"/>
      <c r="T20" s="62">
        <v>1</v>
      </c>
      <c r="U20" s="62">
        <v>0.76</v>
      </c>
      <c r="V20" s="40">
        <v>0.24</v>
      </c>
      <c r="W20" s="47">
        <v>0</v>
      </c>
      <c r="X20" s="47">
        <v>0</v>
      </c>
      <c r="Y20" s="47">
        <v>0</v>
      </c>
    </row>
    <row r="21" spans="1:25" x14ac:dyDescent="0.3">
      <c r="A21" s="58">
        <v>1.10452868772778</v>
      </c>
      <c r="B21" s="59">
        <v>15585.67</v>
      </c>
      <c r="C21" s="59">
        <v>14110.7</v>
      </c>
      <c r="D21" s="11" t="s">
        <v>43</v>
      </c>
      <c r="E21" s="51" t="s">
        <v>89</v>
      </c>
      <c r="F21" s="51" t="s">
        <v>86</v>
      </c>
      <c r="G21" s="52" t="s">
        <v>84</v>
      </c>
      <c r="H21" s="16" t="s">
        <v>90</v>
      </c>
      <c r="I21" s="16" t="s">
        <v>117</v>
      </c>
      <c r="J21" s="16" t="s">
        <v>118</v>
      </c>
      <c r="K21" s="17">
        <v>56.173500000000004</v>
      </c>
      <c r="L21" s="18">
        <v>4.5599999999999998E-3</v>
      </c>
      <c r="M21" s="19">
        <v>0</v>
      </c>
      <c r="N21" s="24">
        <v>1</v>
      </c>
      <c r="O21" s="24" t="s">
        <v>164</v>
      </c>
      <c r="P21" s="27">
        <v>9</v>
      </c>
      <c r="Q21" s="82">
        <v>8</v>
      </c>
      <c r="R21" s="61">
        <v>-0.02</v>
      </c>
      <c r="S21" s="76"/>
      <c r="T21" s="62">
        <v>1</v>
      </c>
      <c r="U21" s="62">
        <v>0.76</v>
      </c>
      <c r="V21" s="40">
        <v>0.24</v>
      </c>
      <c r="W21" s="47">
        <v>503.69965660709443</v>
      </c>
      <c r="X21" s="47">
        <v>518.81064630530727</v>
      </c>
      <c r="Y21" s="47">
        <v>0</v>
      </c>
    </row>
    <row r="22" spans="1:25" x14ac:dyDescent="0.3">
      <c r="A22" s="58">
        <v>0.84112994320857049</v>
      </c>
      <c r="B22" s="59">
        <v>5311.11</v>
      </c>
      <c r="C22" s="59">
        <v>6314.26</v>
      </c>
      <c r="D22" s="11" t="s">
        <v>44</v>
      </c>
      <c r="E22" s="51" t="s">
        <v>89</v>
      </c>
      <c r="F22" s="51" t="s">
        <v>86</v>
      </c>
      <c r="G22" s="52" t="s">
        <v>84</v>
      </c>
      <c r="H22" s="16" t="s">
        <v>90</v>
      </c>
      <c r="I22" s="16" t="s">
        <v>119</v>
      </c>
      <c r="J22" s="16" t="s">
        <v>118</v>
      </c>
      <c r="K22" s="17">
        <v>37.449000000000012</v>
      </c>
      <c r="L22" s="18">
        <v>3.0400000000000006E-3</v>
      </c>
      <c r="M22" s="19">
        <v>0</v>
      </c>
      <c r="N22" s="24">
        <v>1</v>
      </c>
      <c r="O22" s="24" t="s">
        <v>164</v>
      </c>
      <c r="P22" s="27">
        <v>9</v>
      </c>
      <c r="Q22" s="82">
        <v>8</v>
      </c>
      <c r="R22" s="61">
        <v>-0.02</v>
      </c>
      <c r="S22" s="76"/>
      <c r="T22" s="62">
        <v>1</v>
      </c>
      <c r="U22" s="62">
        <v>0.76</v>
      </c>
      <c r="V22" s="40">
        <v>0.24</v>
      </c>
      <c r="W22" s="47">
        <v>0</v>
      </c>
      <c r="X22" s="47">
        <v>0</v>
      </c>
      <c r="Y22" s="47">
        <v>534.37496569446648</v>
      </c>
    </row>
    <row r="23" spans="1:25" x14ac:dyDescent="0.3">
      <c r="A23" s="58">
        <v>1.381484629897987</v>
      </c>
      <c r="B23" s="59">
        <v>3134.59</v>
      </c>
      <c r="C23" s="59">
        <v>2269</v>
      </c>
      <c r="D23" s="11" t="s">
        <v>45</v>
      </c>
      <c r="E23" s="51" t="s">
        <v>89</v>
      </c>
      <c r="F23" s="51" t="s">
        <v>86</v>
      </c>
      <c r="G23" s="52" t="s">
        <v>84</v>
      </c>
      <c r="H23" s="16" t="s">
        <v>90</v>
      </c>
      <c r="I23" s="16" t="s">
        <v>120</v>
      </c>
      <c r="J23" s="16" t="s">
        <v>121</v>
      </c>
      <c r="K23" s="17">
        <v>75.883500000000026</v>
      </c>
      <c r="L23" s="18">
        <v>6.1600000000000014E-3</v>
      </c>
      <c r="M23" s="19">
        <v>0</v>
      </c>
      <c r="N23" s="24">
        <v>1</v>
      </c>
      <c r="O23" s="24" t="s">
        <v>164</v>
      </c>
      <c r="P23" s="27">
        <v>9</v>
      </c>
      <c r="Q23" s="82">
        <v>8</v>
      </c>
      <c r="R23" s="61">
        <v>-0.02</v>
      </c>
      <c r="S23" s="76"/>
      <c r="T23" s="62">
        <v>1</v>
      </c>
      <c r="U23" s="62">
        <v>0.76</v>
      </c>
      <c r="V23" s="40">
        <v>0.24</v>
      </c>
      <c r="W23" s="47">
        <v>151.1098969821283</v>
      </c>
      <c r="X23" s="47">
        <v>0</v>
      </c>
      <c r="Y23" s="47">
        <v>0</v>
      </c>
    </row>
    <row r="24" spans="1:25" x14ac:dyDescent="0.3">
      <c r="A24" s="58">
        <v>1.0790236189695315</v>
      </c>
      <c r="B24" s="59">
        <v>4329.03</v>
      </c>
      <c r="C24" s="59">
        <v>4011.99</v>
      </c>
      <c r="D24" s="11" t="s">
        <v>46</v>
      </c>
      <c r="E24" s="51" t="s">
        <v>89</v>
      </c>
      <c r="F24" s="51" t="s">
        <v>86</v>
      </c>
      <c r="G24" s="52" t="s">
        <v>84</v>
      </c>
      <c r="H24" s="16" t="s">
        <v>90</v>
      </c>
      <c r="I24" s="16" t="s">
        <v>122</v>
      </c>
      <c r="J24" s="16" t="s">
        <v>121</v>
      </c>
      <c r="K24" s="17">
        <v>51.246000000000002</v>
      </c>
      <c r="L24" s="18">
        <v>4.1599999999999996E-3</v>
      </c>
      <c r="M24" s="19">
        <v>0</v>
      </c>
      <c r="N24" s="24">
        <v>1</v>
      </c>
      <c r="O24" s="24" t="s">
        <v>164</v>
      </c>
      <c r="P24" s="27">
        <v>9</v>
      </c>
      <c r="Q24" s="82">
        <v>8</v>
      </c>
      <c r="R24" s="61">
        <v>-0.02</v>
      </c>
      <c r="S24" s="76"/>
      <c r="T24" s="62">
        <v>1</v>
      </c>
      <c r="U24" s="62">
        <v>0.76</v>
      </c>
      <c r="V24" s="40">
        <v>0.24</v>
      </c>
      <c r="W24" s="47">
        <v>0</v>
      </c>
      <c r="X24" s="47">
        <v>155.6431938915922</v>
      </c>
      <c r="Y24" s="47">
        <v>160.31248970833994</v>
      </c>
    </row>
    <row r="25" spans="1:25" x14ac:dyDescent="0.3">
      <c r="A25" s="58">
        <v>0.51876882506748967</v>
      </c>
      <c r="B25" s="59">
        <v>9245.09</v>
      </c>
      <c r="C25" s="59">
        <v>17821.21</v>
      </c>
      <c r="D25" s="11" t="s">
        <v>47</v>
      </c>
      <c r="E25" s="51" t="s">
        <v>89</v>
      </c>
      <c r="F25" s="51" t="s">
        <v>86</v>
      </c>
      <c r="G25" s="52" t="s">
        <v>84</v>
      </c>
      <c r="H25" s="16" t="s">
        <v>90</v>
      </c>
      <c r="I25" s="16" t="s">
        <v>123</v>
      </c>
      <c r="J25" s="16" t="s">
        <v>124</v>
      </c>
      <c r="K25" s="17">
        <v>44.1</v>
      </c>
      <c r="L25" s="18">
        <v>4.1999999999999997E-3</v>
      </c>
      <c r="M25" s="19">
        <v>0</v>
      </c>
      <c r="N25" s="24">
        <v>1</v>
      </c>
      <c r="O25" s="24" t="s">
        <v>164</v>
      </c>
      <c r="P25" s="27">
        <v>9</v>
      </c>
      <c r="Q25" s="82">
        <v>15</v>
      </c>
      <c r="R25" s="61">
        <v>-0.02</v>
      </c>
      <c r="S25" s="76"/>
      <c r="T25" s="62">
        <v>1</v>
      </c>
      <c r="U25" s="62">
        <v>0.76</v>
      </c>
      <c r="V25" s="40">
        <v>0.24</v>
      </c>
      <c r="W25" s="47">
        <v>251.84982830354721</v>
      </c>
      <c r="X25" s="47">
        <v>259.40532315265364</v>
      </c>
      <c r="Y25" s="47">
        <v>267.18748284723324</v>
      </c>
    </row>
    <row r="26" spans="1:25" x14ac:dyDescent="0.3">
      <c r="A26" s="58">
        <v>0.93976930579497164</v>
      </c>
      <c r="B26" s="59">
        <v>23689.23</v>
      </c>
      <c r="C26" s="59">
        <v>25207.49</v>
      </c>
      <c r="D26" s="11" t="s">
        <v>48</v>
      </c>
      <c r="E26" s="51" t="s">
        <v>89</v>
      </c>
      <c r="F26" s="51" t="s">
        <v>86</v>
      </c>
      <c r="G26" s="52" t="s">
        <v>84</v>
      </c>
      <c r="H26" s="16" t="s">
        <v>90</v>
      </c>
      <c r="I26" s="16" t="s">
        <v>123</v>
      </c>
      <c r="J26" s="16" t="s">
        <v>124</v>
      </c>
      <c r="K26" s="17">
        <v>113</v>
      </c>
      <c r="L26" s="18">
        <v>1.0800000000000001E-2</v>
      </c>
      <c r="M26" s="19">
        <v>0</v>
      </c>
      <c r="N26" s="24">
        <v>1</v>
      </c>
      <c r="O26" s="24" t="s">
        <v>164</v>
      </c>
      <c r="P26" s="27">
        <v>9</v>
      </c>
      <c r="Q26" s="82">
        <v>20</v>
      </c>
      <c r="R26" s="61">
        <v>-0.02</v>
      </c>
      <c r="S26" s="76"/>
      <c r="T26" s="62">
        <v>1</v>
      </c>
      <c r="U26" s="62">
        <v>0.76</v>
      </c>
      <c r="V26" s="40">
        <v>0.24</v>
      </c>
      <c r="W26" s="47">
        <v>251.84982830354721</v>
      </c>
      <c r="X26" s="47">
        <v>259.40532315265364</v>
      </c>
      <c r="Y26" s="47">
        <v>267.18748284723324</v>
      </c>
    </row>
    <row r="27" spans="1:25" x14ac:dyDescent="0.3">
      <c r="A27" s="58">
        <v>0.43711667054761277</v>
      </c>
      <c r="B27" s="59">
        <v>9245.09</v>
      </c>
      <c r="C27" s="59">
        <v>21150.16</v>
      </c>
      <c r="D27" s="11" t="s">
        <v>49</v>
      </c>
      <c r="E27" s="51" t="s">
        <v>89</v>
      </c>
      <c r="F27" s="51" t="s">
        <v>86</v>
      </c>
      <c r="G27" s="52" t="s">
        <v>84</v>
      </c>
      <c r="H27" s="16" t="s">
        <v>90</v>
      </c>
      <c r="I27" s="16" t="s">
        <v>125</v>
      </c>
      <c r="J27" s="16" t="s">
        <v>126</v>
      </c>
      <c r="K27" s="17">
        <v>44.1</v>
      </c>
      <c r="L27" s="18">
        <v>4.1999999999999997E-3</v>
      </c>
      <c r="M27" s="19">
        <v>0</v>
      </c>
      <c r="N27" s="24">
        <v>1</v>
      </c>
      <c r="O27" s="24" t="s">
        <v>164</v>
      </c>
      <c r="P27" s="27">
        <v>9</v>
      </c>
      <c r="Q27" s="82">
        <v>18</v>
      </c>
      <c r="R27" s="61">
        <v>-0.02</v>
      </c>
      <c r="S27" s="76"/>
      <c r="T27" s="62">
        <v>1</v>
      </c>
      <c r="U27" s="62">
        <v>0.76</v>
      </c>
      <c r="V27" s="40">
        <v>0.24</v>
      </c>
      <c r="W27" s="47">
        <v>251.84982830354721</v>
      </c>
      <c r="X27" s="47">
        <v>259.40532315265364</v>
      </c>
      <c r="Y27" s="47">
        <v>267.18748284723324</v>
      </c>
    </row>
    <row r="28" spans="1:25" x14ac:dyDescent="0.3">
      <c r="A28" s="58">
        <v>0</v>
      </c>
      <c r="B28" s="59">
        <v>0</v>
      </c>
      <c r="C28" s="59">
        <v>0</v>
      </c>
      <c r="D28" s="11" t="s">
        <v>50</v>
      </c>
      <c r="E28" s="51" t="s">
        <v>89</v>
      </c>
      <c r="F28" s="51" t="s">
        <v>86</v>
      </c>
      <c r="G28" s="52" t="s">
        <v>84</v>
      </c>
      <c r="H28" s="16" t="s">
        <v>90</v>
      </c>
      <c r="I28" s="16" t="s">
        <v>127</v>
      </c>
      <c r="J28" s="16" t="s">
        <v>128</v>
      </c>
      <c r="K28" s="17">
        <v>9.7900000000000009</v>
      </c>
      <c r="L28" s="18">
        <v>9.2399999999999991E-4</v>
      </c>
      <c r="M28" s="19">
        <v>0</v>
      </c>
      <c r="N28" s="24">
        <v>1</v>
      </c>
      <c r="O28" s="24" t="s">
        <v>165</v>
      </c>
      <c r="P28" s="27">
        <v>20</v>
      </c>
      <c r="Q28" s="107">
        <v>90</v>
      </c>
      <c r="R28" s="61">
        <v>-0.1</v>
      </c>
      <c r="S28" s="76"/>
      <c r="T28" s="62">
        <v>1</v>
      </c>
      <c r="U28" s="62">
        <v>0.76</v>
      </c>
      <c r="V28" s="40">
        <v>0.24</v>
      </c>
      <c r="W28" s="47">
        <v>0</v>
      </c>
      <c r="X28" s="47">
        <v>0</v>
      </c>
      <c r="Y28" s="47">
        <v>0</v>
      </c>
    </row>
    <row r="29" spans="1:25" x14ac:dyDescent="0.3">
      <c r="A29" s="58">
        <v>0</v>
      </c>
      <c r="B29" s="59">
        <v>0</v>
      </c>
      <c r="C29" s="59">
        <v>0</v>
      </c>
      <c r="D29" s="11" t="s">
        <v>51</v>
      </c>
      <c r="E29" s="51" t="s">
        <v>89</v>
      </c>
      <c r="F29" s="51" t="s">
        <v>86</v>
      </c>
      <c r="G29" s="52" t="s">
        <v>84</v>
      </c>
      <c r="H29" s="16" t="s">
        <v>90</v>
      </c>
      <c r="I29" s="16" t="s">
        <v>127</v>
      </c>
      <c r="J29" s="16" t="s">
        <v>129</v>
      </c>
      <c r="K29" s="17">
        <v>8.8000000000000007</v>
      </c>
      <c r="L29" s="18">
        <v>8.3600000000000005E-4</v>
      </c>
      <c r="M29" s="19">
        <v>0</v>
      </c>
      <c r="N29" s="24">
        <v>1</v>
      </c>
      <c r="O29" s="24" t="s">
        <v>164</v>
      </c>
      <c r="P29" s="27">
        <v>20</v>
      </c>
      <c r="Q29" s="107">
        <v>51</v>
      </c>
      <c r="R29" s="61">
        <v>-0.1</v>
      </c>
      <c r="S29" s="76"/>
      <c r="T29" s="62">
        <v>1</v>
      </c>
      <c r="U29" s="62">
        <v>0.76</v>
      </c>
      <c r="V29" s="40">
        <v>0.24</v>
      </c>
      <c r="W29" s="47">
        <v>0</v>
      </c>
      <c r="X29" s="47">
        <v>0</v>
      </c>
      <c r="Y29" s="47">
        <v>0</v>
      </c>
    </row>
    <row r="30" spans="1:25" x14ac:dyDescent="0.3">
      <c r="A30" s="58">
        <v>1.2592984658813762</v>
      </c>
      <c r="B30" s="59">
        <v>368.34</v>
      </c>
      <c r="C30" s="59">
        <v>292.49</v>
      </c>
      <c r="D30" s="11" t="s">
        <v>52</v>
      </c>
      <c r="E30" s="51" t="s">
        <v>89</v>
      </c>
      <c r="F30" s="51" t="s">
        <v>86</v>
      </c>
      <c r="G30" s="52" t="s">
        <v>84</v>
      </c>
      <c r="H30" s="16" t="s">
        <v>91</v>
      </c>
      <c r="I30" s="16" t="s">
        <v>130</v>
      </c>
      <c r="J30" s="16" t="s">
        <v>131</v>
      </c>
      <c r="K30" s="17">
        <v>157</v>
      </c>
      <c r="L30" s="18">
        <v>1.7711522965350522E-2</v>
      </c>
      <c r="M30" s="19">
        <v>0</v>
      </c>
      <c r="N30" s="24">
        <v>1</v>
      </c>
      <c r="O30" s="24" t="s">
        <v>166</v>
      </c>
      <c r="P30" s="27">
        <v>15</v>
      </c>
      <c r="Q30" s="107">
        <v>49</v>
      </c>
      <c r="R30" s="61">
        <v>0</v>
      </c>
      <c r="S30" s="76"/>
      <c r="T30" s="62">
        <v>1</v>
      </c>
      <c r="U30" s="62">
        <v>0.76</v>
      </c>
      <c r="V30" s="40">
        <v>0.24</v>
      </c>
      <c r="W30" s="47">
        <v>1.6789988553569815</v>
      </c>
      <c r="X30" s="47">
        <v>1.7293688210176912</v>
      </c>
      <c r="Y30" s="47">
        <v>1.7812498856482215</v>
      </c>
    </row>
    <row r="31" spans="1:25" x14ac:dyDescent="0.3">
      <c r="A31" s="58">
        <v>0.68002696309415944</v>
      </c>
      <c r="B31" s="59">
        <v>4227.6499999999996</v>
      </c>
      <c r="C31" s="59">
        <v>6216.88</v>
      </c>
      <c r="D31" s="11" t="s">
        <v>53</v>
      </c>
      <c r="E31" s="51" t="s">
        <v>89</v>
      </c>
      <c r="F31" s="51" t="s">
        <v>86</v>
      </c>
      <c r="G31" s="52" t="s">
        <v>84</v>
      </c>
      <c r="H31" s="16" t="s">
        <v>91</v>
      </c>
      <c r="I31" s="16" t="s">
        <v>130</v>
      </c>
      <c r="J31" s="16" t="s">
        <v>132</v>
      </c>
      <c r="K31" s="17">
        <v>1802</v>
      </c>
      <c r="L31" s="18">
        <v>0.32546333601933924</v>
      </c>
      <c r="M31" s="19">
        <v>0</v>
      </c>
      <c r="N31" s="24">
        <v>1</v>
      </c>
      <c r="O31" s="24" t="s">
        <v>166</v>
      </c>
      <c r="P31" s="27">
        <v>15</v>
      </c>
      <c r="Q31" s="107">
        <v>1020</v>
      </c>
      <c r="R31" s="61">
        <v>-0.02</v>
      </c>
      <c r="S31" s="76"/>
      <c r="T31" s="62">
        <v>1</v>
      </c>
      <c r="U31" s="62">
        <v>0.76</v>
      </c>
      <c r="V31" s="40">
        <v>0.24</v>
      </c>
      <c r="W31" s="47">
        <v>1.6789988553569815</v>
      </c>
      <c r="X31" s="47">
        <v>1.7293688210176912</v>
      </c>
      <c r="Y31" s="47">
        <v>1.7812498856482215</v>
      </c>
    </row>
    <row r="32" spans="1:25" x14ac:dyDescent="0.3">
      <c r="A32" s="58">
        <v>3.8974100990038409</v>
      </c>
      <c r="B32" s="59">
        <v>519.69000000000005</v>
      </c>
      <c r="C32" s="59">
        <v>133.34</v>
      </c>
      <c r="D32" s="11" t="s">
        <v>54</v>
      </c>
      <c r="E32" s="51" t="s">
        <v>89</v>
      </c>
      <c r="F32" s="51" t="s">
        <v>86</v>
      </c>
      <c r="G32" s="52" t="s">
        <v>84</v>
      </c>
      <c r="H32" s="16" t="s">
        <v>91</v>
      </c>
      <c r="I32" s="16" t="s">
        <v>133</v>
      </c>
      <c r="J32" s="16" t="s">
        <v>134</v>
      </c>
      <c r="K32" s="17">
        <v>257</v>
      </c>
      <c r="L32" s="18">
        <v>2.9000000000000001E-2</v>
      </c>
      <c r="M32" s="19">
        <v>0</v>
      </c>
      <c r="N32" s="24">
        <v>10</v>
      </c>
      <c r="O32" s="24" t="s">
        <v>167</v>
      </c>
      <c r="P32" s="27">
        <v>6</v>
      </c>
      <c r="Q32" s="107">
        <v>4</v>
      </c>
      <c r="R32" s="61">
        <v>0</v>
      </c>
      <c r="S32" s="76"/>
      <c r="T32" s="62">
        <v>1</v>
      </c>
      <c r="U32" s="62">
        <v>0.76</v>
      </c>
      <c r="V32" s="40">
        <v>0.24</v>
      </c>
      <c r="W32" s="47">
        <v>3.3579977107139629</v>
      </c>
      <c r="X32" s="47">
        <v>3.4587376420353824</v>
      </c>
      <c r="Y32" s="47">
        <v>3.562499771296443</v>
      </c>
    </row>
    <row r="33" spans="1:25" x14ac:dyDescent="0.3">
      <c r="A33" s="58">
        <v>2.0574889616535117</v>
      </c>
      <c r="B33" s="59">
        <v>245905.22</v>
      </c>
      <c r="C33" s="59">
        <v>119517.15</v>
      </c>
      <c r="D33" s="11" t="s">
        <v>55</v>
      </c>
      <c r="E33" s="51" t="s">
        <v>89</v>
      </c>
      <c r="F33" s="51" t="s">
        <v>86</v>
      </c>
      <c r="G33" s="52" t="s">
        <v>84</v>
      </c>
      <c r="H33" s="16" t="s">
        <v>91</v>
      </c>
      <c r="I33" s="16" t="s">
        <v>135</v>
      </c>
      <c r="J33" s="16" t="s">
        <v>136</v>
      </c>
      <c r="K33" s="17">
        <v>424</v>
      </c>
      <c r="L33" s="18">
        <v>4.8000000000000001E-2</v>
      </c>
      <c r="M33" s="19">
        <v>0</v>
      </c>
      <c r="N33" s="24">
        <v>1</v>
      </c>
      <c r="O33" s="24" t="s">
        <v>166</v>
      </c>
      <c r="P33" s="27">
        <v>12</v>
      </c>
      <c r="Q33" s="83">
        <v>42</v>
      </c>
      <c r="R33" s="61">
        <v>0</v>
      </c>
      <c r="S33" s="76"/>
      <c r="T33" s="62">
        <v>1</v>
      </c>
      <c r="U33" s="62">
        <v>0.76</v>
      </c>
      <c r="V33" s="40">
        <v>0.24</v>
      </c>
      <c r="W33" s="47">
        <v>503.69965660709443</v>
      </c>
      <c r="X33" s="47">
        <v>518.81064630530727</v>
      </c>
      <c r="Y33" s="47">
        <v>534.37496569446648</v>
      </c>
    </row>
    <row r="34" spans="1:25" x14ac:dyDescent="0.3">
      <c r="A34" s="58">
        <v>1.9940901914803231</v>
      </c>
      <c r="B34" s="59">
        <v>157750.51999999999</v>
      </c>
      <c r="C34" s="59">
        <v>79109.02</v>
      </c>
      <c r="D34" s="11" t="s">
        <v>56</v>
      </c>
      <c r="E34" s="51" t="s">
        <v>89</v>
      </c>
      <c r="F34" s="51" t="s">
        <v>86</v>
      </c>
      <c r="G34" s="52" t="s">
        <v>84</v>
      </c>
      <c r="H34" s="16" t="s">
        <v>91</v>
      </c>
      <c r="I34" s="16" t="s">
        <v>137</v>
      </c>
      <c r="J34" s="16" t="s">
        <v>138</v>
      </c>
      <c r="K34" s="17">
        <v>136</v>
      </c>
      <c r="L34" s="18">
        <v>1.6E-2</v>
      </c>
      <c r="M34" s="19">
        <v>0</v>
      </c>
      <c r="N34" s="24">
        <v>1</v>
      </c>
      <c r="O34" s="24" t="s">
        <v>166</v>
      </c>
      <c r="P34" s="27">
        <v>12</v>
      </c>
      <c r="Q34" s="84">
        <v>14</v>
      </c>
      <c r="R34" s="61">
        <v>0</v>
      </c>
      <c r="S34" s="76"/>
      <c r="T34" s="62">
        <v>1</v>
      </c>
      <c r="U34" s="62">
        <v>0.76</v>
      </c>
      <c r="V34" s="40">
        <v>0.24</v>
      </c>
      <c r="W34" s="47">
        <v>1007.3993132141889</v>
      </c>
      <c r="X34" s="47">
        <v>1037.6212926106145</v>
      </c>
      <c r="Y34" s="47">
        <v>1068.749931388933</v>
      </c>
    </row>
    <row r="35" spans="1:25" x14ac:dyDescent="0.3">
      <c r="A35" s="58">
        <v>0.45311717185207467</v>
      </c>
      <c r="B35" s="59">
        <v>15266.62</v>
      </c>
      <c r="C35" s="59">
        <v>33692.43</v>
      </c>
      <c r="D35" s="11" t="s">
        <v>57</v>
      </c>
      <c r="E35" s="51" t="s">
        <v>89</v>
      </c>
      <c r="F35" s="51" t="s">
        <v>86</v>
      </c>
      <c r="G35" s="52" t="s">
        <v>84</v>
      </c>
      <c r="H35" s="16" t="s">
        <v>92</v>
      </c>
      <c r="I35" s="16" t="s">
        <v>139</v>
      </c>
      <c r="J35" s="16" t="s">
        <v>140</v>
      </c>
      <c r="K35" s="17">
        <v>184</v>
      </c>
      <c r="L35" s="18">
        <v>1.2924978926664794E-2</v>
      </c>
      <c r="M35" s="19">
        <v>0</v>
      </c>
      <c r="N35" s="24">
        <v>1</v>
      </c>
      <c r="O35" s="24" t="s">
        <v>166</v>
      </c>
      <c r="P35" s="27">
        <v>5</v>
      </c>
      <c r="Q35" s="85">
        <v>40</v>
      </c>
      <c r="R35" s="61">
        <v>0</v>
      </c>
      <c r="S35" s="76"/>
      <c r="T35" s="62">
        <v>1</v>
      </c>
      <c r="U35" s="62">
        <v>0.76</v>
      </c>
      <c r="V35" s="40">
        <v>0.24</v>
      </c>
      <c r="W35" s="47">
        <v>166.22088668034115</v>
      </c>
      <c r="X35" s="47">
        <v>171.20751328075141</v>
      </c>
      <c r="Y35" s="47">
        <v>176.34373867917392</v>
      </c>
    </row>
    <row r="36" spans="1:25" x14ac:dyDescent="0.3">
      <c r="A36" s="58">
        <v>0</v>
      </c>
      <c r="B36" s="59">
        <v>0</v>
      </c>
      <c r="C36" s="59">
        <v>0</v>
      </c>
      <c r="D36" s="11" t="s">
        <v>58</v>
      </c>
      <c r="E36" s="51" t="s">
        <v>89</v>
      </c>
      <c r="F36" s="51" t="s">
        <v>86</v>
      </c>
      <c r="G36" s="52" t="s">
        <v>84</v>
      </c>
      <c r="H36" s="16" t="s">
        <v>91</v>
      </c>
      <c r="I36" s="16" t="s">
        <v>130</v>
      </c>
      <c r="J36" s="16" t="s">
        <v>141</v>
      </c>
      <c r="K36" s="17">
        <v>2546</v>
      </c>
      <c r="L36" s="18">
        <v>0.42</v>
      </c>
      <c r="M36" s="19">
        <v>0</v>
      </c>
      <c r="N36" s="24">
        <v>40</v>
      </c>
      <c r="O36" s="24" t="s">
        <v>168</v>
      </c>
      <c r="P36" s="27">
        <v>20</v>
      </c>
      <c r="Q36" s="107">
        <v>4500</v>
      </c>
      <c r="R36" s="61">
        <v>-0.02</v>
      </c>
      <c r="S36" s="76"/>
      <c r="T36" s="62">
        <v>1</v>
      </c>
      <c r="U36" s="62">
        <v>0.76</v>
      </c>
      <c r="V36" s="40">
        <v>0.24</v>
      </c>
      <c r="W36" s="47">
        <v>0</v>
      </c>
      <c r="X36" s="47">
        <v>0</v>
      </c>
      <c r="Y36" s="47">
        <v>0</v>
      </c>
    </row>
    <row r="37" spans="1:25" x14ac:dyDescent="0.3">
      <c r="A37" s="58">
        <v>1.65259682012766</v>
      </c>
      <c r="B37" s="59">
        <v>2522.73</v>
      </c>
      <c r="C37" s="59">
        <v>1526.53</v>
      </c>
      <c r="D37" s="11" t="s">
        <v>59</v>
      </c>
      <c r="E37" s="51" t="s">
        <v>89</v>
      </c>
      <c r="F37" s="51" t="s">
        <v>86</v>
      </c>
      <c r="G37" s="52" t="s">
        <v>84</v>
      </c>
      <c r="H37" s="16" t="s">
        <v>91</v>
      </c>
      <c r="I37" s="16" t="s">
        <v>142</v>
      </c>
      <c r="J37" s="16" t="s">
        <v>143</v>
      </c>
      <c r="K37" s="17">
        <v>1540</v>
      </c>
      <c r="L37" s="18">
        <v>0.17</v>
      </c>
      <c r="M37" s="19">
        <v>0</v>
      </c>
      <c r="N37" s="24">
        <v>1</v>
      </c>
      <c r="O37" s="24" t="s">
        <v>166</v>
      </c>
      <c r="P37" s="27">
        <v>10</v>
      </c>
      <c r="Q37" s="107">
        <v>239</v>
      </c>
      <c r="R37" s="61">
        <v>0</v>
      </c>
      <c r="S37" s="76"/>
      <c r="T37" s="62">
        <v>1</v>
      </c>
      <c r="U37" s="62">
        <v>0.76</v>
      </c>
      <c r="V37" s="40">
        <v>0.24</v>
      </c>
      <c r="W37" s="47">
        <v>1.6789988553569815</v>
      </c>
      <c r="X37" s="47">
        <v>1.7293688210176912</v>
      </c>
      <c r="Y37" s="47">
        <v>1.7812498856482215</v>
      </c>
    </row>
    <row r="38" spans="1:25" x14ac:dyDescent="0.3">
      <c r="A38" s="58">
        <v>0.73153046517120912</v>
      </c>
      <c r="B38" s="59">
        <v>8845.94</v>
      </c>
      <c r="C38" s="59">
        <v>12092.37</v>
      </c>
      <c r="D38" s="11" t="s">
        <v>60</v>
      </c>
      <c r="E38" s="51" t="s">
        <v>89</v>
      </c>
      <c r="F38" s="51" t="s">
        <v>86</v>
      </c>
      <c r="G38" s="52" t="s">
        <v>84</v>
      </c>
      <c r="H38" s="16" t="s">
        <v>91</v>
      </c>
      <c r="I38" s="16" t="s">
        <v>144</v>
      </c>
      <c r="J38" s="16" t="s">
        <v>145</v>
      </c>
      <c r="K38" s="17">
        <v>180</v>
      </c>
      <c r="L38" s="18">
        <v>0.02</v>
      </c>
      <c r="M38" s="19">
        <v>0</v>
      </c>
      <c r="N38" s="24">
        <v>1</v>
      </c>
      <c r="O38" s="24" t="s">
        <v>166</v>
      </c>
      <c r="P38" s="27">
        <v>10</v>
      </c>
      <c r="Q38" s="107">
        <v>18</v>
      </c>
      <c r="R38" s="61">
        <v>0</v>
      </c>
      <c r="S38" s="76"/>
      <c r="T38" s="62">
        <v>1</v>
      </c>
      <c r="U38" s="62">
        <v>0.76</v>
      </c>
      <c r="V38" s="40">
        <v>0.24</v>
      </c>
      <c r="W38" s="47">
        <v>50.36996566070944</v>
      </c>
      <c r="X38" s="47">
        <v>51.88106463053073</v>
      </c>
      <c r="Y38" s="47">
        <v>53.437496569446644</v>
      </c>
    </row>
    <row r="39" spans="1:25" s="78" customFormat="1" ht="15" thickBot="1" x14ac:dyDescent="0.35">
      <c r="A39" s="63">
        <v>1.2314402779021003</v>
      </c>
      <c r="B39" s="64">
        <v>3343.71</v>
      </c>
      <c r="C39" s="64">
        <v>2715.29</v>
      </c>
      <c r="D39" s="12" t="s">
        <v>61</v>
      </c>
      <c r="E39" s="53" t="s">
        <v>89</v>
      </c>
      <c r="F39" s="53" t="s">
        <v>86</v>
      </c>
      <c r="G39" s="54" t="s">
        <v>84</v>
      </c>
      <c r="H39" s="20" t="s">
        <v>91</v>
      </c>
      <c r="I39" s="20" t="s">
        <v>146</v>
      </c>
      <c r="J39" s="20" t="s">
        <v>147</v>
      </c>
      <c r="K39" s="21">
        <v>163</v>
      </c>
      <c r="L39" s="22">
        <v>0.02</v>
      </c>
      <c r="M39" s="23">
        <v>0</v>
      </c>
      <c r="N39" s="25">
        <v>1</v>
      </c>
      <c r="O39" s="25" t="s">
        <v>166</v>
      </c>
      <c r="P39" s="30">
        <v>4</v>
      </c>
      <c r="Q39" s="108">
        <v>8</v>
      </c>
      <c r="R39" s="66">
        <v>0</v>
      </c>
      <c r="S39" s="67"/>
      <c r="T39" s="68">
        <v>1</v>
      </c>
      <c r="U39" s="68">
        <v>0.76</v>
      </c>
      <c r="V39" s="42">
        <v>0.24</v>
      </c>
      <c r="W39" s="49">
        <v>50.36996566070944</v>
      </c>
      <c r="X39" s="49">
        <v>51.88106463053073</v>
      </c>
      <c r="Y39" s="49">
        <v>53.437496569446644</v>
      </c>
    </row>
    <row r="40" spans="1:25" ht="15" thickTop="1" x14ac:dyDescent="0.3">
      <c r="A40" s="58">
        <v>1.2774113912709444</v>
      </c>
      <c r="B40" s="59">
        <v>1837.1</v>
      </c>
      <c r="C40" s="59">
        <v>1438.15</v>
      </c>
      <c r="D40" s="11" t="s">
        <v>62</v>
      </c>
      <c r="E40" s="51" t="s">
        <v>82</v>
      </c>
      <c r="F40" s="51" t="s">
        <v>83</v>
      </c>
      <c r="G40" s="52" t="s">
        <v>84</v>
      </c>
      <c r="H40" s="16" t="s">
        <v>88</v>
      </c>
      <c r="I40" s="16" t="s">
        <v>148</v>
      </c>
      <c r="J40" s="16" t="s">
        <v>111</v>
      </c>
      <c r="K40" s="17">
        <v>305.49151746173641</v>
      </c>
      <c r="L40" s="18">
        <v>-1.427380035925091E-2</v>
      </c>
      <c r="M40" s="24">
        <v>56.719392165809921</v>
      </c>
      <c r="N40" s="24">
        <v>1.6</v>
      </c>
      <c r="O40" s="24" t="s">
        <v>169</v>
      </c>
      <c r="P40" s="27">
        <v>20</v>
      </c>
      <c r="Q40" s="107">
        <v>437.36565887435154</v>
      </c>
      <c r="R40" s="61">
        <v>0</v>
      </c>
      <c r="S40" s="76"/>
      <c r="T40" s="62">
        <v>1</v>
      </c>
      <c r="U40" s="62">
        <v>0.76</v>
      </c>
      <c r="V40" s="40">
        <v>0.24</v>
      </c>
      <c r="W40" s="47">
        <v>0.83949942767849073</v>
      </c>
      <c r="X40" s="47">
        <v>0.86468441050884559</v>
      </c>
      <c r="Y40" s="47">
        <v>0.89062494282411075</v>
      </c>
    </row>
    <row r="41" spans="1:25" x14ac:dyDescent="0.3">
      <c r="A41" s="58">
        <v>1.0044992402416275</v>
      </c>
      <c r="B41" s="59">
        <v>416.7</v>
      </c>
      <c r="C41" s="59">
        <v>414.83</v>
      </c>
      <c r="D41" s="11" t="s">
        <v>63</v>
      </c>
      <c r="E41" s="51" t="s">
        <v>82</v>
      </c>
      <c r="F41" s="51" t="s">
        <v>83</v>
      </c>
      <c r="G41" s="52" t="s">
        <v>84</v>
      </c>
      <c r="H41" s="16" t="s">
        <v>88</v>
      </c>
      <c r="I41" s="16" t="s">
        <v>148</v>
      </c>
      <c r="J41" s="16" t="s">
        <v>111</v>
      </c>
      <c r="K41" s="17">
        <v>178.38625748502989</v>
      </c>
      <c r="L41" s="18">
        <v>6.9140718562874001E-2</v>
      </c>
      <c r="M41" s="24">
        <v>14.837829224363773</v>
      </c>
      <c r="N41" s="24">
        <v>0.8</v>
      </c>
      <c r="O41" s="24" t="s">
        <v>170</v>
      </c>
      <c r="P41" s="27">
        <v>20</v>
      </c>
      <c r="Q41" s="107">
        <v>218.68282943717577</v>
      </c>
      <c r="R41" s="61">
        <v>0</v>
      </c>
      <c r="S41" s="76"/>
      <c r="T41" s="62">
        <v>1</v>
      </c>
      <c r="U41" s="62">
        <v>0.76</v>
      </c>
      <c r="V41" s="40">
        <v>0.24</v>
      </c>
      <c r="W41" s="47">
        <v>0.50369965660709437</v>
      </c>
      <c r="X41" s="47">
        <v>0.51881064630530727</v>
      </c>
      <c r="Y41" s="47">
        <v>0.53437496569446641</v>
      </c>
    </row>
    <row r="42" spans="1:25" x14ac:dyDescent="0.3">
      <c r="A42" s="58">
        <v>1.8898667432825247</v>
      </c>
      <c r="B42" s="59">
        <v>8661.69</v>
      </c>
      <c r="C42" s="59">
        <v>4583.2299999999996</v>
      </c>
      <c r="D42" s="11" t="s">
        <v>25</v>
      </c>
      <c r="E42" s="51" t="s">
        <v>82</v>
      </c>
      <c r="F42" s="51" t="s">
        <v>83</v>
      </c>
      <c r="G42" s="52" t="s">
        <v>84</v>
      </c>
      <c r="H42" s="16" t="s">
        <v>85</v>
      </c>
      <c r="I42" s="16" t="s">
        <v>95</v>
      </c>
      <c r="J42" s="16" t="s">
        <v>96</v>
      </c>
      <c r="K42" s="17">
        <v>277.76437000216936</v>
      </c>
      <c r="L42" s="18">
        <v>4.4679898663099939E-2</v>
      </c>
      <c r="M42" s="24">
        <v>40.611461879027267</v>
      </c>
      <c r="N42" s="24">
        <v>2.2000000000000002</v>
      </c>
      <c r="O42" s="24" t="s">
        <v>161</v>
      </c>
      <c r="P42" s="27">
        <v>20.000000000000004</v>
      </c>
      <c r="Q42" s="107">
        <v>220.00000000000003</v>
      </c>
      <c r="R42" s="61">
        <v>0</v>
      </c>
      <c r="S42" s="76"/>
      <c r="T42" s="62">
        <v>1</v>
      </c>
      <c r="U42" s="62">
        <v>0.76</v>
      </c>
      <c r="V42" s="40">
        <v>0.24</v>
      </c>
      <c r="W42" s="47">
        <v>5.0369965660709441</v>
      </c>
      <c r="X42" s="47">
        <v>5.1881064630530727</v>
      </c>
      <c r="Y42" s="47">
        <v>5.3437496569446639</v>
      </c>
    </row>
    <row r="43" spans="1:25" x14ac:dyDescent="0.3">
      <c r="A43" s="58">
        <v>0.81424652115578611</v>
      </c>
      <c r="B43" s="59">
        <v>3370.32</v>
      </c>
      <c r="C43" s="59">
        <v>4139.1899999999996</v>
      </c>
      <c r="D43" s="11" t="s">
        <v>64</v>
      </c>
      <c r="E43" s="51" t="s">
        <v>82</v>
      </c>
      <c r="F43" s="51" t="s">
        <v>83</v>
      </c>
      <c r="G43" s="52" t="s">
        <v>84</v>
      </c>
      <c r="H43" s="16" t="s">
        <v>85</v>
      </c>
      <c r="I43" s="16" t="s">
        <v>149</v>
      </c>
      <c r="J43" s="16" t="s">
        <v>150</v>
      </c>
      <c r="K43" s="17">
        <v>705.78057168033615</v>
      </c>
      <c r="L43" s="18">
        <v>0.151142703344333</v>
      </c>
      <c r="M43" s="24">
        <v>88.796457717743706</v>
      </c>
      <c r="N43" s="24">
        <v>2.2000000000000002</v>
      </c>
      <c r="O43" s="24" t="s">
        <v>161</v>
      </c>
      <c r="P43" s="27">
        <v>20.000000000000004</v>
      </c>
      <c r="Q43" s="107">
        <v>1650.0000000000005</v>
      </c>
      <c r="R43" s="61">
        <v>0</v>
      </c>
      <c r="S43" s="76"/>
      <c r="T43" s="62">
        <v>1</v>
      </c>
      <c r="U43" s="62">
        <v>0.76</v>
      </c>
      <c r="V43" s="40">
        <v>0.24</v>
      </c>
      <c r="W43" s="47">
        <v>0.83949942767849073</v>
      </c>
      <c r="X43" s="47">
        <v>0.86468441050884559</v>
      </c>
      <c r="Y43" s="47">
        <v>0.89062494282411075</v>
      </c>
    </row>
    <row r="44" spans="1:25" x14ac:dyDescent="0.3">
      <c r="A44" s="58">
        <v>2.9309183045401679</v>
      </c>
      <c r="B44" s="59">
        <v>1446.46</v>
      </c>
      <c r="C44" s="59">
        <v>493.52</v>
      </c>
      <c r="D44" s="11" t="s">
        <v>26</v>
      </c>
      <c r="E44" s="51" t="s">
        <v>82</v>
      </c>
      <c r="F44" s="51" t="s">
        <v>83</v>
      </c>
      <c r="G44" s="52" t="s">
        <v>84</v>
      </c>
      <c r="H44" s="16" t="s">
        <v>85</v>
      </c>
      <c r="I44" s="16" t="s">
        <v>97</v>
      </c>
      <c r="J44" s="16" t="s">
        <v>98</v>
      </c>
      <c r="K44" s="17">
        <v>159.43139007795438</v>
      </c>
      <c r="L44" s="18">
        <v>3.7312725071853521E-2</v>
      </c>
      <c r="M44" s="24">
        <v>20.95291324907685</v>
      </c>
      <c r="N44" s="24">
        <v>2.2000000000000002</v>
      </c>
      <c r="O44" s="24" t="s">
        <v>161</v>
      </c>
      <c r="P44" s="27">
        <v>18</v>
      </c>
      <c r="Q44" s="107">
        <v>73.333333333333343</v>
      </c>
      <c r="R44" s="61">
        <v>0</v>
      </c>
      <c r="S44" s="76"/>
      <c r="T44" s="62">
        <v>1</v>
      </c>
      <c r="U44" s="62">
        <v>0.76</v>
      </c>
      <c r="V44" s="40">
        <v>0.24</v>
      </c>
      <c r="W44" s="47">
        <v>1.6789988553569815</v>
      </c>
      <c r="X44" s="47">
        <v>1.7293688210176912</v>
      </c>
      <c r="Y44" s="47">
        <v>1.7812498856482215</v>
      </c>
    </row>
    <row r="45" spans="1:25" x14ac:dyDescent="0.3">
      <c r="A45" s="58">
        <v>4.2349641984270052</v>
      </c>
      <c r="B45" s="59">
        <v>2243.04</v>
      </c>
      <c r="C45" s="59">
        <v>529.65</v>
      </c>
      <c r="D45" s="11" t="s">
        <v>27</v>
      </c>
      <c r="E45" s="51" t="s">
        <v>82</v>
      </c>
      <c r="F45" s="51" t="s">
        <v>83</v>
      </c>
      <c r="G45" s="52" t="s">
        <v>84</v>
      </c>
      <c r="H45" s="16" t="s">
        <v>85</v>
      </c>
      <c r="I45" s="16" t="s">
        <v>99</v>
      </c>
      <c r="J45" s="16" t="s">
        <v>98</v>
      </c>
      <c r="K45" s="17">
        <v>248.01526478804601</v>
      </c>
      <c r="L45" s="18">
        <v>6.0987731093972049E-2</v>
      </c>
      <c r="M45" s="24">
        <v>32.409926693431444</v>
      </c>
      <c r="N45" s="24">
        <v>2.2000000000000002</v>
      </c>
      <c r="O45" s="24" t="s">
        <v>161</v>
      </c>
      <c r="P45" s="27">
        <v>18</v>
      </c>
      <c r="Q45" s="107">
        <v>73.333333333333343</v>
      </c>
      <c r="R45" s="61">
        <v>0</v>
      </c>
      <c r="S45" s="76"/>
      <c r="T45" s="62">
        <v>1</v>
      </c>
      <c r="U45" s="62">
        <v>0.76</v>
      </c>
      <c r="V45" s="40">
        <v>0.24</v>
      </c>
      <c r="W45" s="47">
        <v>1.6789988553569815</v>
      </c>
      <c r="X45" s="47">
        <v>1.7293688210176912</v>
      </c>
      <c r="Y45" s="47">
        <v>1.7812498856482215</v>
      </c>
    </row>
    <row r="46" spans="1:25" x14ac:dyDescent="0.3">
      <c r="A46" s="58">
        <v>5.3631844489038727</v>
      </c>
      <c r="B46" s="59">
        <v>3032.59</v>
      </c>
      <c r="C46" s="59">
        <v>565.45000000000005</v>
      </c>
      <c r="D46" s="11" t="s">
        <v>28</v>
      </c>
      <c r="E46" s="51" t="s">
        <v>82</v>
      </c>
      <c r="F46" s="51" t="s">
        <v>83</v>
      </c>
      <c r="G46" s="52" t="s">
        <v>84</v>
      </c>
      <c r="H46" s="16" t="s">
        <v>85</v>
      </c>
      <c r="I46" s="16" t="s">
        <v>100</v>
      </c>
      <c r="J46" s="16" t="s">
        <v>98</v>
      </c>
      <c r="K46" s="17">
        <v>337.04851523123585</v>
      </c>
      <c r="L46" s="18">
        <v>9.1900451297869251E-2</v>
      </c>
      <c r="M46" s="24">
        <v>43.636365283385871</v>
      </c>
      <c r="N46" s="24">
        <v>2.2000000000000002</v>
      </c>
      <c r="O46" s="24" t="s">
        <v>161</v>
      </c>
      <c r="P46" s="27">
        <v>18</v>
      </c>
      <c r="Q46" s="107">
        <v>73.333333333333343</v>
      </c>
      <c r="R46" s="61">
        <v>0</v>
      </c>
      <c r="S46" s="76"/>
      <c r="T46" s="62">
        <v>1</v>
      </c>
      <c r="U46" s="62">
        <v>0.76</v>
      </c>
      <c r="V46" s="40">
        <v>0.24</v>
      </c>
      <c r="W46" s="47">
        <v>1.6789988553569815</v>
      </c>
      <c r="X46" s="47">
        <v>1.7293688210176912</v>
      </c>
      <c r="Y46" s="47">
        <v>1.7812498856482215</v>
      </c>
    </row>
    <row r="47" spans="1:25" x14ac:dyDescent="0.3">
      <c r="A47" s="58">
        <v>6.3473860165532212</v>
      </c>
      <c r="B47" s="59">
        <v>3814.01</v>
      </c>
      <c r="C47" s="59">
        <v>600.88</v>
      </c>
      <c r="D47" s="11" t="s">
        <v>29</v>
      </c>
      <c r="E47" s="51" t="s">
        <v>82</v>
      </c>
      <c r="F47" s="51" t="s">
        <v>83</v>
      </c>
      <c r="G47" s="52" t="s">
        <v>84</v>
      </c>
      <c r="H47" s="16" t="s">
        <v>85</v>
      </c>
      <c r="I47" s="16" t="s">
        <v>101</v>
      </c>
      <c r="J47" s="16" t="s">
        <v>98</v>
      </c>
      <c r="K47" s="17">
        <v>424.12456240195809</v>
      </c>
      <c r="L47" s="18">
        <v>0.12312880796539508</v>
      </c>
      <c r="M47" s="24">
        <v>54.856504281399602</v>
      </c>
      <c r="N47" s="24">
        <v>2.2000000000000002</v>
      </c>
      <c r="O47" s="24" t="s">
        <v>161</v>
      </c>
      <c r="P47" s="27">
        <v>18</v>
      </c>
      <c r="Q47" s="107">
        <v>73.333333333333343</v>
      </c>
      <c r="R47" s="61">
        <v>0</v>
      </c>
      <c r="S47" s="76"/>
      <c r="T47" s="62">
        <v>1</v>
      </c>
      <c r="U47" s="62">
        <v>0.76</v>
      </c>
      <c r="V47" s="40">
        <v>0.24</v>
      </c>
      <c r="W47" s="47">
        <v>1.6789988553569815</v>
      </c>
      <c r="X47" s="47">
        <v>1.7293688210176912</v>
      </c>
      <c r="Y47" s="47">
        <v>1.7812498856482215</v>
      </c>
    </row>
    <row r="48" spans="1:25" x14ac:dyDescent="0.3">
      <c r="A48" s="58">
        <v>1.7604306580884541</v>
      </c>
      <c r="B48" s="59">
        <v>10574.16</v>
      </c>
      <c r="C48" s="59">
        <v>6006.57</v>
      </c>
      <c r="D48" s="11" t="s">
        <v>30</v>
      </c>
      <c r="E48" s="51" t="s">
        <v>82</v>
      </c>
      <c r="F48" s="51" t="s">
        <v>86</v>
      </c>
      <c r="G48" s="52" t="s">
        <v>84</v>
      </c>
      <c r="H48" s="16" t="s">
        <v>85</v>
      </c>
      <c r="I48" s="16" t="s">
        <v>102</v>
      </c>
      <c r="J48" s="16" t="s">
        <v>103</v>
      </c>
      <c r="K48" s="17">
        <v>1517.1038817284002</v>
      </c>
      <c r="L48" s="18">
        <v>0.25777995564973644</v>
      </c>
      <c r="M48" s="24">
        <v>0</v>
      </c>
      <c r="N48" s="24">
        <v>2.7424242424242422</v>
      </c>
      <c r="O48" s="24" t="s">
        <v>162</v>
      </c>
      <c r="P48" s="27">
        <v>15</v>
      </c>
      <c r="Q48" s="107">
        <v>479.92424242424238</v>
      </c>
      <c r="R48" s="61">
        <v>0</v>
      </c>
      <c r="S48" s="76"/>
      <c r="T48" s="62">
        <v>1</v>
      </c>
      <c r="U48" s="62">
        <v>0.76</v>
      </c>
      <c r="V48" s="40">
        <v>0.24</v>
      </c>
      <c r="W48" s="47">
        <v>3.3579977107139629</v>
      </c>
      <c r="X48" s="47">
        <v>3.4587376420353824</v>
      </c>
      <c r="Y48" s="47">
        <v>3.562499771296443</v>
      </c>
    </row>
    <row r="49" spans="1:25" x14ac:dyDescent="0.3">
      <c r="A49" s="58">
        <v>0.40576072264159546</v>
      </c>
      <c r="B49" s="59">
        <v>2409.09</v>
      </c>
      <c r="C49" s="59">
        <v>5937.22</v>
      </c>
      <c r="D49" s="11" t="s">
        <v>31</v>
      </c>
      <c r="E49" s="51" t="s">
        <v>82</v>
      </c>
      <c r="F49" s="51" t="s">
        <v>86</v>
      </c>
      <c r="G49" s="52" t="s">
        <v>84</v>
      </c>
      <c r="H49" s="16" t="s">
        <v>85</v>
      </c>
      <c r="I49" s="16" t="s">
        <v>104</v>
      </c>
      <c r="J49" s="16" t="s">
        <v>105</v>
      </c>
      <c r="K49" s="17">
        <v>345.63914680255169</v>
      </c>
      <c r="L49" s="18">
        <v>0.20489962333362913</v>
      </c>
      <c r="M49" s="24">
        <v>0</v>
      </c>
      <c r="N49" s="24">
        <v>2.7424242424242422</v>
      </c>
      <c r="O49" s="24" t="s">
        <v>162</v>
      </c>
      <c r="P49" s="27">
        <v>15</v>
      </c>
      <c r="Q49" s="107">
        <v>479.92424242424238</v>
      </c>
      <c r="R49" s="61">
        <v>0</v>
      </c>
      <c r="S49" s="76"/>
      <c r="T49" s="62">
        <v>1</v>
      </c>
      <c r="U49" s="62">
        <v>0.76</v>
      </c>
      <c r="V49" s="40">
        <v>0.24</v>
      </c>
      <c r="W49" s="47">
        <v>3.3579977107139629</v>
      </c>
      <c r="X49" s="47">
        <v>3.4587376420353824</v>
      </c>
      <c r="Y49" s="47">
        <v>3.562499771296443</v>
      </c>
    </row>
    <row r="50" spans="1:25" x14ac:dyDescent="0.3">
      <c r="A50" s="58">
        <v>1.2466943239598811</v>
      </c>
      <c r="B50" s="59">
        <v>2028.35</v>
      </c>
      <c r="C50" s="59">
        <v>1626.98</v>
      </c>
      <c r="D50" s="11" t="s">
        <v>32</v>
      </c>
      <c r="E50" s="51" t="s">
        <v>82</v>
      </c>
      <c r="F50" s="51" t="s">
        <v>86</v>
      </c>
      <c r="G50" s="52" t="s">
        <v>84</v>
      </c>
      <c r="H50" s="16" t="s">
        <v>87</v>
      </c>
      <c r="I50" s="16" t="s">
        <v>106</v>
      </c>
      <c r="J50" s="16" t="s">
        <v>107</v>
      </c>
      <c r="K50" s="17">
        <v>496.91740267156513</v>
      </c>
      <c r="L50" s="18">
        <v>0.44825564306656279</v>
      </c>
      <c r="M50" s="24">
        <v>0</v>
      </c>
      <c r="N50" s="24">
        <v>2.7424242424242422</v>
      </c>
      <c r="O50" s="24" t="s">
        <v>162</v>
      </c>
      <c r="P50" s="27">
        <v>12</v>
      </c>
      <c r="Q50" s="107">
        <v>253.99980655094146</v>
      </c>
      <c r="R50" s="61">
        <v>0</v>
      </c>
      <c r="S50" s="76"/>
      <c r="T50" s="62">
        <v>1</v>
      </c>
      <c r="U50" s="62">
        <v>0.76</v>
      </c>
      <c r="V50" s="40">
        <v>0.24</v>
      </c>
      <c r="W50" s="47">
        <v>1.6789988553569815</v>
      </c>
      <c r="X50" s="47">
        <v>1.7293688210176912</v>
      </c>
      <c r="Y50" s="47">
        <v>1.7812498856482215</v>
      </c>
    </row>
    <row r="51" spans="1:25" x14ac:dyDescent="0.3">
      <c r="A51" s="58">
        <v>0.66416354225275731</v>
      </c>
      <c r="B51" s="59">
        <v>1683.74</v>
      </c>
      <c r="C51" s="59">
        <v>2535.13</v>
      </c>
      <c r="D51" s="11" t="s">
        <v>33</v>
      </c>
      <c r="E51" s="51" t="s">
        <v>82</v>
      </c>
      <c r="F51" s="51" t="s">
        <v>86</v>
      </c>
      <c r="G51" s="52" t="s">
        <v>84</v>
      </c>
      <c r="H51" s="16" t="s">
        <v>87</v>
      </c>
      <c r="I51" s="16" t="s">
        <v>106</v>
      </c>
      <c r="J51" s="16" t="s">
        <v>108</v>
      </c>
      <c r="K51" s="17">
        <v>515.61621050715507</v>
      </c>
      <c r="L51" s="18">
        <v>0.44896075308721561</v>
      </c>
      <c r="M51" s="24">
        <v>0</v>
      </c>
      <c r="N51" s="24">
        <v>2.7424242424242422</v>
      </c>
      <c r="O51" s="24" t="s">
        <v>162</v>
      </c>
      <c r="P51" s="27">
        <v>12</v>
      </c>
      <c r="Q51" s="107">
        <v>507.99961310188291</v>
      </c>
      <c r="R51" s="61">
        <v>0</v>
      </c>
      <c r="S51" s="76"/>
      <c r="T51" s="62">
        <v>1</v>
      </c>
      <c r="U51" s="62">
        <v>0.76</v>
      </c>
      <c r="V51" s="40">
        <v>0.24</v>
      </c>
      <c r="W51" s="47">
        <v>1.343199084285585</v>
      </c>
      <c r="X51" s="47">
        <v>1.3834950568141529</v>
      </c>
      <c r="Y51" s="47">
        <v>1.4249999085185772</v>
      </c>
    </row>
    <row r="52" spans="1:25" x14ac:dyDescent="0.3">
      <c r="A52" s="58">
        <v>0</v>
      </c>
      <c r="B52" s="59">
        <v>0</v>
      </c>
      <c r="C52" s="59">
        <v>0</v>
      </c>
      <c r="D52" s="11" t="s">
        <v>34</v>
      </c>
      <c r="E52" s="51" t="s">
        <v>82</v>
      </c>
      <c r="F52" s="51" t="s">
        <v>86</v>
      </c>
      <c r="G52" s="52" t="s">
        <v>84</v>
      </c>
      <c r="H52" s="16" t="s">
        <v>87</v>
      </c>
      <c r="I52" s="16" t="s">
        <v>106</v>
      </c>
      <c r="J52" s="16" t="s">
        <v>109</v>
      </c>
      <c r="K52" s="17">
        <v>430.78414435376567</v>
      </c>
      <c r="L52" s="18">
        <v>0.49626387578371162</v>
      </c>
      <c r="M52" s="24">
        <v>0</v>
      </c>
      <c r="N52" s="24">
        <v>2.7424242424242422</v>
      </c>
      <c r="O52" s="24" t="s">
        <v>162</v>
      </c>
      <c r="P52" s="27">
        <v>12</v>
      </c>
      <c r="Q52" s="107">
        <v>761.99941965282449</v>
      </c>
      <c r="R52" s="61">
        <v>0</v>
      </c>
      <c r="S52" s="76"/>
      <c r="T52" s="62">
        <v>1</v>
      </c>
      <c r="U52" s="62">
        <v>0.76</v>
      </c>
      <c r="V52" s="40">
        <v>0.24</v>
      </c>
      <c r="W52" s="47">
        <v>0</v>
      </c>
      <c r="X52" s="47">
        <v>0</v>
      </c>
      <c r="Y52" s="47">
        <v>0</v>
      </c>
    </row>
    <row r="53" spans="1:25" x14ac:dyDescent="0.3">
      <c r="A53" s="58">
        <v>0</v>
      </c>
      <c r="B53" s="59">
        <v>0</v>
      </c>
      <c r="C53" s="59">
        <v>0</v>
      </c>
      <c r="D53" s="11" t="s">
        <v>35</v>
      </c>
      <c r="E53" s="51" t="s">
        <v>82</v>
      </c>
      <c r="F53" s="51" t="s">
        <v>86</v>
      </c>
      <c r="G53" s="52" t="s">
        <v>84</v>
      </c>
      <c r="H53" s="16" t="s">
        <v>87</v>
      </c>
      <c r="I53" s="16" t="s">
        <v>106</v>
      </c>
      <c r="J53" s="16" t="s">
        <v>110</v>
      </c>
      <c r="K53" s="17">
        <v>588.36766323247912</v>
      </c>
      <c r="L53" s="18">
        <v>0.62999976192636875</v>
      </c>
      <c r="M53" s="24">
        <v>0</v>
      </c>
      <c r="N53" s="24">
        <v>2.7424242424242422</v>
      </c>
      <c r="O53" s="24" t="s">
        <v>162</v>
      </c>
      <c r="P53" s="27">
        <v>12</v>
      </c>
      <c r="Q53" s="107">
        <v>1015.9992262037657</v>
      </c>
      <c r="R53" s="61">
        <v>0</v>
      </c>
      <c r="S53" s="76"/>
      <c r="T53" s="62">
        <v>1</v>
      </c>
      <c r="U53" s="62">
        <v>0.76</v>
      </c>
      <c r="V53" s="40">
        <v>0.24</v>
      </c>
      <c r="W53" s="47">
        <v>0</v>
      </c>
      <c r="X53" s="47">
        <v>0</v>
      </c>
      <c r="Y53" s="47">
        <v>0</v>
      </c>
    </row>
    <row r="54" spans="1:25" x14ac:dyDescent="0.3">
      <c r="A54" s="58">
        <v>0.61599361104750316</v>
      </c>
      <c r="B54" s="59">
        <v>11537.7</v>
      </c>
      <c r="C54" s="59">
        <v>18730.23</v>
      </c>
      <c r="D54" s="11" t="s">
        <v>65</v>
      </c>
      <c r="E54" s="51" t="s">
        <v>82</v>
      </c>
      <c r="F54" s="51" t="s">
        <v>83</v>
      </c>
      <c r="G54" s="52" t="s">
        <v>84</v>
      </c>
      <c r="H54" s="16" t="s">
        <v>93</v>
      </c>
      <c r="I54" s="16" t="s">
        <v>151</v>
      </c>
      <c r="J54" s="16" t="s">
        <v>152</v>
      </c>
      <c r="K54" s="17">
        <v>524.14261516523061</v>
      </c>
      <c r="L54" s="18">
        <v>0.26351343822644169</v>
      </c>
      <c r="M54" s="24">
        <v>143.19659297825115</v>
      </c>
      <c r="N54" s="24">
        <v>100</v>
      </c>
      <c r="O54" s="24" t="s">
        <v>171</v>
      </c>
      <c r="P54" s="27">
        <v>15</v>
      </c>
      <c r="Q54" s="107">
        <v>1483.0000000000002</v>
      </c>
      <c r="R54" s="61">
        <v>0</v>
      </c>
      <c r="S54" s="76"/>
      <c r="T54" s="62">
        <v>1</v>
      </c>
      <c r="U54" s="62">
        <v>0.76</v>
      </c>
      <c r="V54" s="40">
        <v>0.24</v>
      </c>
      <c r="W54" s="47">
        <v>3.3579977107139629</v>
      </c>
      <c r="X54" s="47">
        <v>3.4587376420353824</v>
      </c>
      <c r="Y54" s="47">
        <v>3.562499771296443</v>
      </c>
    </row>
    <row r="55" spans="1:25" x14ac:dyDescent="0.3">
      <c r="A55" s="58">
        <v>0.96358663663323585</v>
      </c>
      <c r="B55" s="59">
        <v>11869.21</v>
      </c>
      <c r="C55" s="59">
        <v>12317.75</v>
      </c>
      <c r="D55" s="11" t="s">
        <v>66</v>
      </c>
      <c r="E55" s="51" t="s">
        <v>82</v>
      </c>
      <c r="F55" s="51" t="s">
        <v>94</v>
      </c>
      <c r="G55" s="52" t="s">
        <v>84</v>
      </c>
      <c r="H55" s="16" t="s">
        <v>93</v>
      </c>
      <c r="I55" s="16" t="s">
        <v>151</v>
      </c>
      <c r="J55" s="16" t="s">
        <v>153</v>
      </c>
      <c r="K55" s="17">
        <v>0</v>
      </c>
      <c r="L55" s="18">
        <v>0</v>
      </c>
      <c r="M55" s="24">
        <v>176.51647622177379</v>
      </c>
      <c r="N55" s="24">
        <v>100</v>
      </c>
      <c r="O55" s="24" t="s">
        <v>171</v>
      </c>
      <c r="P55" s="27">
        <v>15</v>
      </c>
      <c r="Q55" s="107">
        <v>958</v>
      </c>
      <c r="R55" s="61">
        <v>0</v>
      </c>
      <c r="S55" s="76"/>
      <c r="T55" s="62">
        <v>1</v>
      </c>
      <c r="U55" s="62">
        <v>0.76</v>
      </c>
      <c r="V55" s="40">
        <v>0.24</v>
      </c>
      <c r="W55" s="47">
        <v>3.3579977107139629</v>
      </c>
      <c r="X55" s="47">
        <v>3.4587376420353824</v>
      </c>
      <c r="Y55" s="47">
        <v>3.562499771296443</v>
      </c>
    </row>
    <row r="56" spans="1:25" x14ac:dyDescent="0.3">
      <c r="A56" s="58">
        <v>1.9321344998458658</v>
      </c>
      <c r="B56" s="59">
        <v>7004.08</v>
      </c>
      <c r="C56" s="59">
        <v>3625.05</v>
      </c>
      <c r="D56" s="11" t="s">
        <v>36</v>
      </c>
      <c r="E56" s="51" t="s">
        <v>82</v>
      </c>
      <c r="F56" s="51" t="s">
        <v>83</v>
      </c>
      <c r="G56" s="52" t="s">
        <v>84</v>
      </c>
      <c r="H56" s="16" t="s">
        <v>85</v>
      </c>
      <c r="I56" s="16" t="s">
        <v>111</v>
      </c>
      <c r="J56" s="16" t="s">
        <v>111</v>
      </c>
      <c r="K56" s="17">
        <v>464.43321755072907</v>
      </c>
      <c r="L56" s="18">
        <v>0.12370419757781406</v>
      </c>
      <c r="M56" s="24">
        <v>69.847245621618924</v>
      </c>
      <c r="N56" s="24">
        <v>2.2000000000000002</v>
      </c>
      <c r="O56" s="24" t="s">
        <v>162</v>
      </c>
      <c r="P56" s="27">
        <v>13.000000000000002</v>
      </c>
      <c r="Q56" s="107">
        <v>264</v>
      </c>
      <c r="R56" s="61">
        <v>0</v>
      </c>
      <c r="S56" s="76"/>
      <c r="T56" s="62">
        <v>1</v>
      </c>
      <c r="U56" s="62">
        <v>0.76</v>
      </c>
      <c r="V56" s="40">
        <v>0.24</v>
      </c>
      <c r="W56" s="47">
        <v>3.3579977107139629</v>
      </c>
      <c r="X56" s="47">
        <v>3.4587376420353824</v>
      </c>
      <c r="Y56" s="47">
        <v>3.562499771296443</v>
      </c>
    </row>
    <row r="57" spans="1:25" x14ac:dyDescent="0.3">
      <c r="A57" s="58">
        <v>2.9959834040371702</v>
      </c>
      <c r="B57" s="59">
        <v>11689.61</v>
      </c>
      <c r="C57" s="59">
        <v>3901.76</v>
      </c>
      <c r="D57" s="11" t="s">
        <v>37</v>
      </c>
      <c r="E57" s="51" t="s">
        <v>82</v>
      </c>
      <c r="F57" s="51" t="s">
        <v>83</v>
      </c>
      <c r="G57" s="52" t="s">
        <v>84</v>
      </c>
      <c r="H57" s="16" t="s">
        <v>85</v>
      </c>
      <c r="I57" s="16" t="s">
        <v>111</v>
      </c>
      <c r="J57" s="16" t="s">
        <v>111</v>
      </c>
      <c r="K57" s="17">
        <v>775.21566098259302</v>
      </c>
      <c r="L57" s="18">
        <v>0.20623613407179597</v>
      </c>
      <c r="M57" s="24">
        <v>116.56369542538992</v>
      </c>
      <c r="N57" s="24">
        <v>2.2000000000000002</v>
      </c>
      <c r="O57" s="24" t="s">
        <v>162</v>
      </c>
      <c r="P57" s="27">
        <v>13.000000000000002</v>
      </c>
      <c r="Q57" s="107">
        <v>264</v>
      </c>
      <c r="R57" s="61">
        <v>0</v>
      </c>
      <c r="S57" s="76"/>
      <c r="T57" s="62">
        <v>1</v>
      </c>
      <c r="U57" s="62">
        <v>0.76</v>
      </c>
      <c r="V57" s="40">
        <v>0.24</v>
      </c>
      <c r="W57" s="47">
        <v>3.3579977107139629</v>
      </c>
      <c r="X57" s="47">
        <v>3.4587376420353824</v>
      </c>
      <c r="Y57" s="47">
        <v>3.562499771296443</v>
      </c>
    </row>
    <row r="58" spans="1:25" x14ac:dyDescent="0.3">
      <c r="A58" s="58">
        <v>4.6224954991702374</v>
      </c>
      <c r="B58" s="59">
        <v>7588.55</v>
      </c>
      <c r="C58" s="59">
        <v>1641.66</v>
      </c>
      <c r="D58" s="11" t="s">
        <v>38</v>
      </c>
      <c r="E58" s="51" t="s">
        <v>82</v>
      </c>
      <c r="F58" s="51" t="s">
        <v>83</v>
      </c>
      <c r="G58" s="52" t="s">
        <v>84</v>
      </c>
      <c r="H58" s="16" t="s">
        <v>85</v>
      </c>
      <c r="I58" s="16" t="s">
        <v>112</v>
      </c>
      <c r="J58" s="16" t="s">
        <v>113</v>
      </c>
      <c r="K58" s="17">
        <v>692.78167511072434</v>
      </c>
      <c r="L58" s="18">
        <v>-2.0790853793568886E-2</v>
      </c>
      <c r="M58" s="24">
        <v>105.56760326088323</v>
      </c>
      <c r="N58" s="24">
        <v>2.2000000000000002</v>
      </c>
      <c r="O58" s="24" t="s">
        <v>161</v>
      </c>
      <c r="P58" s="27">
        <v>9</v>
      </c>
      <c r="Q58" s="107">
        <v>73.43066541787752</v>
      </c>
      <c r="R58" s="61">
        <v>0</v>
      </c>
      <c r="S58" s="76"/>
      <c r="T58" s="62">
        <v>1</v>
      </c>
      <c r="U58" s="62">
        <v>0.76</v>
      </c>
      <c r="V58" s="40">
        <v>0.24</v>
      </c>
      <c r="W58" s="47">
        <v>3.3579977107139629</v>
      </c>
      <c r="X58" s="47">
        <v>3.4587376420353824</v>
      </c>
      <c r="Y58" s="47">
        <v>3.562499771296443</v>
      </c>
    </row>
    <row r="59" spans="1:25" x14ac:dyDescent="0.3">
      <c r="A59" s="58">
        <v>3.147122990606757</v>
      </c>
      <c r="B59" s="59">
        <v>12968.59</v>
      </c>
      <c r="C59" s="59">
        <v>4120.78</v>
      </c>
      <c r="D59" s="11" t="s">
        <v>39</v>
      </c>
      <c r="E59" s="51" t="s">
        <v>82</v>
      </c>
      <c r="F59" s="51" t="s">
        <v>83</v>
      </c>
      <c r="G59" s="52" t="s">
        <v>84</v>
      </c>
      <c r="H59" s="16" t="s">
        <v>85</v>
      </c>
      <c r="I59" s="16" t="s">
        <v>112</v>
      </c>
      <c r="J59" s="16" t="s">
        <v>113</v>
      </c>
      <c r="K59" s="17">
        <v>426.45297253760759</v>
      </c>
      <c r="L59" s="18">
        <v>-2.0112261504339632E-2</v>
      </c>
      <c r="M59" s="24">
        <v>56.836391759687828</v>
      </c>
      <c r="N59" s="24">
        <v>2.2000000000000002</v>
      </c>
      <c r="O59" s="24" t="s">
        <v>161</v>
      </c>
      <c r="P59" s="27">
        <v>9</v>
      </c>
      <c r="Q59" s="107">
        <v>73.43066541787752</v>
      </c>
      <c r="R59" s="61">
        <v>0</v>
      </c>
      <c r="S59" s="76"/>
      <c r="T59" s="62">
        <v>1</v>
      </c>
      <c r="U59" s="62">
        <v>0.76</v>
      </c>
      <c r="V59" s="40">
        <v>0.24</v>
      </c>
      <c r="W59" s="47">
        <v>10.073993132141888</v>
      </c>
      <c r="X59" s="47">
        <v>10.376212926106145</v>
      </c>
      <c r="Y59" s="47">
        <v>10.687499313889328</v>
      </c>
    </row>
    <row r="60" spans="1:25" x14ac:dyDescent="0.3">
      <c r="A60" s="58">
        <v>1.925768645777969</v>
      </c>
      <c r="B60" s="59">
        <v>2348.34</v>
      </c>
      <c r="C60" s="59">
        <v>1219.43</v>
      </c>
      <c r="D60" s="11" t="s">
        <v>40</v>
      </c>
      <c r="E60" s="51" t="s">
        <v>82</v>
      </c>
      <c r="F60" s="51" t="s">
        <v>83</v>
      </c>
      <c r="G60" s="52" t="s">
        <v>84</v>
      </c>
      <c r="H60" s="16" t="s">
        <v>88</v>
      </c>
      <c r="I60" s="16" t="s">
        <v>111</v>
      </c>
      <c r="J60" s="16" t="s">
        <v>111</v>
      </c>
      <c r="K60" s="17">
        <v>449.92260387066716</v>
      </c>
      <c r="L60" s="18">
        <v>9.1043037564823986E-2</v>
      </c>
      <c r="M60" s="24">
        <v>66.264609650037428</v>
      </c>
      <c r="N60" s="24">
        <v>2.2999999999999998</v>
      </c>
      <c r="O60" s="24" t="s">
        <v>163</v>
      </c>
      <c r="P60" s="27">
        <v>20.000000000000004</v>
      </c>
      <c r="Q60" s="107">
        <v>349.56548039127637</v>
      </c>
      <c r="R60" s="61">
        <v>0</v>
      </c>
      <c r="S60" s="76"/>
      <c r="T60" s="62">
        <v>1</v>
      </c>
      <c r="U60" s="62">
        <v>0.76</v>
      </c>
      <c r="V60" s="40">
        <v>0.24</v>
      </c>
      <c r="W60" s="47">
        <v>0.83949942767849073</v>
      </c>
      <c r="X60" s="47">
        <v>0.86468441050884559</v>
      </c>
      <c r="Y60" s="47">
        <v>0.89062494282411075</v>
      </c>
    </row>
    <row r="61" spans="1:25" x14ac:dyDescent="0.3">
      <c r="A61" s="58">
        <v>0.96018327660690039</v>
      </c>
      <c r="B61" s="59">
        <v>93217.66</v>
      </c>
      <c r="C61" s="59">
        <v>97083.199999999997</v>
      </c>
      <c r="D61" s="11" t="s">
        <v>41</v>
      </c>
      <c r="E61" s="51" t="s">
        <v>89</v>
      </c>
      <c r="F61" s="51" t="s">
        <v>86</v>
      </c>
      <c r="G61" s="52" t="s">
        <v>84</v>
      </c>
      <c r="H61" s="16" t="s">
        <v>90</v>
      </c>
      <c r="I61" s="16" t="s">
        <v>114</v>
      </c>
      <c r="J61" s="16" t="s">
        <v>115</v>
      </c>
      <c r="K61" s="17">
        <v>46.318500000000007</v>
      </c>
      <c r="L61" s="18">
        <v>3.7599999999999999E-3</v>
      </c>
      <c r="M61" s="24">
        <v>0</v>
      </c>
      <c r="N61" s="24">
        <v>1</v>
      </c>
      <c r="O61" s="24" t="s">
        <v>164</v>
      </c>
      <c r="P61" s="27">
        <v>9</v>
      </c>
      <c r="Q61" s="86">
        <v>8</v>
      </c>
      <c r="R61" s="61">
        <v>-0.02</v>
      </c>
      <c r="S61" s="76"/>
      <c r="T61" s="62">
        <v>1</v>
      </c>
      <c r="U61" s="62">
        <v>0.76</v>
      </c>
      <c r="V61" s="40">
        <v>0.24</v>
      </c>
      <c r="W61" s="47">
        <v>2417.7583517140529</v>
      </c>
      <c r="X61" s="47">
        <v>2490.2911022654753</v>
      </c>
      <c r="Y61" s="47">
        <v>2564.999835333439</v>
      </c>
    </row>
    <row r="62" spans="1:25" x14ac:dyDescent="0.3">
      <c r="A62" s="58">
        <v>0</v>
      </c>
      <c r="B62" s="59">
        <v>0</v>
      </c>
      <c r="C62" s="59">
        <v>0</v>
      </c>
      <c r="D62" s="11" t="s">
        <v>42</v>
      </c>
      <c r="E62" s="51" t="s">
        <v>89</v>
      </c>
      <c r="F62" s="51" t="s">
        <v>86</v>
      </c>
      <c r="G62" s="52" t="s">
        <v>84</v>
      </c>
      <c r="H62" s="16" t="s">
        <v>90</v>
      </c>
      <c r="I62" s="16" t="s">
        <v>116</v>
      </c>
      <c r="J62" s="16" t="s">
        <v>115</v>
      </c>
      <c r="K62" s="17">
        <v>31.536000000000005</v>
      </c>
      <c r="L62" s="18">
        <v>2.5600000000000002E-3</v>
      </c>
      <c r="M62" s="24">
        <v>0</v>
      </c>
      <c r="N62" s="24">
        <v>1</v>
      </c>
      <c r="O62" s="24" t="s">
        <v>164</v>
      </c>
      <c r="P62" s="27">
        <v>9</v>
      </c>
      <c r="Q62" s="86">
        <v>8</v>
      </c>
      <c r="R62" s="61">
        <v>-0.02</v>
      </c>
      <c r="S62" s="76"/>
      <c r="T62" s="62">
        <v>1</v>
      </c>
      <c r="U62" s="62">
        <v>0.76</v>
      </c>
      <c r="V62" s="40">
        <v>0.24</v>
      </c>
      <c r="W62" s="47">
        <v>0</v>
      </c>
      <c r="X62" s="47">
        <v>0</v>
      </c>
      <c r="Y62" s="47">
        <v>0</v>
      </c>
    </row>
    <row r="63" spans="1:25" x14ac:dyDescent="0.3">
      <c r="A63" s="58">
        <v>1.10452868772778</v>
      </c>
      <c r="B63" s="59">
        <v>15585.67</v>
      </c>
      <c r="C63" s="59">
        <v>14110.7</v>
      </c>
      <c r="D63" s="11" t="s">
        <v>43</v>
      </c>
      <c r="E63" s="51" t="s">
        <v>89</v>
      </c>
      <c r="F63" s="51" t="s">
        <v>86</v>
      </c>
      <c r="G63" s="52" t="s">
        <v>84</v>
      </c>
      <c r="H63" s="16" t="s">
        <v>90</v>
      </c>
      <c r="I63" s="16" t="s">
        <v>117</v>
      </c>
      <c r="J63" s="16" t="s">
        <v>118</v>
      </c>
      <c r="K63" s="17">
        <v>56.173500000000004</v>
      </c>
      <c r="L63" s="18">
        <v>4.5599999999999998E-3</v>
      </c>
      <c r="M63" s="24">
        <v>0</v>
      </c>
      <c r="N63" s="24">
        <v>1</v>
      </c>
      <c r="O63" s="24" t="s">
        <v>164</v>
      </c>
      <c r="P63" s="27">
        <v>9</v>
      </c>
      <c r="Q63" s="86">
        <v>8</v>
      </c>
      <c r="R63" s="61">
        <v>-0.02</v>
      </c>
      <c r="S63" s="76"/>
      <c r="T63" s="62">
        <v>1</v>
      </c>
      <c r="U63" s="62">
        <v>0.76</v>
      </c>
      <c r="V63" s="40">
        <v>0.24</v>
      </c>
      <c r="W63" s="47">
        <v>503.69965660709443</v>
      </c>
      <c r="X63" s="47">
        <v>518.81064630530727</v>
      </c>
      <c r="Y63" s="47">
        <v>0</v>
      </c>
    </row>
    <row r="64" spans="1:25" x14ac:dyDescent="0.3">
      <c r="A64" s="58">
        <v>0.84112994320857049</v>
      </c>
      <c r="B64" s="59">
        <v>5311.11</v>
      </c>
      <c r="C64" s="59">
        <v>6314.26</v>
      </c>
      <c r="D64" s="11" t="s">
        <v>44</v>
      </c>
      <c r="E64" s="51" t="s">
        <v>89</v>
      </c>
      <c r="F64" s="51" t="s">
        <v>86</v>
      </c>
      <c r="G64" s="52" t="s">
        <v>84</v>
      </c>
      <c r="H64" s="16" t="s">
        <v>90</v>
      </c>
      <c r="I64" s="16" t="s">
        <v>119</v>
      </c>
      <c r="J64" s="16" t="s">
        <v>118</v>
      </c>
      <c r="K64" s="17">
        <v>37.449000000000012</v>
      </c>
      <c r="L64" s="18">
        <v>3.0400000000000006E-3</v>
      </c>
      <c r="M64" s="24">
        <v>0</v>
      </c>
      <c r="N64" s="24">
        <v>1</v>
      </c>
      <c r="O64" s="24" t="s">
        <v>164</v>
      </c>
      <c r="P64" s="27">
        <v>9</v>
      </c>
      <c r="Q64" s="86">
        <v>8</v>
      </c>
      <c r="R64" s="61">
        <v>-0.02</v>
      </c>
      <c r="S64" s="76"/>
      <c r="T64" s="62">
        <v>1</v>
      </c>
      <c r="U64" s="62">
        <v>0.76</v>
      </c>
      <c r="V64" s="40">
        <v>0.24</v>
      </c>
      <c r="W64" s="47">
        <v>0</v>
      </c>
      <c r="X64" s="47">
        <v>0</v>
      </c>
      <c r="Y64" s="47">
        <v>534.37496569446648</v>
      </c>
    </row>
    <row r="65" spans="1:25" x14ac:dyDescent="0.3">
      <c r="A65" s="58">
        <v>1.381484629897987</v>
      </c>
      <c r="B65" s="59">
        <v>3134.59</v>
      </c>
      <c r="C65" s="59">
        <v>2269</v>
      </c>
      <c r="D65" s="11" t="s">
        <v>45</v>
      </c>
      <c r="E65" s="51" t="s">
        <v>89</v>
      </c>
      <c r="F65" s="51" t="s">
        <v>86</v>
      </c>
      <c r="G65" s="52" t="s">
        <v>84</v>
      </c>
      <c r="H65" s="16" t="s">
        <v>90</v>
      </c>
      <c r="I65" s="16" t="s">
        <v>120</v>
      </c>
      <c r="J65" s="16" t="s">
        <v>121</v>
      </c>
      <c r="K65" s="17">
        <v>75.883500000000026</v>
      </c>
      <c r="L65" s="18">
        <v>6.1600000000000014E-3</v>
      </c>
      <c r="M65" s="24">
        <v>0</v>
      </c>
      <c r="N65" s="24">
        <v>1</v>
      </c>
      <c r="O65" s="24" t="s">
        <v>164</v>
      </c>
      <c r="P65" s="27">
        <v>9</v>
      </c>
      <c r="Q65" s="86">
        <v>8</v>
      </c>
      <c r="R65" s="61">
        <v>-0.02</v>
      </c>
      <c r="S65" s="76"/>
      <c r="T65" s="62">
        <v>1</v>
      </c>
      <c r="U65" s="62">
        <v>0.76</v>
      </c>
      <c r="V65" s="40">
        <v>0.24</v>
      </c>
      <c r="W65" s="47">
        <v>151.1098969821283</v>
      </c>
      <c r="X65" s="47">
        <v>0</v>
      </c>
      <c r="Y65" s="47">
        <v>0</v>
      </c>
    </row>
    <row r="66" spans="1:25" x14ac:dyDescent="0.3">
      <c r="A66" s="58">
        <v>1.0790236189695315</v>
      </c>
      <c r="B66" s="59">
        <v>4329.03</v>
      </c>
      <c r="C66" s="59">
        <v>4011.99</v>
      </c>
      <c r="D66" s="11" t="s">
        <v>46</v>
      </c>
      <c r="E66" s="51" t="s">
        <v>89</v>
      </c>
      <c r="F66" s="51" t="s">
        <v>86</v>
      </c>
      <c r="G66" s="52" t="s">
        <v>84</v>
      </c>
      <c r="H66" s="16" t="s">
        <v>90</v>
      </c>
      <c r="I66" s="16" t="s">
        <v>122</v>
      </c>
      <c r="J66" s="16" t="s">
        <v>121</v>
      </c>
      <c r="K66" s="17">
        <v>51.246000000000002</v>
      </c>
      <c r="L66" s="18">
        <v>4.1599999999999996E-3</v>
      </c>
      <c r="M66" s="24">
        <v>0</v>
      </c>
      <c r="N66" s="24">
        <v>1</v>
      </c>
      <c r="O66" s="24" t="s">
        <v>164</v>
      </c>
      <c r="P66" s="27">
        <v>9</v>
      </c>
      <c r="Q66" s="86">
        <v>8</v>
      </c>
      <c r="R66" s="61">
        <v>-0.02</v>
      </c>
      <c r="S66" s="76"/>
      <c r="T66" s="62">
        <v>1</v>
      </c>
      <c r="U66" s="62">
        <v>0.76</v>
      </c>
      <c r="V66" s="40">
        <v>0.24</v>
      </c>
      <c r="W66" s="47">
        <v>0</v>
      </c>
      <c r="X66" s="47">
        <v>155.6431938915922</v>
      </c>
      <c r="Y66" s="47">
        <v>160.31248970833994</v>
      </c>
    </row>
    <row r="67" spans="1:25" x14ac:dyDescent="0.3">
      <c r="A67" s="58">
        <v>0.51876882506748967</v>
      </c>
      <c r="B67" s="59">
        <v>9245.09</v>
      </c>
      <c r="C67" s="59">
        <v>17821.21</v>
      </c>
      <c r="D67" s="11" t="s">
        <v>47</v>
      </c>
      <c r="E67" s="51" t="s">
        <v>89</v>
      </c>
      <c r="F67" s="51" t="s">
        <v>86</v>
      </c>
      <c r="G67" s="52" t="s">
        <v>84</v>
      </c>
      <c r="H67" s="16" t="s">
        <v>90</v>
      </c>
      <c r="I67" s="16" t="s">
        <v>123</v>
      </c>
      <c r="J67" s="16" t="s">
        <v>124</v>
      </c>
      <c r="K67" s="17">
        <v>44.1</v>
      </c>
      <c r="L67" s="18">
        <v>4.1999999999999997E-3</v>
      </c>
      <c r="M67" s="24">
        <v>0</v>
      </c>
      <c r="N67" s="24">
        <v>1</v>
      </c>
      <c r="O67" s="24" t="s">
        <v>164</v>
      </c>
      <c r="P67" s="27">
        <v>9</v>
      </c>
      <c r="Q67" s="86">
        <v>15</v>
      </c>
      <c r="R67" s="61">
        <v>-0.02</v>
      </c>
      <c r="S67" s="76"/>
      <c r="T67" s="62">
        <v>1</v>
      </c>
      <c r="U67" s="62">
        <v>0.76</v>
      </c>
      <c r="V67" s="40">
        <v>0.24</v>
      </c>
      <c r="W67" s="47">
        <v>251.84982830354721</v>
      </c>
      <c r="X67" s="47">
        <v>259.40532315265364</v>
      </c>
      <c r="Y67" s="47">
        <v>267.18748284723324</v>
      </c>
    </row>
    <row r="68" spans="1:25" x14ac:dyDescent="0.3">
      <c r="A68" s="58">
        <v>0.93976930579497164</v>
      </c>
      <c r="B68" s="59">
        <v>23689.23</v>
      </c>
      <c r="C68" s="59">
        <v>25207.49</v>
      </c>
      <c r="D68" s="11" t="s">
        <v>48</v>
      </c>
      <c r="E68" s="51" t="s">
        <v>89</v>
      </c>
      <c r="F68" s="51" t="s">
        <v>86</v>
      </c>
      <c r="G68" s="52" t="s">
        <v>84</v>
      </c>
      <c r="H68" s="16" t="s">
        <v>90</v>
      </c>
      <c r="I68" s="16" t="s">
        <v>123</v>
      </c>
      <c r="J68" s="16" t="s">
        <v>124</v>
      </c>
      <c r="K68" s="17">
        <v>113</v>
      </c>
      <c r="L68" s="18">
        <v>1.0800000000000001E-2</v>
      </c>
      <c r="M68" s="24">
        <v>0</v>
      </c>
      <c r="N68" s="24">
        <v>1</v>
      </c>
      <c r="O68" s="24" t="s">
        <v>164</v>
      </c>
      <c r="P68" s="27">
        <v>9</v>
      </c>
      <c r="Q68" s="86">
        <v>20</v>
      </c>
      <c r="R68" s="61">
        <v>-0.02</v>
      </c>
      <c r="S68" s="76"/>
      <c r="T68" s="62">
        <v>1</v>
      </c>
      <c r="U68" s="62">
        <v>0.76</v>
      </c>
      <c r="V68" s="40">
        <v>0.24</v>
      </c>
      <c r="W68" s="47">
        <v>251.84982830354721</v>
      </c>
      <c r="X68" s="47">
        <v>259.40532315265364</v>
      </c>
      <c r="Y68" s="47">
        <v>267.18748284723324</v>
      </c>
    </row>
    <row r="69" spans="1:25" x14ac:dyDescent="0.3">
      <c r="A69" s="58">
        <v>0.43711667054761277</v>
      </c>
      <c r="B69" s="59">
        <v>9245.09</v>
      </c>
      <c r="C69" s="59">
        <v>21150.16</v>
      </c>
      <c r="D69" s="11" t="s">
        <v>49</v>
      </c>
      <c r="E69" s="51" t="s">
        <v>89</v>
      </c>
      <c r="F69" s="51" t="s">
        <v>86</v>
      </c>
      <c r="G69" s="52" t="s">
        <v>84</v>
      </c>
      <c r="H69" s="16" t="s">
        <v>90</v>
      </c>
      <c r="I69" s="16" t="s">
        <v>125</v>
      </c>
      <c r="J69" s="16" t="s">
        <v>126</v>
      </c>
      <c r="K69" s="17">
        <v>44.1</v>
      </c>
      <c r="L69" s="18">
        <v>4.1999999999999997E-3</v>
      </c>
      <c r="M69" s="24">
        <v>0</v>
      </c>
      <c r="N69" s="24">
        <v>1</v>
      </c>
      <c r="O69" s="24" t="s">
        <v>164</v>
      </c>
      <c r="P69" s="27">
        <v>9</v>
      </c>
      <c r="Q69" s="86">
        <v>18</v>
      </c>
      <c r="R69" s="61">
        <v>-0.02</v>
      </c>
      <c r="S69" s="76"/>
      <c r="T69" s="62">
        <v>1</v>
      </c>
      <c r="U69" s="62">
        <v>0.76</v>
      </c>
      <c r="V69" s="40">
        <v>0.24</v>
      </c>
      <c r="W69" s="47">
        <v>251.84982830354721</v>
      </c>
      <c r="X69" s="47">
        <v>259.40532315265364</v>
      </c>
      <c r="Y69" s="47">
        <v>267.18748284723324</v>
      </c>
    </row>
    <row r="70" spans="1:25" x14ac:dyDescent="0.3">
      <c r="A70" s="58">
        <v>0</v>
      </c>
      <c r="B70" s="59">
        <v>0</v>
      </c>
      <c r="C70" s="59">
        <v>0</v>
      </c>
      <c r="D70" s="11" t="s">
        <v>50</v>
      </c>
      <c r="E70" s="51" t="s">
        <v>89</v>
      </c>
      <c r="F70" s="51" t="s">
        <v>86</v>
      </c>
      <c r="G70" s="52" t="s">
        <v>84</v>
      </c>
      <c r="H70" s="16" t="s">
        <v>90</v>
      </c>
      <c r="I70" s="16" t="s">
        <v>127</v>
      </c>
      <c r="J70" s="16" t="s">
        <v>128</v>
      </c>
      <c r="K70" s="17">
        <v>9.7900000000000009</v>
      </c>
      <c r="L70" s="18">
        <v>9.2399999999999991E-4</v>
      </c>
      <c r="M70" s="24">
        <v>0</v>
      </c>
      <c r="N70" s="24">
        <v>1</v>
      </c>
      <c r="O70" s="24" t="s">
        <v>165</v>
      </c>
      <c r="P70" s="27">
        <v>20</v>
      </c>
      <c r="Q70" s="107">
        <v>90</v>
      </c>
      <c r="R70" s="61">
        <v>-0.1</v>
      </c>
      <c r="S70" s="76"/>
      <c r="T70" s="62">
        <v>1</v>
      </c>
      <c r="U70" s="62">
        <v>0.76</v>
      </c>
      <c r="V70" s="40">
        <v>0.24</v>
      </c>
      <c r="W70" s="47">
        <v>0</v>
      </c>
      <c r="X70" s="47">
        <v>0</v>
      </c>
      <c r="Y70" s="47">
        <v>0</v>
      </c>
    </row>
    <row r="71" spans="1:25" x14ac:dyDescent="0.3">
      <c r="A71" s="58">
        <v>0</v>
      </c>
      <c r="B71" s="59">
        <v>0</v>
      </c>
      <c r="C71" s="59">
        <v>0</v>
      </c>
      <c r="D71" s="11" t="s">
        <v>51</v>
      </c>
      <c r="E71" s="51" t="s">
        <v>89</v>
      </c>
      <c r="F71" s="51" t="s">
        <v>86</v>
      </c>
      <c r="G71" s="52" t="s">
        <v>84</v>
      </c>
      <c r="H71" s="16" t="s">
        <v>90</v>
      </c>
      <c r="I71" s="16" t="s">
        <v>127</v>
      </c>
      <c r="J71" s="16" t="s">
        <v>129</v>
      </c>
      <c r="K71" s="17">
        <v>8.8000000000000007</v>
      </c>
      <c r="L71" s="18">
        <v>8.3600000000000005E-4</v>
      </c>
      <c r="M71" s="24">
        <v>0</v>
      </c>
      <c r="N71" s="24">
        <v>1</v>
      </c>
      <c r="O71" s="24" t="s">
        <v>164</v>
      </c>
      <c r="P71" s="27">
        <v>20</v>
      </c>
      <c r="Q71" s="107">
        <v>51</v>
      </c>
      <c r="R71" s="61">
        <v>-0.1</v>
      </c>
      <c r="S71" s="76"/>
      <c r="T71" s="62">
        <v>1</v>
      </c>
      <c r="U71" s="62">
        <v>0.76</v>
      </c>
      <c r="V71" s="40">
        <v>0.24</v>
      </c>
      <c r="W71" s="47">
        <v>0</v>
      </c>
      <c r="X71" s="47">
        <v>0</v>
      </c>
      <c r="Y71" s="47">
        <v>0</v>
      </c>
    </row>
    <row r="72" spans="1:25" x14ac:dyDescent="0.3">
      <c r="A72" s="58">
        <v>1.2592984658813762</v>
      </c>
      <c r="B72" s="59">
        <v>368.34</v>
      </c>
      <c r="C72" s="59">
        <v>292.49</v>
      </c>
      <c r="D72" s="11" t="s">
        <v>52</v>
      </c>
      <c r="E72" s="51" t="s">
        <v>89</v>
      </c>
      <c r="F72" s="51" t="s">
        <v>86</v>
      </c>
      <c r="G72" s="52" t="s">
        <v>84</v>
      </c>
      <c r="H72" s="16" t="s">
        <v>91</v>
      </c>
      <c r="I72" s="16" t="s">
        <v>130</v>
      </c>
      <c r="J72" s="16" t="s">
        <v>131</v>
      </c>
      <c r="K72" s="17">
        <v>157</v>
      </c>
      <c r="L72" s="18">
        <v>1.7711522965350522E-2</v>
      </c>
      <c r="M72" s="24">
        <v>0</v>
      </c>
      <c r="N72" s="24">
        <v>1</v>
      </c>
      <c r="O72" s="24" t="s">
        <v>166</v>
      </c>
      <c r="P72" s="27">
        <v>15</v>
      </c>
      <c r="Q72" s="107">
        <v>49</v>
      </c>
      <c r="R72" s="61">
        <v>0</v>
      </c>
      <c r="S72" s="76"/>
      <c r="T72" s="62">
        <v>1</v>
      </c>
      <c r="U72" s="62">
        <v>0.76</v>
      </c>
      <c r="V72" s="40">
        <v>0.24</v>
      </c>
      <c r="W72" s="47">
        <v>1.6789988553569815</v>
      </c>
      <c r="X72" s="47">
        <v>1.7293688210176912</v>
      </c>
      <c r="Y72" s="47">
        <v>1.7812498856482215</v>
      </c>
    </row>
    <row r="73" spans="1:25" x14ac:dyDescent="0.3">
      <c r="A73" s="58">
        <v>0.68002696309415944</v>
      </c>
      <c r="B73" s="59">
        <v>4227.6499999999996</v>
      </c>
      <c r="C73" s="59">
        <v>6216.88</v>
      </c>
      <c r="D73" s="11" t="s">
        <v>53</v>
      </c>
      <c r="E73" s="51" t="s">
        <v>89</v>
      </c>
      <c r="F73" s="51" t="s">
        <v>86</v>
      </c>
      <c r="G73" s="52" t="s">
        <v>84</v>
      </c>
      <c r="H73" s="16" t="s">
        <v>91</v>
      </c>
      <c r="I73" s="16" t="s">
        <v>130</v>
      </c>
      <c r="J73" s="16" t="s">
        <v>132</v>
      </c>
      <c r="K73" s="17">
        <v>1802</v>
      </c>
      <c r="L73" s="18">
        <v>0.32546333601933924</v>
      </c>
      <c r="M73" s="24">
        <v>0</v>
      </c>
      <c r="N73" s="24">
        <v>1</v>
      </c>
      <c r="O73" s="24" t="s">
        <v>166</v>
      </c>
      <c r="P73" s="27">
        <v>15</v>
      </c>
      <c r="Q73" s="107">
        <v>1020</v>
      </c>
      <c r="R73" s="61">
        <v>-0.02</v>
      </c>
      <c r="S73" s="76"/>
      <c r="T73" s="62">
        <v>1</v>
      </c>
      <c r="U73" s="62">
        <v>0.76</v>
      </c>
      <c r="V73" s="40">
        <v>0.24</v>
      </c>
      <c r="W73" s="47">
        <v>1.6789988553569815</v>
      </c>
      <c r="X73" s="47">
        <v>1.7293688210176912</v>
      </c>
      <c r="Y73" s="47">
        <v>1.7812498856482215</v>
      </c>
    </row>
    <row r="74" spans="1:25" x14ac:dyDescent="0.3">
      <c r="A74" s="58">
        <v>0.7652932517910741</v>
      </c>
      <c r="B74" s="59">
        <v>323.89</v>
      </c>
      <c r="C74" s="59">
        <v>423.22</v>
      </c>
      <c r="D74" s="11" t="s">
        <v>67</v>
      </c>
      <c r="E74" s="51" t="s">
        <v>89</v>
      </c>
      <c r="F74" s="51" t="s">
        <v>94</v>
      </c>
      <c r="G74" s="52" t="s">
        <v>84</v>
      </c>
      <c r="H74" s="74" t="s">
        <v>91</v>
      </c>
      <c r="I74" s="74" t="s">
        <v>154</v>
      </c>
      <c r="J74" s="74" t="s">
        <v>155</v>
      </c>
      <c r="K74" s="17">
        <v>0</v>
      </c>
      <c r="L74" s="18">
        <v>0</v>
      </c>
      <c r="M74" s="24">
        <v>9.765625</v>
      </c>
      <c r="N74" s="24">
        <v>1</v>
      </c>
      <c r="O74" s="24" t="s">
        <v>166</v>
      </c>
      <c r="P74" s="27">
        <v>15</v>
      </c>
      <c r="Q74" s="107">
        <v>67</v>
      </c>
      <c r="R74" s="61">
        <v>0</v>
      </c>
      <c r="S74" s="76"/>
      <c r="T74" s="62">
        <v>1</v>
      </c>
      <c r="U74" s="62">
        <v>0.76</v>
      </c>
      <c r="V74" s="40">
        <v>0.24</v>
      </c>
      <c r="W74" s="47">
        <v>1.6789988553569815</v>
      </c>
      <c r="X74" s="47">
        <v>1.7293688210176912</v>
      </c>
      <c r="Y74" s="47">
        <v>1.7812498856482215</v>
      </c>
    </row>
    <row r="75" spans="1:25" x14ac:dyDescent="0.3">
      <c r="A75" s="58">
        <v>0.50127773171778722</v>
      </c>
      <c r="B75" s="59">
        <v>744.92</v>
      </c>
      <c r="C75" s="59">
        <v>1486.03</v>
      </c>
      <c r="D75" s="11" t="s">
        <v>68</v>
      </c>
      <c r="E75" s="51" t="s">
        <v>89</v>
      </c>
      <c r="F75" s="51" t="s">
        <v>94</v>
      </c>
      <c r="G75" s="52" t="s">
        <v>84</v>
      </c>
      <c r="H75" s="74" t="s">
        <v>91</v>
      </c>
      <c r="I75" s="74" t="s">
        <v>154</v>
      </c>
      <c r="J75" s="74" t="s">
        <v>156</v>
      </c>
      <c r="K75" s="17">
        <v>0</v>
      </c>
      <c r="L75" s="18">
        <v>0</v>
      </c>
      <c r="M75" s="24">
        <v>22.46</v>
      </c>
      <c r="N75" s="24">
        <v>1</v>
      </c>
      <c r="O75" s="24" t="s">
        <v>166</v>
      </c>
      <c r="P75" s="27">
        <v>15</v>
      </c>
      <c r="Q75" s="107">
        <v>235</v>
      </c>
      <c r="R75" s="61">
        <v>0</v>
      </c>
      <c r="S75" s="76"/>
      <c r="T75" s="62">
        <v>1</v>
      </c>
      <c r="U75" s="62">
        <v>0.76</v>
      </c>
      <c r="V75" s="40">
        <v>0.24</v>
      </c>
      <c r="W75" s="47">
        <v>1.6789988553569815</v>
      </c>
      <c r="X75" s="47">
        <v>1.7293688210176912</v>
      </c>
      <c r="Y75" s="47">
        <v>1.7812498856482215</v>
      </c>
    </row>
    <row r="76" spans="1:25" x14ac:dyDescent="0.3">
      <c r="A76" s="58">
        <v>3.9174555724661628</v>
      </c>
      <c r="B76" s="59">
        <v>313.95999999999998</v>
      </c>
      <c r="C76" s="59">
        <v>80.14</v>
      </c>
      <c r="D76" s="11" t="s">
        <v>69</v>
      </c>
      <c r="E76" s="51" t="s">
        <v>89</v>
      </c>
      <c r="F76" s="51" t="s">
        <v>94</v>
      </c>
      <c r="G76" s="52" t="s">
        <v>84</v>
      </c>
      <c r="H76" s="74" t="s">
        <v>91</v>
      </c>
      <c r="I76" s="74" t="s">
        <v>133</v>
      </c>
      <c r="J76" s="74" t="s">
        <v>134</v>
      </c>
      <c r="K76" s="17">
        <v>0</v>
      </c>
      <c r="L76" s="18">
        <v>0</v>
      </c>
      <c r="M76" s="24">
        <v>10.7421875</v>
      </c>
      <c r="N76" s="24">
        <v>10</v>
      </c>
      <c r="O76" s="24" t="s">
        <v>167</v>
      </c>
      <c r="P76" s="27">
        <v>6</v>
      </c>
      <c r="Q76" s="107">
        <v>4</v>
      </c>
      <c r="R76" s="61">
        <v>0</v>
      </c>
      <c r="S76" s="76"/>
      <c r="T76" s="62">
        <v>1</v>
      </c>
      <c r="U76" s="62">
        <v>0.76</v>
      </c>
      <c r="V76" s="40">
        <v>0.24</v>
      </c>
      <c r="W76" s="47">
        <v>3.3579977107139629</v>
      </c>
      <c r="X76" s="47">
        <v>3.4587376420353824</v>
      </c>
      <c r="Y76" s="47">
        <v>3.562499771296443</v>
      </c>
    </row>
    <row r="77" spans="1:25" x14ac:dyDescent="0.3">
      <c r="A77" s="58">
        <v>3.8974100990038409</v>
      </c>
      <c r="B77" s="59">
        <v>519.69000000000005</v>
      </c>
      <c r="C77" s="59">
        <v>133.34</v>
      </c>
      <c r="D77" s="11" t="s">
        <v>54</v>
      </c>
      <c r="E77" s="51" t="s">
        <v>89</v>
      </c>
      <c r="F77" s="51" t="s">
        <v>86</v>
      </c>
      <c r="G77" s="52" t="s">
        <v>84</v>
      </c>
      <c r="H77" s="74" t="s">
        <v>91</v>
      </c>
      <c r="I77" s="74" t="s">
        <v>133</v>
      </c>
      <c r="J77" s="74" t="s">
        <v>134</v>
      </c>
      <c r="K77" s="17">
        <v>257</v>
      </c>
      <c r="L77" s="18">
        <v>2.9000000000000001E-2</v>
      </c>
      <c r="M77" s="24">
        <v>0</v>
      </c>
      <c r="N77" s="24">
        <v>10</v>
      </c>
      <c r="O77" s="24" t="s">
        <v>167</v>
      </c>
      <c r="P77" s="27">
        <v>6</v>
      </c>
      <c r="Q77" s="107">
        <v>4</v>
      </c>
      <c r="R77" s="61">
        <v>0</v>
      </c>
      <c r="S77" s="76"/>
      <c r="T77" s="62">
        <v>1</v>
      </c>
      <c r="U77" s="62">
        <v>0.76</v>
      </c>
      <c r="V77" s="40">
        <v>0.24</v>
      </c>
      <c r="W77" s="47">
        <v>3.3579977107139629</v>
      </c>
      <c r="X77" s="47">
        <v>3.4587376420353824</v>
      </c>
      <c r="Y77" s="47">
        <v>3.562499771296443</v>
      </c>
    </row>
    <row r="78" spans="1:25" x14ac:dyDescent="0.3">
      <c r="A78" s="58">
        <v>1.6346222820559217</v>
      </c>
      <c r="B78" s="59">
        <v>177124.3</v>
      </c>
      <c r="C78" s="59">
        <v>108357.94</v>
      </c>
      <c r="D78" s="11" t="s">
        <v>70</v>
      </c>
      <c r="E78" s="51" t="s">
        <v>89</v>
      </c>
      <c r="F78" s="51" t="s">
        <v>94</v>
      </c>
      <c r="G78" s="52" t="s">
        <v>84</v>
      </c>
      <c r="H78" s="74" t="s">
        <v>91</v>
      </c>
      <c r="I78" s="74" t="s">
        <v>135</v>
      </c>
      <c r="J78" s="74" t="s">
        <v>136</v>
      </c>
      <c r="K78" s="17">
        <v>0</v>
      </c>
      <c r="L78" s="18">
        <v>0</v>
      </c>
      <c r="M78" s="24">
        <v>21.484375</v>
      </c>
      <c r="N78" s="24">
        <v>1</v>
      </c>
      <c r="O78" s="24" t="s">
        <v>166</v>
      </c>
      <c r="P78" s="27">
        <v>12</v>
      </c>
      <c r="Q78" s="87">
        <v>42</v>
      </c>
      <c r="R78" s="61">
        <v>0</v>
      </c>
      <c r="S78" s="76"/>
      <c r="T78" s="62">
        <v>1</v>
      </c>
      <c r="U78" s="62">
        <v>0.76</v>
      </c>
      <c r="V78" s="40">
        <v>0.24</v>
      </c>
      <c r="W78" s="47">
        <v>503.69965660709443</v>
      </c>
      <c r="X78" s="47">
        <v>518.81064630530727</v>
      </c>
      <c r="Y78" s="47">
        <v>534.37496569446648</v>
      </c>
    </row>
    <row r="79" spans="1:25" x14ac:dyDescent="0.3">
      <c r="A79" s="58">
        <v>2.0574889616535117</v>
      </c>
      <c r="B79" s="59">
        <v>245905.22</v>
      </c>
      <c r="C79" s="59">
        <v>119517.15</v>
      </c>
      <c r="D79" s="11" t="s">
        <v>55</v>
      </c>
      <c r="E79" s="51" t="s">
        <v>89</v>
      </c>
      <c r="F79" s="51" t="s">
        <v>86</v>
      </c>
      <c r="G79" s="52" t="s">
        <v>84</v>
      </c>
      <c r="H79" s="74" t="s">
        <v>91</v>
      </c>
      <c r="I79" s="74" t="s">
        <v>135</v>
      </c>
      <c r="J79" s="74" t="s">
        <v>136</v>
      </c>
      <c r="K79" s="17">
        <v>424</v>
      </c>
      <c r="L79" s="18">
        <v>4.8000000000000001E-2</v>
      </c>
      <c r="M79" s="24">
        <v>0</v>
      </c>
      <c r="N79" s="24">
        <v>1</v>
      </c>
      <c r="O79" s="24" t="s">
        <v>166</v>
      </c>
      <c r="P79" s="27">
        <v>12</v>
      </c>
      <c r="Q79" s="88">
        <v>42</v>
      </c>
      <c r="R79" s="61">
        <v>0</v>
      </c>
      <c r="S79" s="76"/>
      <c r="T79" s="62">
        <v>1</v>
      </c>
      <c r="U79" s="62">
        <v>0.76</v>
      </c>
      <c r="V79" s="40">
        <v>0.24</v>
      </c>
      <c r="W79" s="47">
        <v>503.69965660709443</v>
      </c>
      <c r="X79" s="47">
        <v>518.81064630530727</v>
      </c>
      <c r="Y79" s="47">
        <v>534.37496569446648</v>
      </c>
    </row>
    <row r="80" spans="1:25" x14ac:dyDescent="0.3">
      <c r="A80" s="58">
        <v>1.5678596558656932</v>
      </c>
      <c r="B80" s="59">
        <v>112715.46</v>
      </c>
      <c r="C80" s="59">
        <v>71891.3</v>
      </c>
      <c r="D80" s="11" t="s">
        <v>71</v>
      </c>
      <c r="E80" s="51" t="s">
        <v>89</v>
      </c>
      <c r="F80" s="51" t="s">
        <v>94</v>
      </c>
      <c r="G80" s="52" t="s">
        <v>84</v>
      </c>
      <c r="H80" s="74" t="s">
        <v>91</v>
      </c>
      <c r="I80" s="74" t="s">
        <v>137</v>
      </c>
      <c r="J80" s="74" t="s">
        <v>138</v>
      </c>
      <c r="K80" s="17">
        <v>0</v>
      </c>
      <c r="L80" s="18">
        <v>0</v>
      </c>
      <c r="M80" s="24">
        <v>6.8359375</v>
      </c>
      <c r="N80" s="24">
        <v>1</v>
      </c>
      <c r="O80" s="24" t="s">
        <v>166</v>
      </c>
      <c r="P80" s="27">
        <v>12</v>
      </c>
      <c r="Q80" s="89">
        <v>14</v>
      </c>
      <c r="R80" s="61">
        <v>0</v>
      </c>
      <c r="S80" s="76"/>
      <c r="T80" s="62">
        <v>1</v>
      </c>
      <c r="U80" s="62">
        <v>0.76</v>
      </c>
      <c r="V80" s="40">
        <v>0.24</v>
      </c>
      <c r="W80" s="47">
        <v>1007.3993132141889</v>
      </c>
      <c r="X80" s="47">
        <v>1037.6212926106145</v>
      </c>
      <c r="Y80" s="47">
        <v>1068.749931388933</v>
      </c>
    </row>
    <row r="81" spans="1:25" x14ac:dyDescent="0.3">
      <c r="A81" s="58">
        <v>1.9940901914803231</v>
      </c>
      <c r="B81" s="59">
        <v>157750.51999999999</v>
      </c>
      <c r="C81" s="59">
        <v>79109.02</v>
      </c>
      <c r="D81" s="11" t="s">
        <v>56</v>
      </c>
      <c r="E81" s="51" t="s">
        <v>89</v>
      </c>
      <c r="F81" s="51" t="s">
        <v>86</v>
      </c>
      <c r="G81" s="52" t="s">
        <v>84</v>
      </c>
      <c r="H81" s="74" t="s">
        <v>91</v>
      </c>
      <c r="I81" s="74" t="s">
        <v>137</v>
      </c>
      <c r="J81" s="74" t="s">
        <v>138</v>
      </c>
      <c r="K81" s="17">
        <v>136</v>
      </c>
      <c r="L81" s="18">
        <v>1.6E-2</v>
      </c>
      <c r="M81" s="24">
        <v>0</v>
      </c>
      <c r="N81" s="24">
        <v>1</v>
      </c>
      <c r="O81" s="24" t="s">
        <v>166</v>
      </c>
      <c r="P81" s="27">
        <v>12</v>
      </c>
      <c r="Q81" s="90">
        <v>14</v>
      </c>
      <c r="R81" s="61">
        <v>0</v>
      </c>
      <c r="S81" s="76"/>
      <c r="T81" s="62">
        <v>1</v>
      </c>
      <c r="U81" s="62">
        <v>0.76</v>
      </c>
      <c r="V81" s="40">
        <v>0.24</v>
      </c>
      <c r="W81" s="47">
        <v>1007.3993132141889</v>
      </c>
      <c r="X81" s="47">
        <v>1037.6212926106145</v>
      </c>
      <c r="Y81" s="47">
        <v>1068.749931388933</v>
      </c>
    </row>
    <row r="82" spans="1:25" x14ac:dyDescent="0.3">
      <c r="A82" s="58">
        <v>0.45311717185207467</v>
      </c>
      <c r="B82" s="59">
        <v>15266.62</v>
      </c>
      <c r="C82" s="59">
        <v>33692.43</v>
      </c>
      <c r="D82" s="11" t="s">
        <v>57</v>
      </c>
      <c r="E82" s="51" t="s">
        <v>89</v>
      </c>
      <c r="F82" s="51" t="s">
        <v>86</v>
      </c>
      <c r="G82" s="52" t="s">
        <v>84</v>
      </c>
      <c r="H82" s="16" t="s">
        <v>92</v>
      </c>
      <c r="I82" s="16" t="s">
        <v>139</v>
      </c>
      <c r="J82" s="16" t="s">
        <v>140</v>
      </c>
      <c r="K82" s="17">
        <v>184</v>
      </c>
      <c r="L82" s="18">
        <v>1.2924978926664794E-2</v>
      </c>
      <c r="M82" s="24">
        <v>0</v>
      </c>
      <c r="N82" s="24">
        <v>1</v>
      </c>
      <c r="O82" s="24" t="s">
        <v>166</v>
      </c>
      <c r="P82" s="27">
        <v>5</v>
      </c>
      <c r="Q82" s="91">
        <v>40</v>
      </c>
      <c r="R82" s="61">
        <v>0</v>
      </c>
      <c r="S82" s="76"/>
      <c r="T82" s="62">
        <v>1</v>
      </c>
      <c r="U82" s="62">
        <v>0.76</v>
      </c>
      <c r="V82" s="40">
        <v>0.24</v>
      </c>
      <c r="W82" s="47">
        <v>166.22088668034115</v>
      </c>
      <c r="X82" s="47">
        <v>171.20751328075141</v>
      </c>
      <c r="Y82" s="47">
        <v>176.34373867917392</v>
      </c>
    </row>
    <row r="83" spans="1:25" x14ac:dyDescent="0.3">
      <c r="A83" s="58">
        <v>0</v>
      </c>
      <c r="B83" s="59">
        <v>0</v>
      </c>
      <c r="C83" s="59">
        <v>0</v>
      </c>
      <c r="D83" s="11" t="s">
        <v>58</v>
      </c>
      <c r="E83" s="51" t="s">
        <v>89</v>
      </c>
      <c r="F83" s="51" t="s">
        <v>86</v>
      </c>
      <c r="G83" s="52" t="s">
        <v>84</v>
      </c>
      <c r="H83" s="16" t="s">
        <v>91</v>
      </c>
      <c r="I83" s="16" t="s">
        <v>130</v>
      </c>
      <c r="J83" s="16" t="s">
        <v>141</v>
      </c>
      <c r="K83" s="17">
        <v>2546</v>
      </c>
      <c r="L83" s="18">
        <v>0.42</v>
      </c>
      <c r="M83" s="24">
        <v>0</v>
      </c>
      <c r="N83" s="24">
        <v>40</v>
      </c>
      <c r="O83" s="24" t="s">
        <v>168</v>
      </c>
      <c r="P83" s="27">
        <v>20</v>
      </c>
      <c r="Q83" s="107">
        <v>4500</v>
      </c>
      <c r="R83" s="61">
        <v>-0.02</v>
      </c>
      <c r="S83" s="76"/>
      <c r="T83" s="62">
        <v>1</v>
      </c>
      <c r="U83" s="62">
        <v>0.76</v>
      </c>
      <c r="V83" s="40">
        <v>0.24</v>
      </c>
      <c r="W83" s="47">
        <v>0</v>
      </c>
      <c r="X83" s="47">
        <v>0</v>
      </c>
      <c r="Y83" s="47">
        <v>0</v>
      </c>
    </row>
    <row r="84" spans="1:25" x14ac:dyDescent="0.3">
      <c r="A84" s="58">
        <v>0</v>
      </c>
      <c r="B84" s="59">
        <v>0</v>
      </c>
      <c r="C84" s="59">
        <v>0</v>
      </c>
      <c r="D84" s="11" t="s">
        <v>72</v>
      </c>
      <c r="E84" s="51" t="s">
        <v>89</v>
      </c>
      <c r="F84" s="51" t="s">
        <v>94</v>
      </c>
      <c r="G84" s="52" t="s">
        <v>84</v>
      </c>
      <c r="H84" s="16" t="s">
        <v>91</v>
      </c>
      <c r="I84" s="16" t="s">
        <v>154</v>
      </c>
      <c r="J84" s="16" t="s">
        <v>157</v>
      </c>
      <c r="K84" s="17">
        <v>0</v>
      </c>
      <c r="L84" s="18">
        <v>0</v>
      </c>
      <c r="M84" s="24">
        <v>108.3984375</v>
      </c>
      <c r="N84" s="24">
        <v>40</v>
      </c>
      <c r="O84" s="24" t="s">
        <v>168</v>
      </c>
      <c r="P84" s="27">
        <v>20</v>
      </c>
      <c r="Q84" s="107">
        <v>4500</v>
      </c>
      <c r="R84" s="61">
        <v>-0.02</v>
      </c>
      <c r="S84" s="76"/>
      <c r="T84" s="62">
        <v>1</v>
      </c>
      <c r="U84" s="62">
        <v>0.76</v>
      </c>
      <c r="V84" s="40">
        <v>0.24</v>
      </c>
      <c r="W84" s="47">
        <v>0</v>
      </c>
      <c r="X84" s="47">
        <v>0</v>
      </c>
      <c r="Y84" s="47">
        <v>0</v>
      </c>
    </row>
    <row r="85" spans="1:25" x14ac:dyDescent="0.3">
      <c r="A85" s="58">
        <v>0.83493912064452303</v>
      </c>
      <c r="B85" s="59">
        <v>4501.66</v>
      </c>
      <c r="C85" s="59">
        <v>5391.6</v>
      </c>
      <c r="D85" s="11" t="s">
        <v>73</v>
      </c>
      <c r="E85" s="51" t="s">
        <v>82</v>
      </c>
      <c r="F85" s="51" t="s">
        <v>83</v>
      </c>
      <c r="G85" s="52" t="s">
        <v>84</v>
      </c>
      <c r="H85" s="16" t="s">
        <v>85</v>
      </c>
      <c r="I85" s="16" t="s">
        <v>158</v>
      </c>
      <c r="J85" s="16" t="s">
        <v>73</v>
      </c>
      <c r="K85" s="17">
        <v>171</v>
      </c>
      <c r="L85" s="18">
        <v>0.05</v>
      </c>
      <c r="M85" s="24">
        <v>13.671875</v>
      </c>
      <c r="N85" s="24">
        <v>1</v>
      </c>
      <c r="O85" s="24" t="s">
        <v>166</v>
      </c>
      <c r="P85" s="27">
        <v>30</v>
      </c>
      <c r="Q85" s="107">
        <v>436</v>
      </c>
      <c r="R85" s="61">
        <v>0</v>
      </c>
      <c r="S85" s="76"/>
      <c r="T85" s="62">
        <v>1</v>
      </c>
      <c r="U85" s="62">
        <v>0.76</v>
      </c>
      <c r="V85" s="40">
        <v>0.24</v>
      </c>
      <c r="W85" s="47">
        <v>3.3579977107139629</v>
      </c>
      <c r="X85" s="47">
        <v>3.4587376420353824</v>
      </c>
      <c r="Y85" s="47">
        <v>3.562499771296443</v>
      </c>
    </row>
    <row r="86" spans="1:25" x14ac:dyDescent="0.3">
      <c r="A86" s="58">
        <v>1.65259682012766</v>
      </c>
      <c r="B86" s="59">
        <v>2522.73</v>
      </c>
      <c r="C86" s="59">
        <v>1526.53</v>
      </c>
      <c r="D86" s="11" t="s">
        <v>59</v>
      </c>
      <c r="E86" s="51" t="s">
        <v>89</v>
      </c>
      <c r="F86" s="51" t="s">
        <v>86</v>
      </c>
      <c r="G86" s="52" t="s">
        <v>84</v>
      </c>
      <c r="H86" s="16" t="s">
        <v>91</v>
      </c>
      <c r="I86" s="16" t="s">
        <v>142</v>
      </c>
      <c r="J86" s="16" t="s">
        <v>143</v>
      </c>
      <c r="K86" s="17">
        <v>1540</v>
      </c>
      <c r="L86" s="18">
        <v>0.17</v>
      </c>
      <c r="M86" s="24">
        <v>0</v>
      </c>
      <c r="N86" s="24">
        <v>1</v>
      </c>
      <c r="O86" s="24" t="s">
        <v>166</v>
      </c>
      <c r="P86" s="27">
        <v>10</v>
      </c>
      <c r="Q86" s="107">
        <v>239</v>
      </c>
      <c r="R86" s="61">
        <v>0</v>
      </c>
      <c r="S86" s="76"/>
      <c r="T86" s="62">
        <v>1</v>
      </c>
      <c r="U86" s="62">
        <v>0.76</v>
      </c>
      <c r="V86" s="40">
        <v>0.24</v>
      </c>
      <c r="W86" s="47">
        <v>1.6789988553569815</v>
      </c>
      <c r="X86" s="47">
        <v>1.7293688210176912</v>
      </c>
      <c r="Y86" s="47">
        <v>1.7812498856482215</v>
      </c>
    </row>
    <row r="87" spans="1:25" x14ac:dyDescent="0.3">
      <c r="A87" s="58">
        <v>0.48436178842743066</v>
      </c>
      <c r="B87" s="59">
        <v>8845.94</v>
      </c>
      <c r="C87" s="59">
        <v>18263.080000000002</v>
      </c>
      <c r="D87" s="11" t="s">
        <v>60</v>
      </c>
      <c r="E87" s="51" t="s">
        <v>89</v>
      </c>
      <c r="F87" s="51" t="s">
        <v>86</v>
      </c>
      <c r="G87" s="52" t="s">
        <v>84</v>
      </c>
      <c r="H87" s="16" t="s">
        <v>91</v>
      </c>
      <c r="I87" s="16" t="s">
        <v>144</v>
      </c>
      <c r="J87" s="16" t="s">
        <v>145</v>
      </c>
      <c r="K87" s="17">
        <v>180</v>
      </c>
      <c r="L87" s="18">
        <v>0.02</v>
      </c>
      <c r="M87" s="24">
        <v>0</v>
      </c>
      <c r="N87" s="24">
        <v>1</v>
      </c>
      <c r="O87" s="24" t="s">
        <v>166</v>
      </c>
      <c r="P87" s="27">
        <v>10</v>
      </c>
      <c r="Q87" s="92">
        <v>75</v>
      </c>
      <c r="R87" s="61">
        <v>0</v>
      </c>
      <c r="S87" s="76"/>
      <c r="T87" s="62">
        <v>1</v>
      </c>
      <c r="U87" s="62">
        <v>0.76</v>
      </c>
      <c r="V87" s="40">
        <v>0.24</v>
      </c>
      <c r="W87" s="47">
        <v>50.36996566070944</v>
      </c>
      <c r="X87" s="47">
        <v>51.88106463053073</v>
      </c>
      <c r="Y87" s="47">
        <v>53.437496569446644</v>
      </c>
    </row>
    <row r="88" spans="1:25" x14ac:dyDescent="0.3">
      <c r="A88" s="58">
        <v>0</v>
      </c>
      <c r="B88" s="59">
        <v>0</v>
      </c>
      <c r="C88" s="59">
        <v>0</v>
      </c>
      <c r="D88" s="11" t="s">
        <v>74</v>
      </c>
      <c r="E88" s="51" t="s">
        <v>89</v>
      </c>
      <c r="F88" s="51" t="s">
        <v>94</v>
      </c>
      <c r="G88" s="52" t="s">
        <v>84</v>
      </c>
      <c r="H88" s="16" t="s">
        <v>91</v>
      </c>
      <c r="I88" s="16" t="s">
        <v>144</v>
      </c>
      <c r="J88" s="16" t="s">
        <v>145</v>
      </c>
      <c r="K88" s="17">
        <v>0</v>
      </c>
      <c r="L88" s="18">
        <v>0</v>
      </c>
      <c r="M88" s="24">
        <v>11.71875</v>
      </c>
      <c r="N88" s="24">
        <v>1</v>
      </c>
      <c r="O88" s="24" t="s">
        <v>166</v>
      </c>
      <c r="P88" s="27">
        <v>10</v>
      </c>
      <c r="Q88" s="93">
        <v>75</v>
      </c>
      <c r="R88" s="61">
        <v>0</v>
      </c>
      <c r="S88" s="76"/>
      <c r="T88" s="62">
        <v>1</v>
      </c>
      <c r="U88" s="62">
        <v>0.76</v>
      </c>
      <c r="V88" s="40">
        <v>0.24</v>
      </c>
      <c r="W88" s="47">
        <v>0</v>
      </c>
      <c r="X88" s="47">
        <v>0</v>
      </c>
      <c r="Y88" s="47">
        <v>0</v>
      </c>
    </row>
    <row r="89" spans="1:25" x14ac:dyDescent="0.3">
      <c r="A89" s="58">
        <v>1.2314402779021003</v>
      </c>
      <c r="B89" s="59">
        <v>3343.71</v>
      </c>
      <c r="C89" s="59">
        <v>2715.29</v>
      </c>
      <c r="D89" s="11" t="s">
        <v>61</v>
      </c>
      <c r="E89" s="51" t="s">
        <v>89</v>
      </c>
      <c r="F89" s="51" t="s">
        <v>86</v>
      </c>
      <c r="G89" s="52" t="s">
        <v>84</v>
      </c>
      <c r="H89" s="16" t="s">
        <v>91</v>
      </c>
      <c r="I89" s="16" t="s">
        <v>146</v>
      </c>
      <c r="J89" s="16" t="s">
        <v>147</v>
      </c>
      <c r="K89" s="17">
        <v>163</v>
      </c>
      <c r="L89" s="18">
        <v>0.02</v>
      </c>
      <c r="M89" s="24">
        <v>0</v>
      </c>
      <c r="N89" s="24">
        <v>1</v>
      </c>
      <c r="O89" s="24" t="s">
        <v>166</v>
      </c>
      <c r="P89" s="27">
        <v>4</v>
      </c>
      <c r="Q89" s="107">
        <v>8</v>
      </c>
      <c r="R89" s="61">
        <v>0</v>
      </c>
      <c r="S89" s="76"/>
      <c r="T89" s="62">
        <v>1</v>
      </c>
      <c r="U89" s="62">
        <v>0.76</v>
      </c>
      <c r="V89" s="40">
        <v>0.24</v>
      </c>
      <c r="W89" s="47">
        <v>50.36996566070944</v>
      </c>
      <c r="X89" s="47">
        <v>51.88106463053073</v>
      </c>
      <c r="Y89" s="47">
        <v>53.437496569446644</v>
      </c>
    </row>
    <row r="90" spans="1:25" s="78" customFormat="1" ht="15" thickBot="1" x14ac:dyDescent="0.35">
      <c r="A90" s="63">
        <v>1.3198567965640711</v>
      </c>
      <c r="B90" s="64">
        <v>3192.41</v>
      </c>
      <c r="C90" s="64">
        <v>2418.7600000000002</v>
      </c>
      <c r="D90" s="12" t="s">
        <v>75</v>
      </c>
      <c r="E90" s="53" t="s">
        <v>89</v>
      </c>
      <c r="F90" s="53" t="s">
        <v>94</v>
      </c>
      <c r="G90" s="54" t="s">
        <v>84</v>
      </c>
      <c r="H90" s="20" t="s">
        <v>91</v>
      </c>
      <c r="I90" s="20" t="s">
        <v>146</v>
      </c>
      <c r="J90" s="20" t="s">
        <v>147</v>
      </c>
      <c r="K90" s="21">
        <v>0</v>
      </c>
      <c r="L90" s="22">
        <v>0</v>
      </c>
      <c r="M90" s="25">
        <v>10.7421875</v>
      </c>
      <c r="N90" s="25">
        <v>1</v>
      </c>
      <c r="O90" s="25" t="s">
        <v>166</v>
      </c>
      <c r="P90" s="30">
        <v>4</v>
      </c>
      <c r="Q90" s="108">
        <v>8</v>
      </c>
      <c r="R90" s="66">
        <v>0</v>
      </c>
      <c r="S90" s="67"/>
      <c r="T90" s="68">
        <v>1</v>
      </c>
      <c r="U90" s="68">
        <v>0.76</v>
      </c>
      <c r="V90" s="42">
        <v>0.24</v>
      </c>
      <c r="W90" s="49">
        <v>50.36996566070944</v>
      </c>
      <c r="X90" s="49">
        <v>51.88106463053073</v>
      </c>
      <c r="Y90" s="49">
        <v>53.437496569446644</v>
      </c>
    </row>
    <row r="91" spans="1:25" ht="15" thickTop="1" x14ac:dyDescent="0.3">
      <c r="A91" s="58">
        <v>0.88272889395441301</v>
      </c>
      <c r="B91" s="59">
        <v>1173.46</v>
      </c>
      <c r="C91" s="59">
        <v>1329.36</v>
      </c>
      <c r="D91" s="11" t="s">
        <v>62</v>
      </c>
      <c r="E91" s="51" t="s">
        <v>82</v>
      </c>
      <c r="F91" s="51" t="s">
        <v>83</v>
      </c>
      <c r="G91" s="52" t="s">
        <v>84</v>
      </c>
      <c r="H91" s="16" t="s">
        <v>88</v>
      </c>
      <c r="I91" s="16" t="s">
        <v>148</v>
      </c>
      <c r="J91" s="16" t="s">
        <v>111</v>
      </c>
      <c r="K91" s="69">
        <v>0</v>
      </c>
      <c r="L91" s="70">
        <v>0</v>
      </c>
      <c r="M91" s="24">
        <v>56.719392165809921</v>
      </c>
      <c r="N91" s="24">
        <v>1.6</v>
      </c>
      <c r="O91" s="24" t="s">
        <v>169</v>
      </c>
      <c r="P91" s="27">
        <v>20</v>
      </c>
      <c r="Q91" s="107">
        <v>437.36565887435154</v>
      </c>
      <c r="R91" s="61">
        <v>0</v>
      </c>
      <c r="S91" s="76"/>
      <c r="T91" s="62">
        <v>1</v>
      </c>
      <c r="U91" s="62">
        <v>0.76</v>
      </c>
      <c r="V91" s="40">
        <v>0.24</v>
      </c>
      <c r="W91" s="47">
        <v>0.83949942767849073</v>
      </c>
      <c r="X91" s="47">
        <v>0.86468441050884559</v>
      </c>
      <c r="Y91" s="47">
        <v>0.89062494282411075</v>
      </c>
    </row>
    <row r="92" spans="1:25" x14ac:dyDescent="0.3">
      <c r="A92" s="58">
        <v>1.3187287481752485</v>
      </c>
      <c r="B92" s="59">
        <v>5041.24</v>
      </c>
      <c r="C92" s="59">
        <v>3822.8</v>
      </c>
      <c r="D92" s="11" t="s">
        <v>25</v>
      </c>
      <c r="E92" s="51" t="s">
        <v>82</v>
      </c>
      <c r="F92" s="51" t="s">
        <v>83</v>
      </c>
      <c r="G92" s="52" t="s">
        <v>84</v>
      </c>
      <c r="H92" s="16" t="s">
        <v>85</v>
      </c>
      <c r="I92" s="16" t="s">
        <v>95</v>
      </c>
      <c r="J92" s="16" t="s">
        <v>96</v>
      </c>
      <c r="K92" s="69">
        <v>0</v>
      </c>
      <c r="L92" s="70">
        <v>0</v>
      </c>
      <c r="M92" s="24">
        <v>40.611461879027267</v>
      </c>
      <c r="N92" s="24">
        <v>2.2000000000000002</v>
      </c>
      <c r="O92" s="24" t="s">
        <v>161</v>
      </c>
      <c r="P92" s="27">
        <v>20.000000000000004</v>
      </c>
      <c r="Q92" s="107">
        <v>220.00000000000003</v>
      </c>
      <c r="R92" s="61">
        <v>0</v>
      </c>
      <c r="S92" s="76"/>
      <c r="T92" s="62">
        <v>1</v>
      </c>
      <c r="U92" s="62">
        <v>0.76</v>
      </c>
      <c r="V92" s="40">
        <v>0.24</v>
      </c>
      <c r="W92" s="47">
        <v>5.0369965660709441</v>
      </c>
      <c r="X92" s="47">
        <v>5.1881064630530727</v>
      </c>
      <c r="Y92" s="47">
        <v>5.3437496569446639</v>
      </c>
    </row>
    <row r="93" spans="1:25" x14ac:dyDescent="0.3">
      <c r="A93" s="58">
        <v>2.0977525474308445</v>
      </c>
      <c r="B93" s="59">
        <v>804.55</v>
      </c>
      <c r="C93" s="59">
        <v>383.53</v>
      </c>
      <c r="D93" s="11" t="s">
        <v>26</v>
      </c>
      <c r="E93" s="51" t="s">
        <v>82</v>
      </c>
      <c r="F93" s="51" t="s">
        <v>83</v>
      </c>
      <c r="G93" s="52" t="s">
        <v>84</v>
      </c>
      <c r="H93" s="16" t="s">
        <v>85</v>
      </c>
      <c r="I93" s="16" t="s">
        <v>97</v>
      </c>
      <c r="J93" s="16" t="s">
        <v>98</v>
      </c>
      <c r="K93" s="69">
        <v>0</v>
      </c>
      <c r="L93" s="70">
        <v>0</v>
      </c>
      <c r="M93" s="24">
        <v>20.95291324907685</v>
      </c>
      <c r="N93" s="24">
        <v>2.2000000000000002</v>
      </c>
      <c r="O93" s="24" t="s">
        <v>161</v>
      </c>
      <c r="P93" s="27">
        <v>18</v>
      </c>
      <c r="Q93" s="107">
        <v>73.333333333333343</v>
      </c>
      <c r="R93" s="61">
        <v>0</v>
      </c>
      <c r="S93" s="76"/>
      <c r="T93" s="62">
        <v>1</v>
      </c>
      <c r="U93" s="62">
        <v>0.76</v>
      </c>
      <c r="V93" s="40">
        <v>0.24</v>
      </c>
      <c r="W93" s="47">
        <v>1.6789988553569815</v>
      </c>
      <c r="X93" s="47">
        <v>1.7293688210176912</v>
      </c>
      <c r="Y93" s="47">
        <v>1.7812498856482215</v>
      </c>
    </row>
    <row r="94" spans="1:25" x14ac:dyDescent="0.3">
      <c r="A94" s="58">
        <v>3.0811726885137674</v>
      </c>
      <c r="B94" s="59">
        <v>1244.48</v>
      </c>
      <c r="C94" s="59">
        <v>403.9</v>
      </c>
      <c r="D94" s="11" t="s">
        <v>27</v>
      </c>
      <c r="E94" s="51" t="s">
        <v>82</v>
      </c>
      <c r="F94" s="51" t="s">
        <v>83</v>
      </c>
      <c r="G94" s="52" t="s">
        <v>84</v>
      </c>
      <c r="H94" s="16" t="s">
        <v>85</v>
      </c>
      <c r="I94" s="16" t="s">
        <v>99</v>
      </c>
      <c r="J94" s="16" t="s">
        <v>98</v>
      </c>
      <c r="K94" s="69">
        <v>0</v>
      </c>
      <c r="L94" s="70">
        <v>0</v>
      </c>
      <c r="M94" s="24">
        <v>32.409926693431444</v>
      </c>
      <c r="N94" s="24">
        <v>2.2000000000000002</v>
      </c>
      <c r="O94" s="24" t="s">
        <v>161</v>
      </c>
      <c r="P94" s="27">
        <v>18</v>
      </c>
      <c r="Q94" s="107">
        <v>73.333333333333343</v>
      </c>
      <c r="R94" s="61">
        <v>0</v>
      </c>
      <c r="S94" s="76"/>
      <c r="T94" s="62">
        <v>1</v>
      </c>
      <c r="U94" s="62">
        <v>0.76</v>
      </c>
      <c r="V94" s="40">
        <v>0.24</v>
      </c>
      <c r="W94" s="47">
        <v>1.6789988553569815</v>
      </c>
      <c r="X94" s="47">
        <v>1.7293688210176912</v>
      </c>
      <c r="Y94" s="47">
        <v>1.7812498856482215</v>
      </c>
    </row>
    <row r="95" spans="1:25" x14ac:dyDescent="0.3">
      <c r="A95" s="58">
        <v>3.9530074602558538</v>
      </c>
      <c r="B95" s="59">
        <v>1675.55</v>
      </c>
      <c r="C95" s="59">
        <v>423.87</v>
      </c>
      <c r="D95" s="11" t="s">
        <v>28</v>
      </c>
      <c r="E95" s="51" t="s">
        <v>82</v>
      </c>
      <c r="F95" s="51" t="s">
        <v>83</v>
      </c>
      <c r="G95" s="52" t="s">
        <v>84</v>
      </c>
      <c r="H95" s="16" t="s">
        <v>85</v>
      </c>
      <c r="I95" s="16" t="s">
        <v>100</v>
      </c>
      <c r="J95" s="16" t="s">
        <v>98</v>
      </c>
      <c r="K95" s="69">
        <v>0</v>
      </c>
      <c r="L95" s="70">
        <v>0</v>
      </c>
      <c r="M95" s="24">
        <v>43.636365283385871</v>
      </c>
      <c r="N95" s="24">
        <v>2.2000000000000002</v>
      </c>
      <c r="O95" s="24" t="s">
        <v>161</v>
      </c>
      <c r="P95" s="27">
        <v>18</v>
      </c>
      <c r="Q95" s="107">
        <v>73.333333333333343</v>
      </c>
      <c r="R95" s="61">
        <v>0</v>
      </c>
      <c r="S95" s="76"/>
      <c r="T95" s="62">
        <v>1</v>
      </c>
      <c r="U95" s="62">
        <v>0.76</v>
      </c>
      <c r="V95" s="40">
        <v>0.24</v>
      </c>
      <c r="W95" s="47">
        <v>1.6789988553569815</v>
      </c>
      <c r="X95" s="47">
        <v>1.7293688210176912</v>
      </c>
      <c r="Y95" s="47">
        <v>1.7812498856482215</v>
      </c>
    </row>
    <row r="96" spans="1:25" x14ac:dyDescent="0.3">
      <c r="A96" s="58">
        <v>4.7460135889648356</v>
      </c>
      <c r="B96" s="59">
        <v>2106.38</v>
      </c>
      <c r="C96" s="59">
        <v>443.82</v>
      </c>
      <c r="D96" s="11" t="s">
        <v>29</v>
      </c>
      <c r="E96" s="51" t="s">
        <v>82</v>
      </c>
      <c r="F96" s="51" t="s">
        <v>83</v>
      </c>
      <c r="G96" s="52" t="s">
        <v>84</v>
      </c>
      <c r="H96" s="16" t="s">
        <v>85</v>
      </c>
      <c r="I96" s="16" t="s">
        <v>101</v>
      </c>
      <c r="J96" s="16" t="s">
        <v>98</v>
      </c>
      <c r="K96" s="69">
        <v>0</v>
      </c>
      <c r="L96" s="70">
        <v>0</v>
      </c>
      <c r="M96" s="24">
        <v>54.856504281399602</v>
      </c>
      <c r="N96" s="24">
        <v>2.2000000000000002</v>
      </c>
      <c r="O96" s="24" t="s">
        <v>161</v>
      </c>
      <c r="P96" s="27">
        <v>18</v>
      </c>
      <c r="Q96" s="107">
        <v>73.333333333333343</v>
      </c>
      <c r="R96" s="61">
        <v>0</v>
      </c>
      <c r="S96" s="76"/>
      <c r="T96" s="62">
        <v>1</v>
      </c>
      <c r="U96" s="62">
        <v>0.76</v>
      </c>
      <c r="V96" s="40">
        <v>0.24</v>
      </c>
      <c r="W96" s="47">
        <v>1.6789988553569815</v>
      </c>
      <c r="X96" s="47">
        <v>1.7293688210176912</v>
      </c>
      <c r="Y96" s="47">
        <v>1.7812498856482215</v>
      </c>
    </row>
    <row r="97" spans="1:25" x14ac:dyDescent="0.3">
      <c r="A97" s="58">
        <v>0.96358663663323585</v>
      </c>
      <c r="B97" s="59">
        <v>11869.21</v>
      </c>
      <c r="C97" s="59">
        <v>12317.75</v>
      </c>
      <c r="D97" s="11" t="s">
        <v>66</v>
      </c>
      <c r="E97" s="51" t="s">
        <v>82</v>
      </c>
      <c r="F97" s="51" t="s">
        <v>94</v>
      </c>
      <c r="G97" s="52" t="s">
        <v>84</v>
      </c>
      <c r="H97" s="16" t="s">
        <v>93</v>
      </c>
      <c r="I97" s="16" t="s">
        <v>151</v>
      </c>
      <c r="J97" s="16" t="s">
        <v>153</v>
      </c>
      <c r="K97" s="69">
        <v>0</v>
      </c>
      <c r="L97" s="70">
        <v>0</v>
      </c>
      <c r="M97" s="24">
        <v>176.51647622177379</v>
      </c>
      <c r="N97" s="24">
        <v>100</v>
      </c>
      <c r="O97" s="24" t="s">
        <v>171</v>
      </c>
      <c r="P97" s="27">
        <v>15</v>
      </c>
      <c r="Q97" s="107">
        <v>958</v>
      </c>
      <c r="R97" s="61">
        <v>0</v>
      </c>
      <c r="S97" s="76"/>
      <c r="T97" s="62">
        <v>1</v>
      </c>
      <c r="U97" s="62">
        <v>0.76</v>
      </c>
      <c r="V97" s="40">
        <v>0.24</v>
      </c>
      <c r="W97" s="47">
        <v>3.3579977107139629</v>
      </c>
      <c r="X97" s="47">
        <v>3.4587376420353824</v>
      </c>
      <c r="Y97" s="47">
        <v>3.562499771296443</v>
      </c>
    </row>
    <row r="98" spans="1:25" x14ac:dyDescent="0.3">
      <c r="A98" s="58">
        <v>1.3195192156732447</v>
      </c>
      <c r="B98" s="59">
        <v>4134.51</v>
      </c>
      <c r="C98" s="59">
        <v>3133.35</v>
      </c>
      <c r="D98" s="11" t="s">
        <v>36</v>
      </c>
      <c r="E98" s="51" t="s">
        <v>82</v>
      </c>
      <c r="F98" s="51" t="s">
        <v>83</v>
      </c>
      <c r="G98" s="52" t="s">
        <v>84</v>
      </c>
      <c r="H98" s="16" t="s">
        <v>85</v>
      </c>
      <c r="I98" s="16" t="s">
        <v>111</v>
      </c>
      <c r="J98" s="16" t="s">
        <v>111</v>
      </c>
      <c r="K98" s="69">
        <v>0</v>
      </c>
      <c r="L98" s="70">
        <v>0</v>
      </c>
      <c r="M98" s="24">
        <v>69.847245621618924</v>
      </c>
      <c r="N98" s="24">
        <v>2.2000000000000002</v>
      </c>
      <c r="O98" s="24" t="s">
        <v>162</v>
      </c>
      <c r="P98" s="27">
        <v>13.000000000000002</v>
      </c>
      <c r="Q98" s="107">
        <v>264</v>
      </c>
      <c r="R98" s="61">
        <v>0</v>
      </c>
      <c r="S98" s="76"/>
      <c r="T98" s="62">
        <v>1</v>
      </c>
      <c r="U98" s="62">
        <v>0.76</v>
      </c>
      <c r="V98" s="40">
        <v>0.24</v>
      </c>
      <c r="W98" s="47">
        <v>3.3579977107139629</v>
      </c>
      <c r="X98" s="47">
        <v>3.4587376420353824</v>
      </c>
      <c r="Y98" s="47">
        <v>3.562499771296443</v>
      </c>
    </row>
    <row r="99" spans="1:25" x14ac:dyDescent="0.3">
      <c r="A99" s="58">
        <v>2.0911675923342607</v>
      </c>
      <c r="B99" s="59">
        <v>6899.83</v>
      </c>
      <c r="C99" s="59">
        <v>3299.51</v>
      </c>
      <c r="D99" s="11" t="s">
        <v>37</v>
      </c>
      <c r="E99" s="51" t="s">
        <v>82</v>
      </c>
      <c r="F99" s="51" t="s">
        <v>83</v>
      </c>
      <c r="G99" s="52" t="s">
        <v>84</v>
      </c>
      <c r="H99" s="16" t="s">
        <v>85</v>
      </c>
      <c r="I99" s="16" t="s">
        <v>111</v>
      </c>
      <c r="J99" s="16" t="s">
        <v>111</v>
      </c>
      <c r="K99" s="69">
        <v>0</v>
      </c>
      <c r="L99" s="70">
        <v>0</v>
      </c>
      <c r="M99" s="24">
        <v>116.56369542538992</v>
      </c>
      <c r="N99" s="24">
        <v>2.2000000000000002</v>
      </c>
      <c r="O99" s="24" t="s">
        <v>162</v>
      </c>
      <c r="P99" s="27">
        <v>13.000000000000002</v>
      </c>
      <c r="Q99" s="107">
        <v>264</v>
      </c>
      <c r="R99" s="61">
        <v>0</v>
      </c>
      <c r="S99" s="76"/>
      <c r="T99" s="62">
        <v>1</v>
      </c>
      <c r="U99" s="62">
        <v>0.76</v>
      </c>
      <c r="V99" s="40">
        <v>0.24</v>
      </c>
      <c r="W99" s="47">
        <v>3.3579977107139629</v>
      </c>
      <c r="X99" s="47">
        <v>3.4587376420353824</v>
      </c>
      <c r="Y99" s="47">
        <v>3.562499771296443</v>
      </c>
    </row>
    <row r="100" spans="1:25" x14ac:dyDescent="0.3">
      <c r="A100" s="58">
        <v>3.4364691378881322</v>
      </c>
      <c r="B100" s="59">
        <v>4514.1499999999996</v>
      </c>
      <c r="C100" s="59">
        <v>1313.6</v>
      </c>
      <c r="D100" s="11" t="s">
        <v>38</v>
      </c>
      <c r="E100" s="51" t="s">
        <v>82</v>
      </c>
      <c r="F100" s="51" t="s">
        <v>83</v>
      </c>
      <c r="G100" s="52" t="s">
        <v>84</v>
      </c>
      <c r="H100" s="16" t="s">
        <v>85</v>
      </c>
      <c r="I100" s="16" t="s">
        <v>112</v>
      </c>
      <c r="J100" s="16" t="s">
        <v>113</v>
      </c>
      <c r="K100" s="69">
        <v>0</v>
      </c>
      <c r="L100" s="70">
        <v>0</v>
      </c>
      <c r="M100" s="24">
        <v>105.56760326088323</v>
      </c>
      <c r="N100" s="24">
        <v>2.2000000000000002</v>
      </c>
      <c r="O100" s="24" t="s">
        <v>161</v>
      </c>
      <c r="P100" s="27">
        <v>9</v>
      </c>
      <c r="Q100" s="107">
        <v>73.43066541787752</v>
      </c>
      <c r="R100" s="61">
        <v>0</v>
      </c>
      <c r="S100" s="76"/>
      <c r="T100" s="62">
        <v>1</v>
      </c>
      <c r="U100" s="62">
        <v>0.76</v>
      </c>
      <c r="V100" s="40">
        <v>0.24</v>
      </c>
      <c r="W100" s="47">
        <v>3.3579977107139629</v>
      </c>
      <c r="X100" s="47">
        <v>3.4587376420353824</v>
      </c>
      <c r="Y100" s="47">
        <v>3.562499771296443</v>
      </c>
    </row>
    <row r="101" spans="1:25" x14ac:dyDescent="0.3">
      <c r="A101" s="58">
        <v>2.1313890940230893</v>
      </c>
      <c r="B101" s="59">
        <v>7291.11</v>
      </c>
      <c r="C101" s="59">
        <v>3420.82</v>
      </c>
      <c r="D101" s="11" t="s">
        <v>39</v>
      </c>
      <c r="E101" s="51" t="s">
        <v>82</v>
      </c>
      <c r="F101" s="51" t="s">
        <v>83</v>
      </c>
      <c r="G101" s="52" t="s">
        <v>84</v>
      </c>
      <c r="H101" s="16" t="s">
        <v>85</v>
      </c>
      <c r="I101" s="16" t="s">
        <v>112</v>
      </c>
      <c r="J101" s="16" t="s">
        <v>113</v>
      </c>
      <c r="K101" s="69">
        <v>0</v>
      </c>
      <c r="L101" s="70">
        <v>0</v>
      </c>
      <c r="M101" s="24">
        <v>56.836391759687828</v>
      </c>
      <c r="N101" s="24">
        <v>2.2000000000000002</v>
      </c>
      <c r="O101" s="24" t="s">
        <v>161</v>
      </c>
      <c r="P101" s="27">
        <v>9</v>
      </c>
      <c r="Q101" s="107">
        <v>73.43066541787752</v>
      </c>
      <c r="R101" s="61">
        <v>0</v>
      </c>
      <c r="S101" s="76"/>
      <c r="T101" s="62">
        <v>1</v>
      </c>
      <c r="U101" s="62">
        <v>0.76</v>
      </c>
      <c r="V101" s="40">
        <v>0.24</v>
      </c>
      <c r="W101" s="47">
        <v>10.073993132141888</v>
      </c>
      <c r="X101" s="47">
        <v>10.376212926106145</v>
      </c>
      <c r="Y101" s="47">
        <v>10.687499313889328</v>
      </c>
    </row>
    <row r="102" spans="1:25" x14ac:dyDescent="0.3">
      <c r="A102" s="58">
        <v>1.3491382227714497</v>
      </c>
      <c r="B102" s="59">
        <v>1370.94</v>
      </c>
      <c r="C102" s="59">
        <v>1016.16</v>
      </c>
      <c r="D102" s="11" t="s">
        <v>40</v>
      </c>
      <c r="E102" s="51" t="s">
        <v>82</v>
      </c>
      <c r="F102" s="51" t="s">
        <v>83</v>
      </c>
      <c r="G102" s="52" t="s">
        <v>84</v>
      </c>
      <c r="H102" s="16" t="s">
        <v>88</v>
      </c>
      <c r="I102" s="16" t="s">
        <v>111</v>
      </c>
      <c r="J102" s="16" t="s">
        <v>111</v>
      </c>
      <c r="K102" s="69">
        <v>0</v>
      </c>
      <c r="L102" s="70">
        <v>0</v>
      </c>
      <c r="M102" s="24">
        <v>66.264609650037428</v>
      </c>
      <c r="N102" s="24">
        <v>2.2999999999999998</v>
      </c>
      <c r="O102" s="24" t="s">
        <v>163</v>
      </c>
      <c r="P102" s="27">
        <v>20.000000000000004</v>
      </c>
      <c r="Q102" s="107">
        <v>349.56548039127637</v>
      </c>
      <c r="R102" s="61">
        <v>0</v>
      </c>
      <c r="S102" s="76"/>
      <c r="T102" s="62">
        <v>1</v>
      </c>
      <c r="U102" s="62">
        <v>0.76</v>
      </c>
      <c r="V102" s="40">
        <v>0.24</v>
      </c>
      <c r="W102" s="47">
        <v>0.83949942767849073</v>
      </c>
      <c r="X102" s="47">
        <v>0.86468441050884559</v>
      </c>
      <c r="Y102" s="47">
        <v>0.89062494282411075</v>
      </c>
    </row>
    <row r="103" spans="1:25" x14ac:dyDescent="0.3">
      <c r="A103" s="58">
        <v>0.7652932517910741</v>
      </c>
      <c r="B103" s="59">
        <v>323.89</v>
      </c>
      <c r="C103" s="59">
        <v>423.22</v>
      </c>
      <c r="D103" s="11" t="s">
        <v>67</v>
      </c>
      <c r="E103" s="51" t="s">
        <v>89</v>
      </c>
      <c r="F103" s="51" t="s">
        <v>94</v>
      </c>
      <c r="G103" s="52" t="s">
        <v>84</v>
      </c>
      <c r="H103" s="16" t="s">
        <v>91</v>
      </c>
      <c r="I103" s="16" t="s">
        <v>154</v>
      </c>
      <c r="J103" s="16" t="s">
        <v>155</v>
      </c>
      <c r="K103" s="69">
        <v>0</v>
      </c>
      <c r="L103" s="70">
        <v>0</v>
      </c>
      <c r="M103" s="24">
        <v>9.765625</v>
      </c>
      <c r="N103" s="24">
        <v>1</v>
      </c>
      <c r="O103" s="24" t="s">
        <v>166</v>
      </c>
      <c r="P103" s="27">
        <v>15</v>
      </c>
      <c r="Q103" s="107">
        <v>67</v>
      </c>
      <c r="R103" s="61">
        <v>0</v>
      </c>
      <c r="S103" s="76"/>
      <c r="T103" s="62">
        <v>1</v>
      </c>
      <c r="U103" s="62">
        <v>0.76</v>
      </c>
      <c r="V103" s="40">
        <v>0.24</v>
      </c>
      <c r="W103" s="47">
        <v>1.6789988553569815</v>
      </c>
      <c r="X103" s="47">
        <v>1.7293688210176912</v>
      </c>
      <c r="Y103" s="47">
        <v>1.7812498856482215</v>
      </c>
    </row>
    <row r="104" spans="1:25" x14ac:dyDescent="0.3">
      <c r="A104" s="58">
        <v>0.50127773171778722</v>
      </c>
      <c r="B104" s="59">
        <v>744.92</v>
      </c>
      <c r="C104" s="59">
        <v>1486.03</v>
      </c>
      <c r="D104" s="11" t="s">
        <v>68</v>
      </c>
      <c r="E104" s="51" t="s">
        <v>89</v>
      </c>
      <c r="F104" s="51" t="s">
        <v>94</v>
      </c>
      <c r="G104" s="52" t="s">
        <v>84</v>
      </c>
      <c r="H104" s="16" t="s">
        <v>91</v>
      </c>
      <c r="I104" s="16" t="s">
        <v>154</v>
      </c>
      <c r="J104" s="16" t="s">
        <v>156</v>
      </c>
      <c r="K104" s="69">
        <v>0</v>
      </c>
      <c r="L104" s="70">
        <v>0</v>
      </c>
      <c r="M104" s="24">
        <v>22.46</v>
      </c>
      <c r="N104" s="24">
        <v>1</v>
      </c>
      <c r="O104" s="24" t="s">
        <v>166</v>
      </c>
      <c r="P104" s="27">
        <v>15</v>
      </c>
      <c r="Q104" s="107">
        <v>235</v>
      </c>
      <c r="R104" s="61">
        <v>0</v>
      </c>
      <c r="S104" s="76"/>
      <c r="T104" s="62">
        <v>1</v>
      </c>
      <c r="U104" s="62">
        <v>0.76</v>
      </c>
      <c r="V104" s="40">
        <v>0.24</v>
      </c>
      <c r="W104" s="47">
        <v>1.6789988553569815</v>
      </c>
      <c r="X104" s="47">
        <v>1.7293688210176912</v>
      </c>
      <c r="Y104" s="47">
        <v>1.7812498856482215</v>
      </c>
    </row>
    <row r="105" spans="1:25" x14ac:dyDescent="0.3">
      <c r="A105" s="58">
        <v>3.9174555724661628</v>
      </c>
      <c r="B105" s="59">
        <v>313.95999999999998</v>
      </c>
      <c r="C105" s="59">
        <v>80.14</v>
      </c>
      <c r="D105" s="11" t="s">
        <v>69</v>
      </c>
      <c r="E105" s="51" t="s">
        <v>89</v>
      </c>
      <c r="F105" s="51" t="s">
        <v>94</v>
      </c>
      <c r="G105" s="52" t="s">
        <v>84</v>
      </c>
      <c r="H105" s="16" t="s">
        <v>91</v>
      </c>
      <c r="I105" s="16" t="s">
        <v>133</v>
      </c>
      <c r="J105" s="16" t="s">
        <v>134</v>
      </c>
      <c r="K105" s="69">
        <v>0</v>
      </c>
      <c r="L105" s="70">
        <v>0</v>
      </c>
      <c r="M105" s="24">
        <v>10.7421875</v>
      </c>
      <c r="N105" s="24">
        <v>10</v>
      </c>
      <c r="O105" s="24" t="s">
        <v>167</v>
      </c>
      <c r="P105" s="27">
        <v>6</v>
      </c>
      <c r="Q105" s="107">
        <v>4</v>
      </c>
      <c r="R105" s="61">
        <v>0</v>
      </c>
      <c r="S105" s="76"/>
      <c r="T105" s="62">
        <v>1</v>
      </c>
      <c r="U105" s="62">
        <v>0.76</v>
      </c>
      <c r="V105" s="40">
        <v>0.24</v>
      </c>
      <c r="W105" s="47">
        <v>3.3579977107139629</v>
      </c>
      <c r="X105" s="47">
        <v>3.4587376420353824</v>
      </c>
      <c r="Y105" s="47">
        <v>3.562499771296443</v>
      </c>
    </row>
    <row r="106" spans="1:25" x14ac:dyDescent="0.3">
      <c r="A106" s="58">
        <v>1.6346222820559217</v>
      </c>
      <c r="B106" s="59">
        <v>177124.3</v>
      </c>
      <c r="C106" s="59">
        <v>108357.94</v>
      </c>
      <c r="D106" s="11" t="s">
        <v>70</v>
      </c>
      <c r="E106" s="51" t="s">
        <v>89</v>
      </c>
      <c r="F106" s="51" t="s">
        <v>94</v>
      </c>
      <c r="G106" s="52" t="s">
        <v>84</v>
      </c>
      <c r="H106" s="16" t="s">
        <v>91</v>
      </c>
      <c r="I106" s="16" t="s">
        <v>135</v>
      </c>
      <c r="J106" s="16" t="s">
        <v>136</v>
      </c>
      <c r="K106" s="69">
        <v>0</v>
      </c>
      <c r="L106" s="70">
        <v>0</v>
      </c>
      <c r="M106" s="24">
        <v>21.484375</v>
      </c>
      <c r="N106" s="24">
        <v>1</v>
      </c>
      <c r="O106" s="24" t="s">
        <v>166</v>
      </c>
      <c r="P106" s="27">
        <v>12</v>
      </c>
      <c r="Q106" s="94">
        <v>42</v>
      </c>
      <c r="R106" s="61">
        <v>0</v>
      </c>
      <c r="S106" s="76"/>
      <c r="T106" s="62">
        <v>1</v>
      </c>
      <c r="U106" s="62">
        <v>0.76</v>
      </c>
      <c r="V106" s="40">
        <v>0.24</v>
      </c>
      <c r="W106" s="47">
        <v>503.69965660709443</v>
      </c>
      <c r="X106" s="47">
        <v>518.81064630530727</v>
      </c>
      <c r="Y106" s="47">
        <v>534.37496569446648</v>
      </c>
    </row>
    <row r="107" spans="1:25" x14ac:dyDescent="0.3">
      <c r="A107" s="58">
        <v>1.5678596558656932</v>
      </c>
      <c r="B107" s="59">
        <v>112715.46</v>
      </c>
      <c r="C107" s="59">
        <v>71891.3</v>
      </c>
      <c r="D107" s="11" t="s">
        <v>71</v>
      </c>
      <c r="E107" s="51" t="s">
        <v>89</v>
      </c>
      <c r="F107" s="51" t="s">
        <v>94</v>
      </c>
      <c r="G107" s="52" t="s">
        <v>84</v>
      </c>
      <c r="H107" s="16" t="s">
        <v>91</v>
      </c>
      <c r="I107" s="16" t="s">
        <v>137</v>
      </c>
      <c r="J107" s="16" t="s">
        <v>138</v>
      </c>
      <c r="K107" s="69">
        <v>0</v>
      </c>
      <c r="L107" s="70">
        <v>0</v>
      </c>
      <c r="M107" s="24">
        <v>6.8359375</v>
      </c>
      <c r="N107" s="24">
        <v>1</v>
      </c>
      <c r="O107" s="24" t="s">
        <v>166</v>
      </c>
      <c r="P107" s="27">
        <v>12</v>
      </c>
      <c r="Q107" s="95">
        <v>14</v>
      </c>
      <c r="R107" s="61">
        <v>0</v>
      </c>
      <c r="S107" s="76"/>
      <c r="T107" s="62">
        <v>1</v>
      </c>
      <c r="U107" s="62">
        <v>0.76</v>
      </c>
      <c r="V107" s="40">
        <v>0.24</v>
      </c>
      <c r="W107" s="47">
        <v>1007.3993132141889</v>
      </c>
      <c r="X107" s="47">
        <v>1037.6212926106145</v>
      </c>
      <c r="Y107" s="47">
        <v>1068.749931388933</v>
      </c>
    </row>
    <row r="108" spans="1:25" x14ac:dyDescent="0.3">
      <c r="A108" s="58">
        <v>0</v>
      </c>
      <c r="B108" s="59">
        <v>0</v>
      </c>
      <c r="C108" s="59">
        <v>0</v>
      </c>
      <c r="D108" s="11" t="s">
        <v>72</v>
      </c>
      <c r="E108" s="51" t="s">
        <v>89</v>
      </c>
      <c r="F108" s="51" t="s">
        <v>94</v>
      </c>
      <c r="G108" s="52" t="s">
        <v>84</v>
      </c>
      <c r="H108" s="16" t="s">
        <v>91</v>
      </c>
      <c r="I108" s="16" t="s">
        <v>154</v>
      </c>
      <c r="J108" s="16" t="s">
        <v>157</v>
      </c>
      <c r="K108" s="69">
        <v>0</v>
      </c>
      <c r="L108" s="70">
        <v>0</v>
      </c>
      <c r="M108" s="24">
        <v>108.3984375</v>
      </c>
      <c r="N108" s="24">
        <v>40</v>
      </c>
      <c r="O108" s="24" t="s">
        <v>168</v>
      </c>
      <c r="P108" s="27">
        <v>20</v>
      </c>
      <c r="Q108" s="107">
        <v>4500</v>
      </c>
      <c r="R108" s="61">
        <v>-0.02</v>
      </c>
      <c r="S108" s="76"/>
      <c r="T108" s="62">
        <v>1</v>
      </c>
      <c r="U108" s="62">
        <v>0.76</v>
      </c>
      <c r="V108" s="40">
        <v>0.24</v>
      </c>
      <c r="W108" s="47">
        <v>0</v>
      </c>
      <c r="X108" s="47">
        <v>0</v>
      </c>
      <c r="Y108" s="47">
        <v>0</v>
      </c>
    </row>
    <row r="109" spans="1:25" x14ac:dyDescent="0.3">
      <c r="A109" s="58">
        <v>0</v>
      </c>
      <c r="B109" s="59">
        <v>0</v>
      </c>
      <c r="C109" s="59">
        <v>0</v>
      </c>
      <c r="D109" s="11" t="s">
        <v>74</v>
      </c>
      <c r="E109" s="51" t="s">
        <v>89</v>
      </c>
      <c r="F109" s="51" t="s">
        <v>94</v>
      </c>
      <c r="G109" s="52" t="s">
        <v>84</v>
      </c>
      <c r="H109" s="16" t="s">
        <v>91</v>
      </c>
      <c r="I109" s="16" t="s">
        <v>144</v>
      </c>
      <c r="J109" s="16" t="s">
        <v>145</v>
      </c>
      <c r="K109" s="69">
        <v>0</v>
      </c>
      <c r="L109" s="70">
        <v>0</v>
      </c>
      <c r="M109" s="24">
        <v>11.71875</v>
      </c>
      <c r="N109" s="24">
        <v>1</v>
      </c>
      <c r="O109" s="24" t="s">
        <v>166</v>
      </c>
      <c r="P109" s="27">
        <v>10</v>
      </c>
      <c r="Q109" s="96">
        <v>75</v>
      </c>
      <c r="R109" s="61">
        <v>0</v>
      </c>
      <c r="S109" s="76"/>
      <c r="T109" s="62">
        <v>1</v>
      </c>
      <c r="U109" s="62">
        <v>0.76</v>
      </c>
      <c r="V109" s="40">
        <v>0.24</v>
      </c>
      <c r="W109" s="47">
        <v>0</v>
      </c>
      <c r="X109" s="47">
        <v>0</v>
      </c>
      <c r="Y109" s="47">
        <v>0</v>
      </c>
    </row>
    <row r="110" spans="1:25" s="78" customFormat="1" ht="15" thickBot="1" x14ac:dyDescent="0.35">
      <c r="A110" s="63">
        <v>1.3198567965640711</v>
      </c>
      <c r="B110" s="64">
        <v>3192.41</v>
      </c>
      <c r="C110" s="64">
        <v>2418.7600000000002</v>
      </c>
      <c r="D110" s="12" t="s">
        <v>75</v>
      </c>
      <c r="E110" s="53" t="s">
        <v>89</v>
      </c>
      <c r="F110" s="53" t="s">
        <v>94</v>
      </c>
      <c r="G110" s="54" t="s">
        <v>84</v>
      </c>
      <c r="H110" s="20" t="s">
        <v>91</v>
      </c>
      <c r="I110" s="20" t="s">
        <v>146</v>
      </c>
      <c r="J110" s="20" t="s">
        <v>147</v>
      </c>
      <c r="K110" s="71">
        <v>0</v>
      </c>
      <c r="L110" s="72">
        <v>0</v>
      </c>
      <c r="M110" s="25">
        <v>10.7421875</v>
      </c>
      <c r="N110" s="25">
        <v>1</v>
      </c>
      <c r="O110" s="25" t="s">
        <v>166</v>
      </c>
      <c r="P110" s="30">
        <v>4</v>
      </c>
      <c r="Q110" s="108">
        <v>8</v>
      </c>
      <c r="R110" s="66">
        <v>0</v>
      </c>
      <c r="S110" s="67"/>
      <c r="T110" s="68">
        <v>1</v>
      </c>
      <c r="U110" s="68">
        <v>0.76</v>
      </c>
      <c r="V110" s="42">
        <v>0.24</v>
      </c>
      <c r="W110" s="49">
        <v>50.36996566070944</v>
      </c>
      <c r="X110" s="49">
        <v>51.88106463053073</v>
      </c>
      <c r="Y110" s="49">
        <v>53.437496569446644</v>
      </c>
    </row>
    <row r="111" spans="1:25" s="78" customFormat="1" ht="15.6" thickTop="1" thickBot="1" x14ac:dyDescent="0.35">
      <c r="A111" s="63">
        <v>0</v>
      </c>
      <c r="B111" s="64">
        <v>0</v>
      </c>
      <c r="C111" s="64">
        <v>35611.230000000003</v>
      </c>
      <c r="D111" s="12" t="s">
        <v>76</v>
      </c>
      <c r="E111" s="53"/>
      <c r="F111" s="53"/>
      <c r="G111" s="54" t="s">
        <v>84</v>
      </c>
      <c r="H111" s="20"/>
      <c r="I111" s="20" t="s">
        <v>159</v>
      </c>
      <c r="J111" s="20" t="s">
        <v>160</v>
      </c>
      <c r="K111" s="71">
        <v>0</v>
      </c>
      <c r="L111" s="72">
        <v>0</v>
      </c>
      <c r="M111" s="25">
        <v>0</v>
      </c>
      <c r="N111" s="25">
        <v>1</v>
      </c>
      <c r="O111" s="25" t="s">
        <v>166</v>
      </c>
      <c r="P111" s="30">
        <v>1</v>
      </c>
      <c r="Q111" s="108">
        <v>25</v>
      </c>
      <c r="R111" s="66">
        <v>0</v>
      </c>
      <c r="S111" s="67"/>
      <c r="T111" s="68">
        <v>1</v>
      </c>
      <c r="U111" s="68">
        <v>1</v>
      </c>
      <c r="V111" s="42">
        <v>0</v>
      </c>
      <c r="W111" s="101">
        <v>503.69965660709437</v>
      </c>
      <c r="X111" s="101">
        <v>518.81064630530727</v>
      </c>
      <c r="Y111" s="101">
        <v>534.37496569446648</v>
      </c>
    </row>
    <row r="112" spans="1:25" s="78" customFormat="1" ht="15.6" thickTop="1" thickBot="1" x14ac:dyDescent="0.35">
      <c r="A112" s="63">
        <v>0</v>
      </c>
      <c r="B112" s="64">
        <v>0</v>
      </c>
      <c r="C112" s="64">
        <v>47367.839999999997</v>
      </c>
      <c r="D112" s="79" t="s">
        <v>77</v>
      </c>
      <c r="E112" s="53"/>
      <c r="F112" s="53"/>
      <c r="G112" s="54" t="s">
        <v>84</v>
      </c>
      <c r="H112" s="20"/>
      <c r="I112" s="80" t="s">
        <v>159</v>
      </c>
      <c r="J112" s="80" t="s">
        <v>160</v>
      </c>
      <c r="K112" s="105">
        <v>0</v>
      </c>
      <c r="L112" s="106">
        <v>0</v>
      </c>
      <c r="M112" s="81">
        <v>0</v>
      </c>
      <c r="N112" s="81">
        <v>1</v>
      </c>
      <c r="O112" s="81" t="s">
        <v>166</v>
      </c>
      <c r="P112" s="97">
        <v>1</v>
      </c>
      <c r="Q112" s="109">
        <v>25</v>
      </c>
      <c r="R112" s="98">
        <v>0</v>
      </c>
      <c r="S112" s="67"/>
      <c r="T112" s="99">
        <v>1</v>
      </c>
      <c r="U112" s="99">
        <v>1</v>
      </c>
      <c r="V112" s="100">
        <v>0</v>
      </c>
      <c r="W112" s="102">
        <v>669.98990760016045</v>
      </c>
      <c r="X112" s="102">
        <v>690.08960482816519</v>
      </c>
      <c r="Y112" s="102">
        <v>710.79229297301038</v>
      </c>
    </row>
    <row r="113" spans="1:25" s="78" customFormat="1" ht="15.6" thickTop="1" thickBot="1" x14ac:dyDescent="0.35">
      <c r="A113" s="63">
        <v>0</v>
      </c>
      <c r="B113" s="64">
        <v>0</v>
      </c>
      <c r="C113" s="64">
        <v>11104.77</v>
      </c>
      <c r="D113" s="79" t="s">
        <v>78</v>
      </c>
      <c r="E113" s="53"/>
      <c r="F113" s="53"/>
      <c r="G113" s="54" t="s">
        <v>84</v>
      </c>
      <c r="H113" s="20"/>
      <c r="I113" s="80" t="s">
        <v>159</v>
      </c>
      <c r="J113" s="80" t="s">
        <v>160</v>
      </c>
      <c r="K113" s="105">
        <v>0</v>
      </c>
      <c r="L113" s="106">
        <v>0</v>
      </c>
      <c r="M113" s="81">
        <v>0</v>
      </c>
      <c r="N113" s="81">
        <v>1</v>
      </c>
      <c r="O113" s="81" t="s">
        <v>166</v>
      </c>
      <c r="P113" s="97">
        <v>1</v>
      </c>
      <c r="Q113" s="109">
        <v>25</v>
      </c>
      <c r="R113" s="98">
        <v>0</v>
      </c>
      <c r="S113" s="67"/>
      <c r="T113" s="99">
        <v>1</v>
      </c>
      <c r="U113" s="99">
        <v>1</v>
      </c>
      <c r="V113" s="100">
        <v>0</v>
      </c>
      <c r="W113" s="102">
        <v>157.0704357927452</v>
      </c>
      <c r="X113" s="102">
        <v>161.78254886652755</v>
      </c>
      <c r="Y113" s="102">
        <v>166.63602533252342</v>
      </c>
    </row>
    <row r="114" spans="1:25" s="78" customFormat="1" ht="15.6" thickTop="1" thickBot="1" x14ac:dyDescent="0.35">
      <c r="A114" s="63">
        <v>0</v>
      </c>
      <c r="B114" s="64">
        <v>0</v>
      </c>
      <c r="C114" s="64">
        <v>18992.650000000001</v>
      </c>
      <c r="D114" s="12" t="s">
        <v>79</v>
      </c>
      <c r="E114" s="53"/>
      <c r="F114" s="53"/>
      <c r="G114" s="54" t="s">
        <v>84</v>
      </c>
      <c r="H114" s="20"/>
      <c r="I114" s="20" t="s">
        <v>159</v>
      </c>
      <c r="J114" s="20" t="s">
        <v>160</v>
      </c>
      <c r="K114" s="71">
        <v>0</v>
      </c>
      <c r="L114" s="72">
        <v>0</v>
      </c>
      <c r="M114" s="25">
        <v>0</v>
      </c>
      <c r="N114" s="25">
        <v>1</v>
      </c>
      <c r="O114" s="25" t="s">
        <v>166</v>
      </c>
      <c r="P114" s="30">
        <v>1</v>
      </c>
      <c r="Q114" s="108">
        <v>400</v>
      </c>
      <c r="R114" s="66">
        <v>0</v>
      </c>
      <c r="S114" s="67"/>
      <c r="T114" s="68">
        <v>1</v>
      </c>
      <c r="U114" s="68">
        <v>1</v>
      </c>
      <c r="V114" s="42">
        <v>0</v>
      </c>
      <c r="W114" s="101">
        <v>16.789988553569813</v>
      </c>
      <c r="X114" s="101">
        <v>17.29368821017691</v>
      </c>
      <c r="Y114" s="101">
        <v>17.812498856482215</v>
      </c>
    </row>
    <row r="115" spans="1:25" s="78" customFormat="1" ht="15.6" thickTop="1" thickBot="1" x14ac:dyDescent="0.35">
      <c r="A115" s="63">
        <v>0</v>
      </c>
      <c r="B115" s="64">
        <v>0</v>
      </c>
      <c r="C115" s="64">
        <v>25262.84</v>
      </c>
      <c r="D115" s="79" t="s">
        <v>80</v>
      </c>
      <c r="E115" s="53"/>
      <c r="F115" s="53"/>
      <c r="G115" s="54" t="s">
        <v>84</v>
      </c>
      <c r="H115" s="20"/>
      <c r="I115" s="80" t="s">
        <v>159</v>
      </c>
      <c r="J115" s="80" t="s">
        <v>160</v>
      </c>
      <c r="K115" s="105">
        <v>0</v>
      </c>
      <c r="L115" s="106">
        <v>0</v>
      </c>
      <c r="M115" s="81">
        <v>0</v>
      </c>
      <c r="N115" s="81">
        <v>1</v>
      </c>
      <c r="O115" s="81" t="s">
        <v>166</v>
      </c>
      <c r="P115" s="97">
        <v>1</v>
      </c>
      <c r="Q115" s="109">
        <v>400</v>
      </c>
      <c r="R115" s="98">
        <v>0</v>
      </c>
      <c r="S115" s="67"/>
      <c r="T115" s="99">
        <v>1</v>
      </c>
      <c r="U115" s="99">
        <v>1</v>
      </c>
      <c r="V115" s="100">
        <v>0</v>
      </c>
      <c r="W115" s="102">
        <v>22.33299692000535</v>
      </c>
      <c r="X115" s="102">
        <v>23.002986827605508</v>
      </c>
      <c r="Y115" s="102">
        <v>23.693076432433678</v>
      </c>
    </row>
    <row r="116" spans="1:25" s="78" customFormat="1" ht="15.6" thickTop="1" thickBot="1" x14ac:dyDescent="0.35">
      <c r="A116" s="63">
        <v>0</v>
      </c>
      <c r="B116" s="64">
        <v>0</v>
      </c>
      <c r="C116" s="64">
        <v>5922.54</v>
      </c>
      <c r="D116" s="79" t="s">
        <v>81</v>
      </c>
      <c r="E116" s="53"/>
      <c r="F116" s="53"/>
      <c r="G116" s="54" t="s">
        <v>84</v>
      </c>
      <c r="H116" s="20"/>
      <c r="I116" s="80" t="s">
        <v>159</v>
      </c>
      <c r="J116" s="80" t="s">
        <v>160</v>
      </c>
      <c r="K116" s="105">
        <v>0</v>
      </c>
      <c r="L116" s="106">
        <v>0</v>
      </c>
      <c r="M116" s="81">
        <v>0</v>
      </c>
      <c r="N116" s="81">
        <v>1</v>
      </c>
      <c r="O116" s="81" t="s">
        <v>166</v>
      </c>
      <c r="P116" s="97">
        <v>1</v>
      </c>
      <c r="Q116" s="109">
        <v>400</v>
      </c>
      <c r="R116" s="98">
        <v>0</v>
      </c>
      <c r="S116" s="67"/>
      <c r="T116" s="99">
        <v>1</v>
      </c>
      <c r="U116" s="99">
        <v>1</v>
      </c>
      <c r="V116" s="100">
        <v>0</v>
      </c>
      <c r="W116" s="102">
        <v>5.2356811930915068</v>
      </c>
      <c r="X116" s="102">
        <v>5.3927516288842519</v>
      </c>
      <c r="Y116" s="102">
        <v>5.5545341777507806</v>
      </c>
    </row>
    <row r="117" spans="1:25" ht="15" thickTop="1" x14ac:dyDescent="0.3">
      <c r="A117" s="58"/>
      <c r="B117" s="73"/>
      <c r="C117" s="73"/>
      <c r="D117" s="11"/>
      <c r="E117" s="51"/>
      <c r="F117" s="51"/>
      <c r="G117" s="52"/>
      <c r="H117" s="16"/>
      <c r="I117" s="16"/>
      <c r="J117" s="16"/>
      <c r="K117" s="17"/>
      <c r="L117" s="18"/>
      <c r="M117" s="24"/>
      <c r="N117" s="24"/>
      <c r="O117" s="24"/>
      <c r="P117" s="27"/>
      <c r="Q117" s="28"/>
      <c r="R117" s="61"/>
      <c r="S117" s="76"/>
      <c r="T117" s="62"/>
      <c r="U117" s="62"/>
      <c r="V117" s="110"/>
      <c r="W117" s="111"/>
      <c r="X117" s="47"/>
      <c r="Y117" s="47"/>
    </row>
    <row r="118" spans="1:25" x14ac:dyDescent="0.3">
      <c r="A118" s="58"/>
      <c r="B118" s="73"/>
      <c r="C118" s="73"/>
      <c r="D118" s="11"/>
      <c r="E118" s="51"/>
      <c r="F118" s="51"/>
      <c r="G118" s="52"/>
      <c r="H118" s="16"/>
      <c r="I118" s="16"/>
      <c r="J118" s="16"/>
      <c r="K118" s="17"/>
      <c r="L118" s="18"/>
      <c r="M118" s="24"/>
      <c r="N118" s="24"/>
      <c r="O118" s="104"/>
      <c r="P118" s="104"/>
      <c r="Q118" s="103" t="s">
        <v>172</v>
      </c>
      <c r="R118" s="104"/>
      <c r="S118" s="76"/>
      <c r="T118" s="62"/>
      <c r="U118" s="62"/>
      <c r="V118" s="110"/>
      <c r="W118" s="47"/>
      <c r="X118" s="47"/>
      <c r="Y118" s="47"/>
    </row>
    <row r="119" spans="1:25" x14ac:dyDescent="0.3">
      <c r="A119" s="58"/>
      <c r="B119" s="73"/>
      <c r="C119" s="73"/>
      <c r="D119" s="11"/>
      <c r="E119" s="51"/>
      <c r="F119" s="51"/>
      <c r="G119" s="52"/>
      <c r="H119" s="16"/>
      <c r="I119" s="16"/>
      <c r="J119" s="16"/>
      <c r="K119" s="17"/>
      <c r="L119" s="18"/>
      <c r="M119" s="24"/>
      <c r="N119" s="24"/>
      <c r="O119" s="24"/>
      <c r="P119" s="27"/>
      <c r="Q119" s="28"/>
      <c r="R119" s="61"/>
      <c r="S119" s="76"/>
      <c r="T119" s="62"/>
      <c r="U119" s="62"/>
      <c r="V119" s="110"/>
      <c r="W119" s="47"/>
      <c r="X119" s="47"/>
      <c r="Y119" s="47"/>
    </row>
    <row r="120" spans="1:25" hidden="1" x14ac:dyDescent="0.3">
      <c r="A120" s="58"/>
      <c r="B120" s="73"/>
      <c r="C120" s="73"/>
      <c r="D120" s="11"/>
      <c r="E120" s="51"/>
      <c r="F120" s="51"/>
      <c r="G120" s="52"/>
      <c r="H120" s="16"/>
      <c r="I120" s="16"/>
      <c r="J120" s="16"/>
      <c r="K120" s="17"/>
      <c r="L120" s="18"/>
      <c r="M120" s="24"/>
      <c r="N120" s="24"/>
      <c r="O120" s="24"/>
      <c r="P120" s="27"/>
      <c r="Q120" s="28"/>
      <c r="R120" s="61"/>
      <c r="S120" s="76"/>
      <c r="T120" s="62"/>
      <c r="U120" s="62"/>
      <c r="V120" s="40"/>
      <c r="W120" s="47"/>
      <c r="X120" s="47"/>
      <c r="Y120" s="47"/>
    </row>
    <row r="121" spans="1:25" s="78" customFormat="1" ht="15" hidden="1" thickBot="1" x14ac:dyDescent="0.35">
      <c r="A121" s="63"/>
      <c r="B121" s="77"/>
      <c r="C121" s="77"/>
      <c r="D121" s="12"/>
      <c r="E121" s="53"/>
      <c r="F121" s="53"/>
      <c r="G121" s="54"/>
      <c r="H121" s="20"/>
      <c r="I121" s="20"/>
      <c r="J121" s="20"/>
      <c r="K121" s="21"/>
      <c r="L121" s="22"/>
      <c r="M121" s="25"/>
      <c r="N121" s="25"/>
      <c r="O121" s="25"/>
      <c r="P121" s="30"/>
      <c r="Q121" s="31"/>
      <c r="R121" s="66"/>
      <c r="S121" s="67"/>
      <c r="T121" s="68"/>
      <c r="U121" s="68"/>
      <c r="V121" s="42"/>
      <c r="W121" s="49"/>
      <c r="X121" s="49"/>
      <c r="Y121" s="49"/>
    </row>
    <row r="122" spans="1:25" hidden="1" x14ac:dyDescent="0.3">
      <c r="A122" s="58"/>
      <c r="B122" s="73"/>
      <c r="C122" s="73"/>
      <c r="D122" s="11"/>
      <c r="E122" s="51"/>
      <c r="F122" s="51"/>
      <c r="G122" s="52"/>
      <c r="H122" s="16"/>
      <c r="I122" s="16"/>
      <c r="J122" s="16"/>
      <c r="K122" s="69"/>
      <c r="L122" s="70"/>
      <c r="M122" s="24"/>
      <c r="N122" s="24"/>
      <c r="O122" s="24"/>
      <c r="P122" s="27"/>
      <c r="Q122" s="28"/>
      <c r="R122" s="61"/>
      <c r="S122" s="76"/>
      <c r="T122" s="62"/>
      <c r="U122" s="62"/>
      <c r="V122" s="40"/>
      <c r="W122" s="47"/>
      <c r="X122" s="47"/>
      <c r="Y122" s="47"/>
    </row>
    <row r="123" spans="1:25" hidden="1" x14ac:dyDescent="0.3">
      <c r="A123" s="58"/>
      <c r="B123" s="73"/>
      <c r="C123" s="73"/>
      <c r="D123" s="11"/>
      <c r="E123" s="51"/>
      <c r="F123" s="51"/>
      <c r="G123" s="52"/>
      <c r="H123" s="16"/>
      <c r="I123" s="16"/>
      <c r="J123" s="16"/>
      <c r="K123" s="69"/>
      <c r="L123" s="70"/>
      <c r="M123" s="24"/>
      <c r="N123" s="24"/>
      <c r="O123" s="24"/>
      <c r="P123" s="27"/>
      <c r="Q123" s="28"/>
      <c r="R123" s="61"/>
      <c r="S123" s="76"/>
      <c r="T123" s="62"/>
      <c r="U123" s="62"/>
      <c r="V123" s="40"/>
      <c r="W123" s="47"/>
      <c r="X123" s="47"/>
      <c r="Y123" s="47"/>
    </row>
    <row r="124" spans="1:25" hidden="1" x14ac:dyDescent="0.3">
      <c r="A124" s="58"/>
      <c r="B124" s="73"/>
      <c r="C124" s="73"/>
      <c r="D124" s="11"/>
      <c r="E124" s="51"/>
      <c r="F124" s="51"/>
      <c r="G124" s="52"/>
      <c r="H124" s="16"/>
      <c r="I124" s="16"/>
      <c r="J124" s="16"/>
      <c r="K124" s="69"/>
      <c r="L124" s="70"/>
      <c r="M124" s="24"/>
      <c r="N124" s="24"/>
      <c r="O124" s="24"/>
      <c r="P124" s="27"/>
      <c r="Q124" s="28"/>
      <c r="R124" s="61"/>
      <c r="S124" s="76"/>
      <c r="T124" s="62"/>
      <c r="U124" s="62"/>
      <c r="V124" s="40"/>
      <c r="W124" s="47"/>
      <c r="X124" s="47"/>
      <c r="Y124" s="47"/>
    </row>
    <row r="125" spans="1:25" hidden="1" x14ac:dyDescent="0.3">
      <c r="A125" s="58"/>
      <c r="B125" s="73"/>
      <c r="C125" s="73"/>
      <c r="D125" s="11"/>
      <c r="E125" s="51"/>
      <c r="F125" s="51"/>
      <c r="G125" s="52"/>
      <c r="H125" s="74"/>
      <c r="I125" s="74"/>
      <c r="J125" s="74"/>
      <c r="K125" s="69"/>
      <c r="L125" s="70"/>
      <c r="M125" s="24"/>
      <c r="N125" s="24"/>
      <c r="O125" s="24"/>
      <c r="P125" s="27"/>
      <c r="Q125" s="28"/>
      <c r="R125" s="61"/>
      <c r="S125" s="76"/>
      <c r="T125" s="62"/>
      <c r="U125" s="62"/>
      <c r="V125" s="40"/>
      <c r="W125" s="47"/>
      <c r="X125" s="47"/>
      <c r="Y125" s="47"/>
    </row>
    <row r="126" spans="1:25" hidden="1" x14ac:dyDescent="0.3">
      <c r="A126" s="58"/>
      <c r="B126" s="73"/>
      <c r="C126" s="73"/>
      <c r="D126" s="11"/>
      <c r="E126" s="51"/>
      <c r="F126" s="51"/>
      <c r="G126" s="52"/>
      <c r="H126" s="16"/>
      <c r="I126" s="16"/>
      <c r="J126" s="16"/>
      <c r="K126" s="69"/>
      <c r="L126" s="70"/>
      <c r="M126" s="24"/>
      <c r="N126" s="24"/>
      <c r="O126" s="24"/>
      <c r="P126" s="27"/>
      <c r="Q126" s="28"/>
      <c r="R126" s="61"/>
      <c r="S126" s="76"/>
      <c r="T126" s="62"/>
      <c r="U126" s="62"/>
      <c r="V126" s="40"/>
      <c r="W126" s="47"/>
      <c r="X126" s="47"/>
      <c r="Y126" s="47"/>
    </row>
    <row r="127" spans="1:25" hidden="1" x14ac:dyDescent="0.3">
      <c r="A127" s="58"/>
      <c r="B127" s="73"/>
      <c r="C127" s="73"/>
      <c r="D127" s="11"/>
      <c r="E127" s="51"/>
      <c r="F127" s="51"/>
      <c r="G127" s="52"/>
      <c r="H127" s="16"/>
      <c r="I127" s="16"/>
      <c r="J127" s="16"/>
      <c r="K127" s="69"/>
      <c r="L127" s="70"/>
      <c r="M127" s="24"/>
      <c r="N127" s="24"/>
      <c r="O127" s="24"/>
      <c r="P127" s="27"/>
      <c r="Q127" s="28"/>
      <c r="R127" s="61"/>
      <c r="S127" s="76"/>
      <c r="T127" s="62"/>
      <c r="U127" s="62"/>
      <c r="V127" s="40"/>
      <c r="W127" s="47"/>
      <c r="X127" s="47"/>
      <c r="Y127" s="47"/>
    </row>
    <row r="128" spans="1:25" hidden="1" x14ac:dyDescent="0.3">
      <c r="A128" s="58"/>
      <c r="B128" s="73"/>
      <c r="C128" s="73"/>
      <c r="D128" s="11"/>
      <c r="E128" s="51"/>
      <c r="F128" s="51"/>
      <c r="G128" s="52"/>
      <c r="H128" s="16"/>
      <c r="I128" s="16"/>
      <c r="J128" s="16"/>
      <c r="K128" s="69"/>
      <c r="L128" s="70"/>
      <c r="M128" s="24"/>
      <c r="N128" s="24"/>
      <c r="O128" s="24"/>
      <c r="P128" s="27"/>
      <c r="Q128" s="28"/>
      <c r="R128" s="61"/>
      <c r="S128" s="76"/>
      <c r="T128" s="62"/>
      <c r="U128" s="62"/>
      <c r="V128" s="40"/>
      <c r="W128" s="47"/>
      <c r="X128" s="47"/>
      <c r="Y128" s="47"/>
    </row>
    <row r="129" spans="1:25" hidden="1" x14ac:dyDescent="0.3">
      <c r="A129" s="58"/>
      <c r="B129" s="73"/>
      <c r="C129" s="73"/>
      <c r="D129" s="11"/>
      <c r="E129" s="51"/>
      <c r="F129" s="51"/>
      <c r="G129" s="52"/>
      <c r="H129" s="16"/>
      <c r="I129" s="16"/>
      <c r="J129" s="16"/>
      <c r="K129" s="69"/>
      <c r="L129" s="70"/>
      <c r="M129" s="24"/>
      <c r="N129" s="24"/>
      <c r="O129" s="24"/>
      <c r="P129" s="27"/>
      <c r="Q129" s="28"/>
      <c r="R129" s="61"/>
      <c r="S129" s="76"/>
      <c r="T129" s="62"/>
      <c r="U129" s="62"/>
      <c r="V129" s="40"/>
      <c r="W129" s="47"/>
      <c r="X129" s="47"/>
      <c r="Y129" s="47"/>
    </row>
    <row r="130" spans="1:25" hidden="1" x14ac:dyDescent="0.3">
      <c r="A130" s="58"/>
      <c r="B130" s="73"/>
      <c r="C130" s="73"/>
      <c r="D130" s="11"/>
      <c r="E130" s="51"/>
      <c r="F130" s="51"/>
      <c r="G130" s="52"/>
      <c r="H130" s="16"/>
      <c r="I130" s="16"/>
      <c r="J130" s="16"/>
      <c r="K130" s="69"/>
      <c r="L130" s="70"/>
      <c r="M130" s="24"/>
      <c r="N130" s="24"/>
      <c r="O130" s="24"/>
      <c r="P130" s="27"/>
      <c r="Q130" s="28"/>
      <c r="R130" s="61"/>
      <c r="S130" s="76"/>
      <c r="T130" s="62"/>
      <c r="U130" s="62"/>
      <c r="V130" s="40"/>
      <c r="W130" s="47"/>
      <c r="X130" s="47"/>
      <c r="Y130" s="47"/>
    </row>
    <row r="131" spans="1:25" hidden="1" x14ac:dyDescent="0.3">
      <c r="A131" s="58"/>
      <c r="B131" s="73"/>
      <c r="C131" s="73"/>
      <c r="D131" s="11"/>
      <c r="E131" s="51"/>
      <c r="F131" s="51"/>
      <c r="G131" s="52"/>
      <c r="H131" s="16"/>
      <c r="I131" s="16"/>
      <c r="J131" s="16"/>
      <c r="K131" s="69"/>
      <c r="L131" s="70"/>
      <c r="M131" s="24"/>
      <c r="N131" s="24"/>
      <c r="O131" s="24"/>
      <c r="P131" s="27"/>
      <c r="Q131" s="28"/>
      <c r="R131" s="61"/>
      <c r="S131" s="76"/>
      <c r="T131" s="62"/>
      <c r="U131" s="62"/>
      <c r="V131" s="40"/>
      <c r="W131" s="47"/>
      <c r="X131" s="47"/>
      <c r="Y131" s="47"/>
    </row>
    <row r="132" spans="1:25" s="78" customFormat="1" ht="15" hidden="1" thickBot="1" x14ac:dyDescent="0.35">
      <c r="A132" s="63"/>
      <c r="B132" s="77"/>
      <c r="C132" s="77"/>
      <c r="D132" s="12"/>
      <c r="E132" s="53"/>
      <c r="F132" s="53"/>
      <c r="G132" s="54"/>
      <c r="H132" s="20"/>
      <c r="I132" s="20"/>
      <c r="J132" s="20"/>
      <c r="K132" s="71"/>
      <c r="L132" s="72"/>
      <c r="M132" s="25"/>
      <c r="N132" s="25"/>
      <c r="O132" s="25"/>
      <c r="P132" s="30"/>
      <c r="Q132" s="31"/>
      <c r="R132" s="66"/>
      <c r="S132" s="67"/>
      <c r="T132" s="68"/>
      <c r="U132" s="68"/>
      <c r="V132" s="42"/>
      <c r="W132" s="49"/>
      <c r="X132" s="49"/>
      <c r="Y132" s="49"/>
    </row>
    <row r="133" spans="1:25" hidden="1" x14ac:dyDescent="0.3">
      <c r="A133" s="58"/>
      <c r="B133" s="59"/>
      <c r="C133" s="59"/>
      <c r="D133" s="60"/>
      <c r="E133" s="51"/>
      <c r="F133" s="51"/>
      <c r="G133" s="52"/>
      <c r="H133" s="16"/>
      <c r="I133" s="16"/>
      <c r="J133" s="16"/>
      <c r="K133" s="69"/>
      <c r="L133" s="70"/>
      <c r="M133" s="24"/>
      <c r="N133" s="24"/>
      <c r="O133" s="24"/>
      <c r="P133" s="27"/>
      <c r="Q133" s="28"/>
      <c r="R133" s="61"/>
      <c r="S133" s="76"/>
      <c r="T133" s="62"/>
      <c r="U133" s="62"/>
      <c r="V133" s="40"/>
      <c r="W133" s="47"/>
      <c r="X133" s="47"/>
      <c r="Y133" s="47"/>
    </row>
    <row r="134" spans="1:25" hidden="1" x14ac:dyDescent="0.3">
      <c r="A134" s="58"/>
      <c r="B134" s="59"/>
      <c r="C134" s="59"/>
      <c r="D134" s="60"/>
      <c r="E134" s="51"/>
      <c r="F134" s="51"/>
      <c r="G134" s="52"/>
      <c r="H134" s="16"/>
      <c r="I134" s="16"/>
      <c r="J134" s="16"/>
      <c r="K134" s="69"/>
      <c r="L134" s="70"/>
      <c r="M134" s="24"/>
      <c r="N134" s="24"/>
      <c r="O134" s="24"/>
      <c r="P134" s="27"/>
      <c r="Q134" s="28"/>
      <c r="R134" s="61"/>
      <c r="S134" s="76"/>
      <c r="T134" s="62"/>
      <c r="U134" s="62"/>
      <c r="V134" s="40"/>
      <c r="W134" s="47"/>
      <c r="X134" s="47"/>
      <c r="Y134" s="47"/>
    </row>
    <row r="135" spans="1:25" hidden="1" x14ac:dyDescent="0.3">
      <c r="A135" s="58"/>
      <c r="B135" s="59"/>
      <c r="C135" s="59"/>
      <c r="D135" s="60"/>
      <c r="E135" s="51"/>
      <c r="F135" s="51"/>
      <c r="G135" s="52"/>
      <c r="H135" s="16"/>
      <c r="I135" s="16"/>
      <c r="J135" s="16"/>
      <c r="K135" s="69"/>
      <c r="L135" s="70"/>
      <c r="M135" s="24"/>
      <c r="N135" s="24"/>
      <c r="O135" s="24"/>
      <c r="P135" s="27"/>
      <c r="Q135" s="28"/>
      <c r="R135" s="61"/>
      <c r="S135" s="76"/>
      <c r="T135" s="62"/>
      <c r="U135" s="62"/>
      <c r="V135" s="40"/>
      <c r="W135" s="47"/>
      <c r="X135" s="47"/>
      <c r="Y135" s="47"/>
    </row>
    <row r="136" spans="1:25" hidden="1" x14ac:dyDescent="0.3">
      <c r="A136" s="58"/>
      <c r="B136" s="59"/>
      <c r="C136" s="59"/>
      <c r="D136" s="60"/>
      <c r="E136" s="51"/>
      <c r="F136" s="51"/>
      <c r="G136" s="52"/>
      <c r="H136" s="16"/>
      <c r="I136" s="16"/>
      <c r="J136" s="16"/>
      <c r="K136" s="69"/>
      <c r="L136" s="70"/>
      <c r="M136" s="24"/>
      <c r="N136" s="24"/>
      <c r="O136" s="24"/>
      <c r="P136" s="27"/>
      <c r="Q136" s="28"/>
      <c r="R136" s="61"/>
      <c r="S136" s="76"/>
      <c r="T136" s="62"/>
      <c r="U136" s="62"/>
      <c r="V136" s="40"/>
      <c r="W136" s="47"/>
      <c r="X136" s="47"/>
      <c r="Y136" s="47"/>
    </row>
    <row r="137" spans="1:25" hidden="1" x14ac:dyDescent="0.3">
      <c r="A137" s="58"/>
      <c r="B137" s="59"/>
      <c r="C137" s="59"/>
      <c r="D137" s="60"/>
      <c r="E137" s="51"/>
      <c r="F137" s="51"/>
      <c r="G137" s="52"/>
      <c r="H137" s="16"/>
      <c r="I137" s="16"/>
      <c r="J137" s="16"/>
      <c r="K137" s="69"/>
      <c r="L137" s="70"/>
      <c r="M137" s="24"/>
      <c r="N137" s="24"/>
      <c r="O137" s="24"/>
      <c r="P137" s="27"/>
      <c r="Q137" s="28"/>
      <c r="R137" s="61"/>
      <c r="S137" s="76"/>
      <c r="T137" s="62"/>
      <c r="U137" s="62"/>
      <c r="V137" s="40"/>
      <c r="W137" s="47"/>
      <c r="X137" s="47"/>
      <c r="Y137" s="47"/>
    </row>
    <row r="138" spans="1:25" hidden="1" x14ac:dyDescent="0.3">
      <c r="A138" s="58"/>
      <c r="B138" s="59"/>
      <c r="C138" s="59"/>
      <c r="D138" s="60"/>
      <c r="E138" s="51"/>
      <c r="F138" s="51"/>
      <c r="G138" s="52"/>
      <c r="H138" s="16"/>
      <c r="I138" s="16"/>
      <c r="J138" s="16"/>
      <c r="K138" s="69"/>
      <c r="L138" s="70"/>
      <c r="M138" s="24"/>
      <c r="N138" s="24"/>
      <c r="O138" s="24"/>
      <c r="P138" s="27"/>
      <c r="Q138" s="28"/>
      <c r="R138" s="61"/>
      <c r="S138" s="76"/>
      <c r="T138" s="62"/>
      <c r="U138" s="62"/>
      <c r="V138" s="40"/>
      <c r="W138" s="47"/>
      <c r="X138" s="47"/>
      <c r="Y138" s="47"/>
    </row>
    <row r="139" spans="1:25" hidden="1" x14ac:dyDescent="0.3">
      <c r="A139" s="58"/>
      <c r="B139" s="59"/>
      <c r="C139" s="59"/>
      <c r="D139" s="60"/>
      <c r="E139" s="51"/>
      <c r="F139" s="51"/>
      <c r="G139" s="52"/>
      <c r="H139" s="16"/>
      <c r="I139" s="16"/>
      <c r="J139" s="16"/>
      <c r="K139" s="69"/>
      <c r="L139" s="70"/>
      <c r="M139" s="24"/>
      <c r="N139" s="24"/>
      <c r="O139" s="24"/>
      <c r="P139" s="27"/>
      <c r="Q139" s="28"/>
      <c r="R139" s="61"/>
      <c r="S139" s="76"/>
      <c r="T139" s="62"/>
      <c r="U139" s="62"/>
      <c r="V139" s="40"/>
      <c r="W139" s="47"/>
      <c r="X139" s="47"/>
      <c r="Y139" s="47"/>
    </row>
    <row r="140" spans="1:25" hidden="1" x14ac:dyDescent="0.3">
      <c r="A140" s="58"/>
      <c r="B140" s="59"/>
      <c r="C140" s="59"/>
      <c r="D140" s="60"/>
      <c r="E140" s="51"/>
      <c r="F140" s="51"/>
      <c r="G140" s="52"/>
      <c r="H140" s="16"/>
      <c r="I140" s="16"/>
      <c r="J140" s="16"/>
      <c r="K140" s="69"/>
      <c r="L140" s="70"/>
      <c r="M140" s="24"/>
      <c r="N140" s="24"/>
      <c r="O140" s="24"/>
      <c r="P140" s="27"/>
      <c r="Q140" s="28"/>
      <c r="R140" s="61"/>
      <c r="S140" s="76"/>
      <c r="T140" s="62"/>
      <c r="U140" s="62"/>
      <c r="V140" s="40"/>
      <c r="W140" s="47"/>
      <c r="X140" s="47"/>
      <c r="Y140" s="47"/>
    </row>
    <row r="141" spans="1:25" ht="15" hidden="1" thickBot="1" x14ac:dyDescent="0.35">
      <c r="A141" s="63"/>
      <c r="B141" s="64"/>
      <c r="C141" s="64"/>
      <c r="D141" s="65"/>
      <c r="E141" s="53"/>
      <c r="F141" s="53"/>
      <c r="G141" s="54"/>
      <c r="H141" s="20"/>
      <c r="I141" s="20"/>
      <c r="J141" s="20"/>
      <c r="K141" s="71"/>
      <c r="L141" s="72"/>
      <c r="M141" s="25"/>
      <c r="N141" s="25"/>
      <c r="O141" s="25"/>
      <c r="P141" s="30"/>
      <c r="Q141" s="31"/>
      <c r="R141" s="66"/>
      <c r="S141" s="76"/>
      <c r="T141" s="68"/>
      <c r="U141" s="68"/>
      <c r="V141" s="42"/>
      <c r="W141" s="49"/>
      <c r="X141" s="49"/>
      <c r="Y141" s="49"/>
    </row>
    <row r="142" spans="1:25" hidden="1" x14ac:dyDescent="0.3">
      <c r="A142" s="5"/>
      <c r="B142" s="6"/>
      <c r="C142" s="6"/>
      <c r="D142" s="11"/>
      <c r="E142" s="51"/>
      <c r="F142" s="51"/>
      <c r="G142" s="52"/>
      <c r="H142" s="16"/>
      <c r="I142" s="16"/>
      <c r="J142" s="16"/>
      <c r="K142" s="17"/>
      <c r="L142" s="18"/>
      <c r="M142" s="24"/>
      <c r="N142" s="24"/>
      <c r="O142" s="24"/>
      <c r="P142" s="27"/>
      <c r="Q142" s="28"/>
      <c r="R142" s="29"/>
      <c r="S142" s="35"/>
      <c r="T142" s="39"/>
      <c r="U142" s="39"/>
      <c r="V142" s="40"/>
      <c r="W142" s="46"/>
      <c r="X142" s="47"/>
      <c r="Y142" s="47"/>
    </row>
    <row r="143" spans="1:25" hidden="1" x14ac:dyDescent="0.3">
      <c r="A143" s="5"/>
      <c r="B143" s="6"/>
      <c r="C143" s="6"/>
      <c r="D143" s="11"/>
      <c r="E143" s="51"/>
      <c r="F143" s="51"/>
      <c r="G143" s="52"/>
      <c r="H143" s="16"/>
      <c r="I143" s="16"/>
      <c r="J143" s="16"/>
      <c r="K143" s="17"/>
      <c r="L143" s="18"/>
      <c r="M143" s="24"/>
      <c r="N143" s="24"/>
      <c r="O143" s="24"/>
      <c r="P143" s="27"/>
      <c r="Q143" s="28"/>
      <c r="R143" s="29"/>
      <c r="S143" s="35"/>
      <c r="T143" s="39"/>
      <c r="U143" s="39"/>
      <c r="V143" s="40"/>
      <c r="W143" s="46"/>
      <c r="X143" s="47"/>
      <c r="Y143" s="47"/>
    </row>
    <row r="144" spans="1:25" hidden="1" x14ac:dyDescent="0.3">
      <c r="A144" s="5"/>
      <c r="B144" s="6"/>
      <c r="C144" s="6"/>
      <c r="D144" s="11"/>
      <c r="E144" s="51"/>
      <c r="F144" s="51"/>
      <c r="G144" s="52"/>
      <c r="H144" s="16"/>
      <c r="I144" s="16"/>
      <c r="J144" s="16"/>
      <c r="K144" s="17"/>
      <c r="L144" s="18"/>
      <c r="M144" s="24"/>
      <c r="N144" s="24"/>
      <c r="O144" s="24"/>
      <c r="P144" s="27"/>
      <c r="Q144" s="28"/>
      <c r="R144" s="29"/>
      <c r="S144" s="35"/>
      <c r="T144" s="39"/>
      <c r="U144" s="39"/>
      <c r="V144" s="40"/>
      <c r="W144" s="46"/>
      <c r="X144" s="47"/>
      <c r="Y144" s="47"/>
    </row>
    <row r="145" spans="1:25" hidden="1" x14ac:dyDescent="0.3">
      <c r="A145" s="5"/>
      <c r="B145" s="6"/>
      <c r="C145" s="6"/>
      <c r="D145" s="11"/>
      <c r="E145" s="51"/>
      <c r="F145" s="51"/>
      <c r="G145" s="52"/>
      <c r="H145" s="16"/>
      <c r="I145" s="16"/>
      <c r="J145" s="16"/>
      <c r="K145" s="17"/>
      <c r="L145" s="18"/>
      <c r="M145" s="24"/>
      <c r="N145" s="24"/>
      <c r="O145" s="24"/>
      <c r="P145" s="27"/>
      <c r="Q145" s="28"/>
      <c r="R145" s="29"/>
      <c r="S145" s="35"/>
      <c r="T145" s="39"/>
      <c r="U145" s="39"/>
      <c r="V145" s="40"/>
      <c r="W145" s="46"/>
      <c r="X145" s="47"/>
      <c r="Y145" s="47"/>
    </row>
    <row r="146" spans="1:25" hidden="1" x14ac:dyDescent="0.3">
      <c r="A146" s="5"/>
      <c r="B146" s="6"/>
      <c r="C146" s="6"/>
      <c r="D146" s="11"/>
      <c r="E146" s="51"/>
      <c r="F146" s="51"/>
      <c r="G146" s="52"/>
      <c r="H146" s="16"/>
      <c r="I146" s="16"/>
      <c r="J146" s="16"/>
      <c r="K146" s="17"/>
      <c r="L146" s="18"/>
      <c r="M146" s="24"/>
      <c r="N146" s="24"/>
      <c r="O146" s="24"/>
      <c r="P146" s="27"/>
      <c r="Q146" s="28"/>
      <c r="R146" s="29"/>
      <c r="S146" s="35"/>
      <c r="T146" s="39"/>
      <c r="U146" s="39"/>
      <c r="V146" s="40"/>
      <c r="W146" s="46"/>
      <c r="X146" s="47"/>
      <c r="Y146" s="47"/>
    </row>
    <row r="147" spans="1:25" hidden="1" x14ac:dyDescent="0.3">
      <c r="A147" s="5"/>
      <c r="B147" s="6"/>
      <c r="C147" s="6"/>
      <c r="D147" s="11"/>
      <c r="E147" s="51"/>
      <c r="F147" s="51"/>
      <c r="G147" s="52"/>
      <c r="H147" s="16"/>
      <c r="I147" s="16"/>
      <c r="J147" s="16"/>
      <c r="K147" s="17"/>
      <c r="L147" s="18"/>
      <c r="M147" s="24"/>
      <c r="N147" s="24"/>
      <c r="O147" s="24"/>
      <c r="P147" s="27"/>
      <c r="Q147" s="28"/>
      <c r="R147" s="29"/>
      <c r="S147" s="35"/>
      <c r="T147" s="39"/>
      <c r="U147" s="39"/>
      <c r="V147" s="40"/>
      <c r="W147" s="46"/>
      <c r="X147" s="47"/>
      <c r="Y147" s="47"/>
    </row>
    <row r="148" spans="1:25" hidden="1" x14ac:dyDescent="0.3">
      <c r="A148" s="5"/>
      <c r="B148" s="6"/>
      <c r="C148" s="6"/>
      <c r="D148" s="11"/>
      <c r="E148" s="51"/>
      <c r="F148" s="51"/>
      <c r="G148" s="52"/>
      <c r="H148" s="16"/>
      <c r="I148" s="16"/>
      <c r="J148" s="16"/>
      <c r="K148" s="17"/>
      <c r="L148" s="18"/>
      <c r="M148" s="24"/>
      <c r="N148" s="24"/>
      <c r="O148" s="24"/>
      <c r="P148" s="27"/>
      <c r="Q148" s="28"/>
      <c r="R148" s="29"/>
      <c r="S148" s="35"/>
      <c r="T148" s="39"/>
      <c r="U148" s="39"/>
      <c r="V148" s="40"/>
      <c r="W148" s="46"/>
      <c r="X148" s="47"/>
      <c r="Y148" s="47"/>
    </row>
    <row r="149" spans="1:25" hidden="1" x14ac:dyDescent="0.3">
      <c r="A149" s="5"/>
      <c r="B149" s="6"/>
      <c r="C149" s="6"/>
      <c r="D149" s="11"/>
      <c r="E149" s="51"/>
      <c r="F149" s="51"/>
      <c r="G149" s="52"/>
      <c r="H149" s="16"/>
      <c r="I149" s="16"/>
      <c r="J149" s="16"/>
      <c r="K149" s="17"/>
      <c r="L149" s="18"/>
      <c r="M149" s="24"/>
      <c r="N149" s="24"/>
      <c r="O149" s="24"/>
      <c r="P149" s="27"/>
      <c r="Q149" s="28"/>
      <c r="R149" s="29"/>
      <c r="S149" s="35"/>
      <c r="T149" s="39"/>
      <c r="U149" s="39"/>
      <c r="V149" s="40"/>
      <c r="W149" s="46"/>
      <c r="X149" s="47"/>
      <c r="Y149" s="47"/>
    </row>
    <row r="150" spans="1:25" hidden="1" x14ac:dyDescent="0.3">
      <c r="A150" s="5"/>
      <c r="B150" s="6"/>
      <c r="C150" s="6"/>
      <c r="D150" s="11"/>
      <c r="E150" s="51"/>
      <c r="F150" s="51"/>
      <c r="G150" s="52"/>
      <c r="H150" s="16"/>
      <c r="I150" s="16"/>
      <c r="J150" s="16"/>
      <c r="K150" s="17"/>
      <c r="L150" s="18"/>
      <c r="M150" s="24"/>
      <c r="N150" s="24"/>
      <c r="O150" s="24"/>
      <c r="P150" s="27"/>
      <c r="Q150" s="28"/>
      <c r="R150" s="29"/>
      <c r="S150" s="35"/>
      <c r="T150" s="39"/>
      <c r="U150" s="39"/>
      <c r="V150" s="40"/>
      <c r="W150" s="46"/>
      <c r="X150" s="47"/>
      <c r="Y150" s="47"/>
    </row>
    <row r="151" spans="1:25" hidden="1" x14ac:dyDescent="0.3">
      <c r="A151" s="5"/>
      <c r="B151" s="6"/>
      <c r="C151" s="6"/>
      <c r="D151" s="11"/>
      <c r="E151" s="51"/>
      <c r="F151" s="51"/>
      <c r="G151" s="52"/>
      <c r="H151" s="16"/>
      <c r="I151" s="16"/>
      <c r="J151" s="16"/>
      <c r="K151" s="17"/>
      <c r="L151" s="18"/>
      <c r="M151" s="24"/>
      <c r="N151" s="24"/>
      <c r="O151" s="24"/>
      <c r="P151" s="27"/>
      <c r="Q151" s="28"/>
      <c r="R151" s="29"/>
      <c r="S151" s="35"/>
      <c r="T151" s="39"/>
      <c r="U151" s="39"/>
      <c r="V151" s="40"/>
      <c r="W151" s="46"/>
      <c r="X151" s="47"/>
      <c r="Y151" s="47"/>
    </row>
    <row r="152" spans="1:25" ht="15" hidden="1" thickBot="1" x14ac:dyDescent="0.35">
      <c r="A152" s="7"/>
      <c r="B152" s="8"/>
      <c r="C152" s="8"/>
      <c r="D152" s="12"/>
      <c r="E152" s="53"/>
      <c r="F152" s="53"/>
      <c r="G152" s="54"/>
      <c r="H152" s="20"/>
      <c r="I152" s="20"/>
      <c r="J152" s="20"/>
      <c r="K152" s="21"/>
      <c r="L152" s="22"/>
      <c r="M152" s="25"/>
      <c r="N152" s="25"/>
      <c r="O152" s="25"/>
      <c r="P152" s="30"/>
      <c r="Q152" s="31"/>
      <c r="R152" s="32"/>
      <c r="S152" s="36"/>
      <c r="T152" s="41"/>
      <c r="U152" s="41"/>
      <c r="V152" s="42"/>
      <c r="W152" s="48"/>
      <c r="X152" s="49"/>
      <c r="Y152" s="49"/>
    </row>
    <row r="153" spans="1:25" hidden="1" x14ac:dyDescent="0.3">
      <c r="D153" s="13"/>
      <c r="N153" s="24"/>
      <c r="O153" s="24"/>
      <c r="P153" s="27"/>
      <c r="Q153" s="33"/>
      <c r="R153" s="33"/>
    </row>
    <row r="154" spans="1:25" hidden="1" x14ac:dyDescent="0.3"/>
    <row r="155" spans="1:25" hidden="1" x14ac:dyDescent="0.3"/>
    <row r="156" spans="1:25" hidden="1" x14ac:dyDescent="0.3"/>
    <row r="157" spans="1:25" hidden="1" x14ac:dyDescent="0.3"/>
    <row r="158" spans="1:25" hidden="1" x14ac:dyDescent="0.3"/>
    <row r="159" spans="1:25" hidden="1" x14ac:dyDescent="0.3"/>
    <row r="160" spans="1:25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  <row r="286" hidden="1" x14ac:dyDescent="0.3"/>
    <row r="287" hidden="1" x14ac:dyDescent="0.3"/>
    <row r="288" hidden="1" x14ac:dyDescent="0.3"/>
    <row r="289" hidden="1" x14ac:dyDescent="0.3"/>
    <row r="290" hidden="1" x14ac:dyDescent="0.3"/>
    <row r="291" hidden="1" x14ac:dyDescent="0.3"/>
    <row r="292" hidden="1" x14ac:dyDescent="0.3"/>
    <row r="293" hidden="1" x14ac:dyDescent="0.3"/>
    <row r="294" hidden="1" x14ac:dyDescent="0.3"/>
    <row r="295" hidden="1" x14ac:dyDescent="0.3"/>
    <row r="296" hidden="1" x14ac:dyDescent="0.3"/>
    <row r="297" hidden="1" x14ac:dyDescent="0.3"/>
    <row r="298" hidden="1" x14ac:dyDescent="0.3"/>
    <row r="299" hidden="1" x14ac:dyDescent="0.3"/>
    <row r="300" hidden="1" x14ac:dyDescent="0.3"/>
    <row r="301" hidden="1" x14ac:dyDescent="0.3"/>
    <row r="302" hidden="1" x14ac:dyDescent="0.3"/>
    <row r="303" hidden="1" x14ac:dyDescent="0.3"/>
    <row r="304" hidden="1" x14ac:dyDescent="0.3"/>
    <row r="305" hidden="1" x14ac:dyDescent="0.3"/>
    <row r="306" hidden="1" x14ac:dyDescent="0.3"/>
    <row r="307" hidden="1" x14ac:dyDescent="0.3"/>
    <row r="308" hidden="1" x14ac:dyDescent="0.3"/>
    <row r="309" hidden="1" x14ac:dyDescent="0.3"/>
    <row r="310" hidden="1" x14ac:dyDescent="0.3"/>
    <row r="311" hidden="1" x14ac:dyDescent="0.3"/>
    <row r="312" hidden="1" x14ac:dyDescent="0.3"/>
    <row r="313" hidden="1" x14ac:dyDescent="0.3"/>
    <row r="314" hidden="1" x14ac:dyDescent="0.3"/>
    <row r="315" hidden="1" x14ac:dyDescent="0.3"/>
    <row r="316" hidden="1" x14ac:dyDescent="0.3"/>
    <row r="317" hidden="1" x14ac:dyDescent="0.3"/>
    <row r="318" hidden="1" x14ac:dyDescent="0.3"/>
    <row r="319" hidden="1" x14ac:dyDescent="0.3"/>
    <row r="320" hidden="1" x14ac:dyDescent="0.3"/>
    <row r="321" hidden="1" x14ac:dyDescent="0.3"/>
    <row r="322" hidden="1" x14ac:dyDescent="0.3"/>
    <row r="323" hidden="1" x14ac:dyDescent="0.3"/>
    <row r="324" hidden="1" x14ac:dyDescent="0.3"/>
    <row r="325" hidden="1" x14ac:dyDescent="0.3"/>
    <row r="326" hidden="1" x14ac:dyDescent="0.3"/>
    <row r="327" hidden="1" x14ac:dyDescent="0.3"/>
    <row r="328" hidden="1" x14ac:dyDescent="0.3"/>
    <row r="329" hidden="1" x14ac:dyDescent="0.3"/>
    <row r="330" hidden="1" x14ac:dyDescent="0.3"/>
    <row r="331" hidden="1" x14ac:dyDescent="0.3"/>
    <row r="332" hidden="1" x14ac:dyDescent="0.3"/>
    <row r="333" hidden="1" x14ac:dyDescent="0.3"/>
    <row r="334" hidden="1" x14ac:dyDescent="0.3"/>
    <row r="335" hidden="1" x14ac:dyDescent="0.3"/>
    <row r="336" hidden="1" x14ac:dyDescent="0.3"/>
    <row r="337" hidden="1" x14ac:dyDescent="0.3"/>
    <row r="338" hidden="1" x14ac:dyDescent="0.3"/>
    <row r="339" hidden="1" x14ac:dyDescent="0.3"/>
    <row r="340" hidden="1" x14ac:dyDescent="0.3"/>
    <row r="341" hidden="1" x14ac:dyDescent="0.3"/>
    <row r="342" hidden="1" x14ac:dyDescent="0.3"/>
    <row r="343" hidden="1" x14ac:dyDescent="0.3"/>
    <row r="344" hidden="1" x14ac:dyDescent="0.3"/>
    <row r="345" hidden="1" x14ac:dyDescent="0.3"/>
    <row r="346" hidden="1" x14ac:dyDescent="0.3"/>
    <row r="347" hidden="1" x14ac:dyDescent="0.3"/>
    <row r="348" hidden="1" x14ac:dyDescent="0.3"/>
    <row r="349" hidden="1" x14ac:dyDescent="0.3"/>
    <row r="350" hidden="1" x14ac:dyDescent="0.3"/>
    <row r="351" hidden="1" x14ac:dyDescent="0.3"/>
    <row r="352" hidden="1" x14ac:dyDescent="0.3"/>
    <row r="353" hidden="1" x14ac:dyDescent="0.3"/>
    <row r="354" hidden="1" x14ac:dyDescent="0.3"/>
    <row r="355" hidden="1" x14ac:dyDescent="0.3"/>
    <row r="356" hidden="1" x14ac:dyDescent="0.3"/>
    <row r="357" hidden="1" x14ac:dyDescent="0.3"/>
    <row r="358" hidden="1" x14ac:dyDescent="0.3"/>
    <row r="359" hidden="1" x14ac:dyDescent="0.3"/>
    <row r="360" hidden="1" x14ac:dyDescent="0.3"/>
    <row r="361" hidden="1" x14ac:dyDescent="0.3"/>
    <row r="362" hidden="1" x14ac:dyDescent="0.3"/>
    <row r="363" hidden="1" x14ac:dyDescent="0.3"/>
    <row r="364" hidden="1" x14ac:dyDescent="0.3"/>
    <row r="365" hidden="1" x14ac:dyDescent="0.3"/>
    <row r="366" hidden="1" x14ac:dyDescent="0.3"/>
    <row r="367" hidden="1" x14ac:dyDescent="0.3"/>
    <row r="368" hidden="1" x14ac:dyDescent="0.3"/>
    <row r="369" hidden="1" x14ac:dyDescent="0.3"/>
    <row r="370" hidden="1" x14ac:dyDescent="0.3"/>
    <row r="371" hidden="1" x14ac:dyDescent="0.3"/>
    <row r="372" hidden="1" x14ac:dyDescent="0.3"/>
    <row r="373" hidden="1" x14ac:dyDescent="0.3"/>
    <row r="374" hidden="1" x14ac:dyDescent="0.3"/>
    <row r="375" hidden="1" x14ac:dyDescent="0.3"/>
    <row r="376" hidden="1" x14ac:dyDescent="0.3"/>
    <row r="377" hidden="1" x14ac:dyDescent="0.3"/>
    <row r="378" hidden="1" x14ac:dyDescent="0.3"/>
    <row r="379" hidden="1" x14ac:dyDescent="0.3"/>
    <row r="380" hidden="1" x14ac:dyDescent="0.3"/>
    <row r="381" hidden="1" x14ac:dyDescent="0.3"/>
    <row r="382" hidden="1" x14ac:dyDescent="0.3"/>
    <row r="383" hidden="1" x14ac:dyDescent="0.3"/>
    <row r="384" hidden="1" x14ac:dyDescent="0.3"/>
    <row r="385" hidden="1" x14ac:dyDescent="0.3"/>
    <row r="386" hidden="1" x14ac:dyDescent="0.3"/>
    <row r="387" hidden="1" x14ac:dyDescent="0.3"/>
    <row r="388" hidden="1" x14ac:dyDescent="0.3"/>
    <row r="389" hidden="1" x14ac:dyDescent="0.3"/>
    <row r="390" hidden="1" x14ac:dyDescent="0.3"/>
    <row r="391" hidden="1" x14ac:dyDescent="0.3"/>
    <row r="392" hidden="1" x14ac:dyDescent="0.3"/>
    <row r="393" hidden="1" x14ac:dyDescent="0.3"/>
    <row r="394" hidden="1" x14ac:dyDescent="0.3"/>
    <row r="395" hidden="1" x14ac:dyDescent="0.3"/>
    <row r="396" hidden="1" x14ac:dyDescent="0.3"/>
    <row r="397" hidden="1" x14ac:dyDescent="0.3"/>
    <row r="398" hidden="1" x14ac:dyDescent="0.3"/>
    <row r="399" hidden="1" x14ac:dyDescent="0.3"/>
    <row r="400" hidden="1" x14ac:dyDescent="0.3"/>
    <row r="401" hidden="1" x14ac:dyDescent="0.3"/>
    <row r="402" hidden="1" x14ac:dyDescent="0.3"/>
    <row r="403" hidden="1" x14ac:dyDescent="0.3"/>
    <row r="404" hidden="1" x14ac:dyDescent="0.3"/>
    <row r="405" hidden="1" x14ac:dyDescent="0.3"/>
    <row r="406" hidden="1" x14ac:dyDescent="0.3"/>
    <row r="407" hidden="1" x14ac:dyDescent="0.3"/>
    <row r="408" hidden="1" x14ac:dyDescent="0.3"/>
    <row r="409" hidden="1" x14ac:dyDescent="0.3"/>
    <row r="410" hidden="1" x14ac:dyDescent="0.3"/>
    <row r="411" hidden="1" x14ac:dyDescent="0.3"/>
    <row r="412" hidden="1" x14ac:dyDescent="0.3"/>
    <row r="413" hidden="1" x14ac:dyDescent="0.3"/>
    <row r="414" hidden="1" x14ac:dyDescent="0.3"/>
    <row r="415" hidden="1" x14ac:dyDescent="0.3"/>
    <row r="416" hidden="1" x14ac:dyDescent="0.3"/>
    <row r="417" hidden="1" x14ac:dyDescent="0.3"/>
    <row r="418" hidden="1" x14ac:dyDescent="0.3"/>
    <row r="419" hidden="1" x14ac:dyDescent="0.3"/>
    <row r="420" hidden="1" x14ac:dyDescent="0.3"/>
    <row r="421" hidden="1" x14ac:dyDescent="0.3"/>
    <row r="422" hidden="1" x14ac:dyDescent="0.3"/>
    <row r="423" hidden="1" x14ac:dyDescent="0.3"/>
    <row r="424" hidden="1" x14ac:dyDescent="0.3"/>
    <row r="425" hidden="1" x14ac:dyDescent="0.3"/>
    <row r="426" hidden="1" x14ac:dyDescent="0.3"/>
    <row r="427" hidden="1" x14ac:dyDescent="0.3"/>
    <row r="428" hidden="1" x14ac:dyDescent="0.3"/>
    <row r="429" hidden="1" x14ac:dyDescent="0.3"/>
    <row r="430" hidden="1" x14ac:dyDescent="0.3"/>
    <row r="431" hidden="1" x14ac:dyDescent="0.3"/>
    <row r="432" hidden="1" x14ac:dyDescent="0.3"/>
    <row r="433" hidden="1" x14ac:dyDescent="0.3"/>
    <row r="434" hidden="1" x14ac:dyDescent="0.3"/>
    <row r="435" hidden="1" x14ac:dyDescent="0.3"/>
    <row r="436" hidden="1" x14ac:dyDescent="0.3"/>
    <row r="437" hidden="1" x14ac:dyDescent="0.3"/>
    <row r="438" hidden="1" x14ac:dyDescent="0.3"/>
    <row r="439" hidden="1" x14ac:dyDescent="0.3"/>
    <row r="440" hidden="1" x14ac:dyDescent="0.3"/>
    <row r="441" hidden="1" x14ac:dyDescent="0.3"/>
    <row r="442" hidden="1" x14ac:dyDescent="0.3"/>
    <row r="443" hidden="1" x14ac:dyDescent="0.3"/>
    <row r="444" hidden="1" x14ac:dyDescent="0.3"/>
    <row r="445" hidden="1" x14ac:dyDescent="0.3"/>
    <row r="446" hidden="1" x14ac:dyDescent="0.3"/>
    <row r="447" hidden="1" x14ac:dyDescent="0.3"/>
    <row r="448" hidden="1" x14ac:dyDescent="0.3"/>
    <row r="449" hidden="1" x14ac:dyDescent="0.3"/>
    <row r="450" hidden="1" x14ac:dyDescent="0.3"/>
    <row r="451" hidden="1" x14ac:dyDescent="0.3"/>
    <row r="452" hidden="1" x14ac:dyDescent="0.3"/>
    <row r="453" hidden="1" x14ac:dyDescent="0.3"/>
    <row r="454" hidden="1" x14ac:dyDescent="0.3"/>
    <row r="455" hidden="1" x14ac:dyDescent="0.3"/>
    <row r="456" hidden="1" x14ac:dyDescent="0.3"/>
    <row r="457" hidden="1" x14ac:dyDescent="0.3"/>
    <row r="458" hidden="1" x14ac:dyDescent="0.3"/>
    <row r="459" hidden="1" x14ac:dyDescent="0.3"/>
    <row r="460" hidden="1" x14ac:dyDescent="0.3"/>
    <row r="461" hidden="1" x14ac:dyDescent="0.3"/>
    <row r="462" hidden="1" x14ac:dyDescent="0.3"/>
    <row r="463" hidden="1" x14ac:dyDescent="0.3"/>
    <row r="464" hidden="1" x14ac:dyDescent="0.3"/>
    <row r="465" hidden="1" x14ac:dyDescent="0.3"/>
    <row r="466" hidden="1" x14ac:dyDescent="0.3"/>
    <row r="467" hidden="1" x14ac:dyDescent="0.3"/>
    <row r="468" hidden="1" x14ac:dyDescent="0.3"/>
    <row r="469" hidden="1" x14ac:dyDescent="0.3"/>
    <row r="470" hidden="1" x14ac:dyDescent="0.3"/>
    <row r="471" hidden="1" x14ac:dyDescent="0.3"/>
    <row r="472" hidden="1" x14ac:dyDescent="0.3"/>
    <row r="473" hidden="1" x14ac:dyDescent="0.3"/>
    <row r="474" hidden="1" x14ac:dyDescent="0.3"/>
    <row r="475" hidden="1" x14ac:dyDescent="0.3"/>
    <row r="476" hidden="1" x14ac:dyDescent="0.3"/>
    <row r="477" hidden="1" x14ac:dyDescent="0.3"/>
    <row r="478" hidden="1" x14ac:dyDescent="0.3"/>
    <row r="479" hidden="1" x14ac:dyDescent="0.3"/>
    <row r="480" hidden="1" x14ac:dyDescent="0.3"/>
    <row r="481" hidden="1" x14ac:dyDescent="0.3"/>
    <row r="482" hidden="1" x14ac:dyDescent="0.3"/>
    <row r="483" hidden="1" x14ac:dyDescent="0.3"/>
    <row r="484" hidden="1" x14ac:dyDescent="0.3"/>
    <row r="485" hidden="1" x14ac:dyDescent="0.3"/>
    <row r="486" hidden="1" x14ac:dyDescent="0.3"/>
    <row r="487" hidden="1" x14ac:dyDescent="0.3"/>
    <row r="488" hidden="1" x14ac:dyDescent="0.3"/>
    <row r="489" hidden="1" x14ac:dyDescent="0.3"/>
    <row r="490" hidden="1" x14ac:dyDescent="0.3"/>
    <row r="491" hidden="1" x14ac:dyDescent="0.3"/>
    <row r="492" hidden="1" x14ac:dyDescent="0.3"/>
    <row r="493" hidden="1" x14ac:dyDescent="0.3"/>
    <row r="494" hidden="1" x14ac:dyDescent="0.3"/>
    <row r="495" hidden="1" x14ac:dyDescent="0.3"/>
    <row r="496" hidden="1" x14ac:dyDescent="0.3"/>
    <row r="497" hidden="1" x14ac:dyDescent="0.3"/>
    <row r="498" hidden="1" x14ac:dyDescent="0.3"/>
    <row r="499" hidden="1" x14ac:dyDescent="0.3"/>
    <row r="500" hidden="1" x14ac:dyDescent="0.3"/>
    <row r="501" hidden="1" x14ac:dyDescent="0.3"/>
    <row r="502" hidden="1" x14ac:dyDescent="0.3"/>
    <row r="503" hidden="1" x14ac:dyDescent="0.3"/>
    <row r="504" hidden="1" x14ac:dyDescent="0.3"/>
    <row r="505" hidden="1" x14ac:dyDescent="0.3"/>
    <row r="506" hidden="1" x14ac:dyDescent="0.3"/>
    <row r="507" hidden="1" x14ac:dyDescent="0.3"/>
    <row r="508" hidden="1" x14ac:dyDescent="0.3"/>
    <row r="509" hidden="1" x14ac:dyDescent="0.3"/>
    <row r="510" hidden="1" x14ac:dyDescent="0.3"/>
    <row r="511" hidden="1" x14ac:dyDescent="0.3"/>
    <row r="512" hidden="1" x14ac:dyDescent="0.3"/>
  </sheetData>
  <phoneticPr fontId="0" type="noConversion"/>
  <conditionalFormatting sqref="A3:A152">
    <cfRule type="cellIs" dxfId="4" priority="6" operator="greaterThan">
      <formula>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Lighting Program</vt:lpstr>
      <vt:lpstr>Efficient Products Program</vt:lpstr>
      <vt:lpstr>HVAC Program</vt:lpstr>
      <vt:lpstr>Appliance Recycling Program</vt:lpstr>
      <vt:lpstr>Home Energy Performance Program</vt:lpstr>
      <vt:lpstr>New Homes Program</vt:lpstr>
      <vt:lpstr>Multifamily Program</vt:lpstr>
      <vt:lpstr>Behavior Modification Program</vt:lpstr>
      <vt:lpstr>Warm Neighbors Program</vt:lpstr>
      <vt:lpstr>Business Standard Program</vt:lpstr>
      <vt:lpstr>Business Custom Program</vt:lpstr>
      <vt:lpstr>Business RCx Program</vt:lpstr>
      <vt:lpstr>Business New Construction Prog</vt:lpstr>
    </vt:vector>
  </TitlesOfParts>
  <Company>Ameren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E123456</dc:creator>
  <cp:lastModifiedBy>Celia Christensen</cp:lastModifiedBy>
  <dcterms:created xsi:type="dcterms:W3CDTF">2010-07-27T21:51:30Z</dcterms:created>
  <dcterms:modified xsi:type="dcterms:W3CDTF">2013-09-06T20:57:26Z</dcterms:modified>
</cp:coreProperties>
</file>