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codeName="ThisWorkbook" defaultThemeVersion="166925"/>
  <mc:AlternateContent xmlns:mc="http://schemas.openxmlformats.org/markup-compatibility/2006">
    <mc:Choice Requires="x15">
      <x15ac:absPath xmlns:x15ac="http://schemas.microsoft.com/office/spreadsheetml/2010/11/ac" url="https://netorgft4117119-my.sharepoint.com/personal/celia_celiajohnsonconsulting_com/Documents/IL SAG Website/SAG Website- TRM/"/>
    </mc:Choice>
  </mc:AlternateContent>
  <xr:revisionPtr revIDLastSave="0" documentId="8_{7C605F34-0608-4EFC-BEEB-B35AE572B7C6}" xr6:coauthVersionLast="45" xr6:coauthVersionMax="45" xr10:uidLastSave="{00000000-0000-0000-0000-000000000000}"/>
  <bookViews>
    <workbookView xWindow="28680" yWindow="-120" windowWidth="29040" windowHeight="15840" xr2:uid="{00000000-000D-0000-FFFF-FFFF00000000}"/>
  </bookViews>
  <sheets>
    <sheet name="Final Prioritized Tracker Items" sheetId="3" r:id="rId1"/>
    <sheet name="Reliability Review" sheetId="2" r:id="rId2"/>
    <sheet name="Tracker" sheetId="1" state="hidden" r:id="rId3"/>
    <sheet name="Measure Impact Summary" sheetId="5" r:id="rId4"/>
    <sheet name="Draft Prioritized Items" sheetId="6" r:id="rId5"/>
  </sheets>
  <definedNames>
    <definedName name="owssvr" localSheetId="0" hidden="1">'Final Prioritized Tracker Items'!$B$4:$G$118</definedName>
    <definedName name="owssvr" localSheetId="2" hidden="1">Tracker!$A$1:$I$111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8" i="1" l="1"/>
  <c r="M57" i="1"/>
  <c r="M74" i="1"/>
  <c r="M109" i="1" l="1"/>
  <c r="M108" i="1"/>
  <c r="M107" i="1"/>
  <c r="M105" i="1"/>
  <c r="M99" i="1"/>
  <c r="M98" i="1"/>
  <c r="M97" i="1"/>
  <c r="M96" i="1"/>
  <c r="M95" i="1"/>
  <c r="M94" i="1"/>
  <c r="M93" i="1"/>
  <c r="M82" i="1"/>
  <c r="M81" i="1"/>
  <c r="M80" i="1"/>
  <c r="M79" i="1"/>
  <c r="M78" i="1"/>
  <c r="M72" i="1"/>
  <c r="M70" i="1"/>
  <c r="M68" i="1"/>
  <c r="M65" i="1"/>
  <c r="M64" i="1"/>
  <c r="M62" i="1"/>
  <c r="M61" i="1"/>
  <c r="M60" i="1"/>
  <c r="M59" i="1"/>
  <c r="M51" i="1"/>
  <c r="M50" i="1"/>
  <c r="M49" i="1"/>
  <c r="M37" i="1"/>
  <c r="M30" i="1"/>
  <c r="M24" i="1"/>
  <c r="M23" i="1"/>
  <c r="M20" i="1"/>
  <c r="M19" i="1"/>
  <c r="M17" i="1"/>
  <c r="M16" i="1"/>
  <c r="M15" i="1"/>
  <c r="M8" i="1"/>
  <c r="M7" i="1"/>
  <c r="M6" i="1"/>
  <c r="M4" i="1"/>
  <c r="M100" i="1"/>
  <c r="M84" i="1"/>
  <c r="M83" i="1"/>
  <c r="M76" i="1"/>
  <c r="M75" i="1"/>
  <c r="M73" i="1"/>
  <c r="M71" i="1"/>
  <c r="M66" i="1"/>
  <c r="M63" i="1"/>
  <c r="M54" i="1"/>
  <c r="M45" i="1"/>
  <c r="M40" i="1"/>
  <c r="M39" i="1"/>
  <c r="M35" i="1"/>
  <c r="M32" i="1"/>
  <c r="M27" i="1"/>
  <c r="M26" i="1"/>
  <c r="M25" i="1"/>
  <c r="M18" i="1"/>
  <c r="M10" i="1"/>
  <c r="M9" i="1"/>
  <c r="M5" i="1"/>
  <c r="M3" i="1"/>
  <c r="M2"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sdent\AppData\Local\Microsoft\Windows\INetCache\IE\HXXF6VP7\owssvr.iqy" keepAlive="1" name="owssvr" type="5" refreshedVersion="6" minRefreshableVersion="3" saveData="1">
    <dbPr connection="Provider=Microsoft.Office.List.OLEDB.2.0;Data Source=&quot;&quot;;ApplicationName=Excel;Version=12.0.0.0" command="&lt;LIST&gt;&lt;VIEWGUID&gt;{34BE5E78-FC1C-447E-9E63-9282044284CC}&lt;/VIEWGUID&gt;&lt;LISTNAME&gt;{79849E28-9AFD-4B3C-853F-E5AB4C6EFFDC}&lt;/LISTNAME&gt;&lt;LISTWEB&gt;https://portal.veic.org/projects/illinoistrm/_vti_bin&lt;/LISTWEB&gt;&lt;LISTSUBWEB&gt;&lt;/LISTSUBWEB&gt;&lt;ROOTFOLDER&gt;/projects/illinoistrm/Lists/TRM Request Tracker&lt;/ROOTFOLDER&gt;&lt;/LIST&gt;" commandType="5"/>
  </connection>
  <connection id="2" xr16:uid="{6CD4BD0A-7B7A-496A-AB63-B155ECB4A0B9}" odcFile="C:\Users\sdent\AppData\Local\Microsoft\Windows\INetCache\IE\HXXF6VP7\owssvr.iqy" keepAlive="1" name="owssvr1" type="5" refreshedVersion="6" minRefreshableVersion="3" saveData="1">
    <dbPr connection="Provider=Microsoft.Office.List.OLEDB.2.0;Data Source=&quot;&quot;;ApplicationName=Excel;Version=12.0.0.0" command="&lt;LIST&gt;&lt;VIEWGUID&gt;{34BE5E78-FC1C-447E-9E63-9282044284CC}&lt;/VIEWGUID&gt;&lt;LISTNAME&gt;{79849E28-9AFD-4B3C-853F-E5AB4C6EFFDC}&lt;/LISTNAME&gt;&lt;LISTWEB&gt;https://portal.veic.org/projects/illinoistrm/_vti_bin&lt;/LISTWEB&gt;&lt;LISTSUBWEB&gt;&lt;/LISTSUBWEB&gt;&lt;ROOTFOLDER&gt;/projects/illinoistrm/Lists/TRM Request Tracker&lt;/ROOTFOLDER&gt;&lt;/LIST&gt;" commandType="5"/>
  </connection>
</connections>
</file>

<file path=xl/sharedStrings.xml><?xml version="1.0" encoding="utf-8"?>
<sst xmlns="http://schemas.openxmlformats.org/spreadsheetml/2006/main" count="3678" uniqueCount="620">
  <si>
    <t>Request Summary</t>
  </si>
  <si>
    <t>Requester Name</t>
  </si>
  <si>
    <t>Requester Company</t>
  </si>
  <si>
    <t>Request Type</t>
  </si>
  <si>
    <t>Measure Code (existing measure)</t>
  </si>
  <si>
    <t>Measure Section (for new measures only)</t>
  </si>
  <si>
    <t>Work Paper Completed</t>
  </si>
  <si>
    <t>Status</t>
  </si>
  <si>
    <t>Energy efficient hydraulic oils</t>
  </si>
  <si>
    <t>Adam McMurtrey</t>
  </si>
  <si>
    <t xml:space="preserve">ExxonMobil </t>
  </si>
  <si>
    <t>New measure request</t>
  </si>
  <si>
    <t>Open</t>
  </si>
  <si>
    <t>(2) Medium</t>
  </si>
  <si>
    <t>Energy Efficient Gear Oils</t>
  </si>
  <si>
    <t>ExxonMobil</t>
  </si>
  <si>
    <t>4.7  C&amp;I Miscellaneous End Use</t>
  </si>
  <si>
    <t>Update Baseline Wattage Tables</t>
  </si>
  <si>
    <t>Andrey Gribovich</t>
  </si>
  <si>
    <t>DNV GL</t>
  </si>
  <si>
    <t>Change to existing measure</t>
  </si>
  <si>
    <t>4.5.4  C&amp;I LED Bulbs and Fixtures</t>
  </si>
  <si>
    <t>4.5 C&amp;I Lighting End Use</t>
  </si>
  <si>
    <t>(1) High</t>
  </si>
  <si>
    <t>Add measure for installing new or retrofitting existing coolers/freezers with doors</t>
  </si>
  <si>
    <t>DNV GL / ICF</t>
  </si>
  <si>
    <t>4.6 C&amp;I Refrigeration End Use</t>
  </si>
  <si>
    <t>Infrared Heaters</t>
  </si>
  <si>
    <t>Angie Ziech-Malek</t>
  </si>
  <si>
    <t>CLEAResult</t>
  </si>
  <si>
    <t>4.4.12  C&amp;I Infrared Heaters (all sizes), Low Inte</t>
  </si>
  <si>
    <t>Lighting Controls</t>
  </si>
  <si>
    <t>4.5.10  C&amp;I Occupancy Sensor Lighting Controls</t>
  </si>
  <si>
    <t>Baseline efficiency for fuel conversion</t>
  </si>
  <si>
    <t>5.3.12 RES Ductless Heat Pumps</t>
  </si>
  <si>
    <t>Tank Insulation</t>
  </si>
  <si>
    <t>4.3 C&amp;I Hot Water</t>
  </si>
  <si>
    <t>Switch reluctance motors</t>
  </si>
  <si>
    <t>Magnetic bearing chillers</t>
  </si>
  <si>
    <t>4.4 C&amp;I HVAC End Use</t>
  </si>
  <si>
    <t>Variable speed direct drive chillers</t>
  </si>
  <si>
    <t>Question Regarding ECMs</t>
  </si>
  <si>
    <t>Question/Clarification</t>
  </si>
  <si>
    <t>5.3.5  RES Furnace Blower Motor</t>
  </si>
  <si>
    <t>Heat Pump Consolidation</t>
  </si>
  <si>
    <t>Update APS In-Service Rate</t>
  </si>
  <si>
    <t>Ariel Crowley</t>
  </si>
  <si>
    <t>Guidehouse</t>
  </si>
  <si>
    <t>Air &amp; Water Source Heat Pump Systems</t>
  </si>
  <si>
    <t>Brian Yeung</t>
  </si>
  <si>
    <t>Slipstream</t>
  </si>
  <si>
    <t>4.4.9  C&amp;I Heat Pump Systems</t>
  </si>
  <si>
    <t>(3) Low</t>
  </si>
  <si>
    <t>Adsorption Air Cleaning Revision</t>
  </si>
  <si>
    <t>4.4.45 Adsorbant Air Cleaning</t>
  </si>
  <si>
    <t>Luminaire Level Lighting Controls</t>
  </si>
  <si>
    <t>HER Persistence Factor Updates</t>
  </si>
  <si>
    <t>Carly Olig</t>
  </si>
  <si>
    <t>6.1.1 Adjustments to Behavior Savings to Account for Persistence</t>
  </si>
  <si>
    <t xml:space="preserve">Add other heating systems to the heating penalty </t>
  </si>
  <si>
    <t>Cassandra Wright</t>
  </si>
  <si>
    <t>Possible Errata: EFLH for MF High Rise - Common Area</t>
  </si>
  <si>
    <t>Charles Ampong</t>
  </si>
  <si>
    <t>Correction of TRM mistake</t>
  </si>
  <si>
    <t>4.4  C&amp;I HVAC End Use</t>
  </si>
  <si>
    <t>Revise DHW efficiency factor to reflect actual savings</t>
  </si>
  <si>
    <t>Cliff Zimmerman</t>
  </si>
  <si>
    <t>Franklin Energy</t>
  </si>
  <si>
    <t>4.3.1  C&amp;I Storage Water Heater</t>
  </si>
  <si>
    <t>5.4.2  RES Gas Water Heater</t>
  </si>
  <si>
    <t xml:space="preserve">Recommend a new Measure Cost </t>
  </si>
  <si>
    <t>4.3.6 C&amp;I Ozone Laundry</t>
  </si>
  <si>
    <t>Smart Sockets</t>
  </si>
  <si>
    <t>Thermostatic Radiator Valves</t>
  </si>
  <si>
    <t>Wireless Pneumatic Thermostats (WPT)</t>
  </si>
  <si>
    <t>Demand Response Water Heater</t>
  </si>
  <si>
    <t>Advanced Power Strip for home office</t>
  </si>
  <si>
    <t>5.2 Residential Consumer Electronics End Use</t>
  </si>
  <si>
    <t>Changes to 4.1.11 Commercial LED Grow Lighting</t>
  </si>
  <si>
    <t>Dan Minarcik</t>
  </si>
  <si>
    <t>4.1 C&amp;I Agricultural End Use</t>
  </si>
  <si>
    <t>Agricultural measure minor errors</t>
  </si>
  <si>
    <t>New Measure: Energy Efficient UPS or Rectifier</t>
  </si>
  <si>
    <t>New Measure: Dairy Farm Long Daylight</t>
  </si>
  <si>
    <t>4.1 C&amp;I  Agricultural End Use</t>
  </si>
  <si>
    <t>New Measure: Poultry Farm LED Lighting</t>
  </si>
  <si>
    <t>New Measure: Swine Heat Pads</t>
  </si>
  <si>
    <t>New Measure: Switch Peripheral Equipment Consolidation</t>
  </si>
  <si>
    <t>Create Agricultural Loadshape(s) and Models</t>
  </si>
  <si>
    <t>Add New Measure for Building Schedule Optimization</t>
  </si>
  <si>
    <t>Elder Calderon</t>
  </si>
  <si>
    <t>ComEd</t>
  </si>
  <si>
    <t>Add new measure to repair a broken photocell</t>
  </si>
  <si>
    <t>Add new measure for reducing compressed air setpoint</t>
  </si>
  <si>
    <t>Computer Power Management Features</t>
  </si>
  <si>
    <t>New measure request to Manually Turn Off Lighting</t>
  </si>
  <si>
    <t>Modified Blower Door Subtraction reference link</t>
  </si>
  <si>
    <t>Haley Keegan</t>
  </si>
  <si>
    <t>Resource Innovations</t>
  </si>
  <si>
    <t>5.3.4  RES Duct Insulation and Sealing</t>
  </si>
  <si>
    <t>Inconsistency in Basement Sidewall Insulation algorithm</t>
  </si>
  <si>
    <t>5.6.2  RES Basement Sidewall Insulation</t>
  </si>
  <si>
    <t>A new measure: Air Deflector for Unit Ventilator</t>
  </si>
  <si>
    <t>Hardik Shah</t>
  </si>
  <si>
    <t>GTI</t>
  </si>
  <si>
    <t>Income Eligible Program Baseline Adjustments</t>
  </si>
  <si>
    <t>Jacob Stoll</t>
  </si>
  <si>
    <t>WAML calculation for lighting for 2020 IL-TRM</t>
  </si>
  <si>
    <t>Typo / Quick fixes</t>
  </si>
  <si>
    <t>Jake Ahrens</t>
  </si>
  <si>
    <t>VEIC</t>
  </si>
  <si>
    <t>Federal Standard update for ENERGY STAR computers</t>
  </si>
  <si>
    <t>Resdiential sized Boiler Federal Standard update (Commercial measure)</t>
  </si>
  <si>
    <t>4.4.10  C&amp;I High Efficiency Boiler</t>
  </si>
  <si>
    <t>Update RES Advanced Tstat Cooling Savings Factor</t>
  </si>
  <si>
    <t>Jason Lai</t>
  </si>
  <si>
    <t>5.3.16 Advanced Thermostats</t>
  </si>
  <si>
    <t>Possible Errata: ENERGY STAR Clothes Washers</t>
  </si>
  <si>
    <t>Jennifer Ma</t>
  </si>
  <si>
    <t>5.1.2  RES ENERGY STAR and CEE Tier 2 and 3 Clothe</t>
  </si>
  <si>
    <t>Update IC for water temp setback</t>
  </si>
  <si>
    <t>Jennifer Morris</t>
  </si>
  <si>
    <t>ICC Staff</t>
  </si>
  <si>
    <t>5.4.6  RES Water Heater Temperature Setback</t>
  </si>
  <si>
    <t>Voltage Optimization Measure</t>
  </si>
  <si>
    <t>Electric Vehicles</t>
  </si>
  <si>
    <t>Jim Fay</t>
  </si>
  <si>
    <t>Update the LED Baseline Descriptions in 4.5.4</t>
  </si>
  <si>
    <t>Julie Barstow</t>
  </si>
  <si>
    <t>Update EUL: LED Streetlighting and Lighting Controls</t>
  </si>
  <si>
    <t>Karen Maoz</t>
  </si>
  <si>
    <t>4.5  C&amp;I Lighting End Use</t>
  </si>
  <si>
    <t>Update the "if unknown" assumptions for furnaces using Illinois program data</t>
  </si>
  <si>
    <t>Kevin Grabner</t>
  </si>
  <si>
    <t>5.3.7  RES Gas High Efficiency Furnace</t>
  </si>
  <si>
    <t>5.3 Residential HVAC End Use</t>
  </si>
  <si>
    <t>Provide default values as an option for custom efficiency inputs for Non-Residential process and space heating boiler tune-ups</t>
  </si>
  <si>
    <t>Add an In-Service Rate for self install through kit distribution</t>
  </si>
  <si>
    <t>5.4.1  RES Domestic Hot Water Pipe Insulation</t>
  </si>
  <si>
    <t>5.4 Residential Hot Water End Use</t>
  </si>
  <si>
    <t>Update the gas heating savings factor for small commercial standard programmable thermostats</t>
  </si>
  <si>
    <t>4.4.18 C&amp;I Small Commercial Programmable Thermostats</t>
  </si>
  <si>
    <t>Refine the guidance for Pipe Insulation Thermal Regain Factors</t>
  </si>
  <si>
    <t>4.4.14  C&amp;I Pipe Insulation</t>
  </si>
  <si>
    <t>Add Commercial Energy Management System Gas measure</t>
  </si>
  <si>
    <t>Correct equations for Covers and Gap Sealers</t>
  </si>
  <si>
    <t>Kristofer KIsyznski</t>
  </si>
  <si>
    <t>Elevate Energy</t>
  </si>
  <si>
    <t>Steam Trap Replacement or Repair</t>
  </si>
  <si>
    <t>Kristofer Kiszynski</t>
  </si>
  <si>
    <t>4.4.16  C&amp;I Steam Trap Replacement or Repair</t>
  </si>
  <si>
    <t>NEW Residential Measure - Dirty Furnace Filter Whistle</t>
  </si>
  <si>
    <t>Lee Moran</t>
  </si>
  <si>
    <t>Resource Action Programs (dba Franklin Energy Services)</t>
  </si>
  <si>
    <t>Standardize EUL language</t>
  </si>
  <si>
    <t>Matt Drury</t>
  </si>
  <si>
    <t>Opinion Dynamics</t>
  </si>
  <si>
    <t>Update measure results based on cooling data collected during 2019</t>
  </si>
  <si>
    <t>Mike Frischmann</t>
  </si>
  <si>
    <t>EcoMetric Consulting</t>
  </si>
  <si>
    <t>EISA Extension for Income Eligible Customer</t>
  </si>
  <si>
    <t>Molly Lunn</t>
  </si>
  <si>
    <t>5.5.8 RES LED Screw Based Omnidirectional Bulbs</t>
  </si>
  <si>
    <t>Update SCPT Cooling Savings Factor</t>
  </si>
  <si>
    <t>Paul Higgins</t>
  </si>
  <si>
    <t>Drain Water Heat Recovery</t>
  </si>
  <si>
    <t>Randy Opdyke</t>
  </si>
  <si>
    <t>Nicor Gas</t>
  </si>
  <si>
    <t>Revision to Pipe Insulation Workpaper</t>
  </si>
  <si>
    <t>Randy Opdyke/Hardik Shah</t>
  </si>
  <si>
    <t>Nicor Gas/GTI</t>
  </si>
  <si>
    <t>Venturi Steam Traps</t>
  </si>
  <si>
    <t>Low-E Interior Storm Windows</t>
  </si>
  <si>
    <t>Commercial Boiler Descaling</t>
  </si>
  <si>
    <t>Hydronic Heating Radiator Replacements</t>
  </si>
  <si>
    <t>For v9 - adding PJM Winter Peak</t>
  </si>
  <si>
    <t>Rick Berry</t>
  </si>
  <si>
    <t>Navigant</t>
  </si>
  <si>
    <t xml:space="preserve">Add Default Motor Size to 4.6.4 (EC Evap Fans)  </t>
  </si>
  <si>
    <t xml:space="preserve">Rick Berry </t>
  </si>
  <si>
    <t xml:space="preserve">4.6.4  C&amp;I Electronically Commutated Motors (ECM) </t>
  </si>
  <si>
    <t>Update ENERGY STAR Air Cleaner Measure</t>
  </si>
  <si>
    <t>5.1.1  RES ENERGY STAR Air Purifier/Cleaner</t>
  </si>
  <si>
    <t>Update ENERGY STAR Refrigerated Beverage Vending Machine Measure</t>
  </si>
  <si>
    <t>4.6.5  C&amp;I ENERGY STAR Refrigerated Beverage Vendi</t>
  </si>
  <si>
    <t>Update the LED Case Lighting Wattages</t>
  </si>
  <si>
    <t>Account for Sensors in HOU in Lighting Algorithm</t>
  </si>
  <si>
    <t>Add Dew Point Demand Control Measure</t>
  </si>
  <si>
    <t>Add Compressed Air Heat Recovery Measure</t>
  </si>
  <si>
    <t xml:space="preserve">Clarify the intended application of daylight sensors </t>
  </si>
  <si>
    <t>Clarify Drug Store/Pharmacy Classification</t>
  </si>
  <si>
    <t>Residential Tankless Water Heater De-Rating</t>
  </si>
  <si>
    <t>Peak Savings from Furnace Blower Motors</t>
  </si>
  <si>
    <t>Clarification on "actual hours" in VSD measures</t>
  </si>
  <si>
    <t>4.4.17  C&amp;I Variable Speed Drives for HVAC</t>
  </si>
  <si>
    <t>Discuss whether we can remove IECC 2012 assumptions for New Construction projects</t>
  </si>
  <si>
    <t>Sam Dent</t>
  </si>
  <si>
    <t>Update discount rate in section 3.9, volume 1</t>
  </si>
  <si>
    <t>For v9 - review requirement for field testing for APS</t>
  </si>
  <si>
    <t>5.2.2 Tier 2 Advanced Power Strips (APS) - Residential Audio Visual</t>
  </si>
  <si>
    <t>ESTAR Most Efficient Dehumidifier critiera update</t>
  </si>
  <si>
    <t>5.1.3  RES ENERGY STAR Dehumidifier</t>
  </si>
  <si>
    <t>ENERGY STAR Water Coolers</t>
  </si>
  <si>
    <t>Review lifetime and mid-life assumptions for Boiler Reset Controls</t>
  </si>
  <si>
    <t>5.3.14 RES Boiler Reset Controls</t>
  </si>
  <si>
    <t>Upcoming fedeal standard change for residential boilers</t>
  </si>
  <si>
    <t>5.3.6  RES Gas High Efficiency Boiler</t>
  </si>
  <si>
    <t xml:space="preserve">Review proposed 2020 lighting standards </t>
  </si>
  <si>
    <t>Vortex Tube Thermostat</t>
  </si>
  <si>
    <t>Review Linear Fixture assumptions</t>
  </si>
  <si>
    <t>Add measure for Compressed Air Storage Receiver Tank</t>
  </si>
  <si>
    <t>Sean Lanners</t>
  </si>
  <si>
    <t>Nexant</t>
  </si>
  <si>
    <t>Add definition of "Public Sector"</t>
  </si>
  <si>
    <t>Simon Nowak</t>
  </si>
  <si>
    <t>360 Energy Group</t>
  </si>
  <si>
    <t>Divide "Public Sector" building type into various building types</t>
  </si>
  <si>
    <t>Add "Public Sector" building type for VSD Measure</t>
  </si>
  <si>
    <t>Stephanie Scheel</t>
  </si>
  <si>
    <t>Willdan</t>
  </si>
  <si>
    <t>Add "Public Sector" building type for Advanced Rooftop Controls (ARC)</t>
  </si>
  <si>
    <t>4.4.41 Advanced Rooftop Controls</t>
  </si>
  <si>
    <t>Clarify savings allocation between gas and electric utilities</t>
  </si>
  <si>
    <t>Thomas Manjarres</t>
  </si>
  <si>
    <t>4.4.32 C&amp;I Combined Heat and Power</t>
  </si>
  <si>
    <t>Correct error in hot water per load in 5.1.12 Ozone Laundry (residential)</t>
  </si>
  <si>
    <t>Discuss Possibility of Deeming ISR for Water Heater Temperature Setbacks in Kits</t>
  </si>
  <si>
    <t>Zach Ross</t>
  </si>
  <si>
    <t>Add default value or guidance for HSPF adjustment</t>
  </si>
  <si>
    <t>5.3.1  RES Air Source Heat Pump</t>
  </si>
  <si>
    <t>Streetlighting Measure Update</t>
  </si>
  <si>
    <t>4.5.16 LED Streetlighting</t>
  </si>
  <si>
    <t>Remove "custom analysis" language from 4.4.26</t>
  </si>
  <si>
    <t>4.4.26 C&amp;I Variable Speed Drivers for HVAC Supply and Return Fans</t>
  </si>
  <si>
    <t>Add Clarification to kW Calculation for Water-Saving Measures with Secondary kWh Impacts</t>
  </si>
  <si>
    <t>5.4  RES Hot Water End Use</t>
  </si>
  <si>
    <t>Input Priority</t>
  </si>
  <si>
    <t>Reason</t>
  </si>
  <si>
    <t>Workpaper Required</t>
  </si>
  <si>
    <t>Responsible company</t>
  </si>
  <si>
    <t>Y</t>
  </si>
  <si>
    <t>?</t>
  </si>
  <si>
    <t>N</t>
  </si>
  <si>
    <t>Low</t>
  </si>
  <si>
    <t>How different to the commercial thermostat measure?</t>
  </si>
  <si>
    <t>Not progressing</t>
  </si>
  <si>
    <t>High</t>
  </si>
  <si>
    <t>Provisional measure from v8</t>
  </si>
  <si>
    <t xml:space="preserve">Potential high savings - has been worked on for two years and should get resolved </t>
  </si>
  <si>
    <t>High priority measure for utilities</t>
  </si>
  <si>
    <t>Have policy issues been resolved? Claiming savings for gasoline?</t>
  </si>
  <si>
    <t>High impact measure</t>
  </si>
  <si>
    <t>Medium</t>
  </si>
  <si>
    <t>Low impact measure but straightforward change</t>
  </si>
  <si>
    <t>Medium impact measure and simple update</t>
  </si>
  <si>
    <t>Quick question response (answer is yes!)</t>
  </si>
  <si>
    <t>Proposed Measure Priority</t>
  </si>
  <si>
    <t>Prefer not to consolidate as DMSHP tend to relate to displacing some of load v ASHP being whole home. 
We have discussed fuel switching before and we do not believe there is the policy support for this.</t>
  </si>
  <si>
    <t>N/A</t>
  </si>
  <si>
    <t>Medium impact measure, key input with questionable existing assumption</t>
  </si>
  <si>
    <t>High impact measure, key assumption for CPAS.</t>
  </si>
  <si>
    <t>The ASHP savings includes the heating penalty. Electric furnace likely very low impact.</t>
  </si>
  <si>
    <t>VEIC will review.</t>
  </si>
  <si>
    <t>Easy fix, though not sure why anyone would use different draw patterns for base v efficient?</t>
  </si>
  <si>
    <t>Medium impact measure. Requester raises some concerns on methodology.</t>
  </si>
  <si>
    <t>Low impact measure, but easy update that may have significant impact on cost effectiveness screening.</t>
  </si>
  <si>
    <t>Low but growing impact measure. Appears to be easy update.</t>
  </si>
  <si>
    <t>Quick updates</t>
  </si>
  <si>
    <t>Low but growing impact measures. Would be good to have loadshapes developed if there is data to base them upon.</t>
  </si>
  <si>
    <t>High impact measure and quick update</t>
  </si>
  <si>
    <t>Very quick fix</t>
  </si>
  <si>
    <t>Consider working group to discuss and plan</t>
  </si>
  <si>
    <t>Will discuss in Lighting Working group. May be a moot point with new calculation methodology</t>
  </si>
  <si>
    <t>Multiple low impact quick fixes</t>
  </si>
  <si>
    <t>Low impact measure but updating standards.</t>
  </si>
  <si>
    <t>Medium impact measure and standard update</t>
  </si>
  <si>
    <t>High impact measure. Key assumption</t>
  </si>
  <si>
    <t>Medium impact measure. Likely simply a rounding issue.</t>
  </si>
  <si>
    <t>Low impact measure but quick fix</t>
  </si>
  <si>
    <t>High impact measure, quick update. Believe this is a typo.</t>
  </si>
  <si>
    <t>High impact measure. Key CPAS assumption</t>
  </si>
  <si>
    <t>Low impact measure but key input.</t>
  </si>
  <si>
    <t>Medium impact measure, quick update.</t>
  </si>
  <si>
    <t>Medium impact measure.</t>
  </si>
  <si>
    <t>Low impact measure but if there is an error should be fixed.</t>
  </si>
  <si>
    <t>High impact measure.</t>
  </si>
  <si>
    <t>If time allows.</t>
  </si>
  <si>
    <t>Being discussed in Lighting Forecast group</t>
  </si>
  <si>
    <t>Medium impact measure</t>
  </si>
  <si>
    <t>Provisional measure from v8. Note timing of results may not work for this update.</t>
  </si>
  <si>
    <t>Discuss selection of a select number of high impact measures that could have a winter CF developed.</t>
  </si>
  <si>
    <t>Medium impact measure. Quick update</t>
  </si>
  <si>
    <t>Low impact measure but standard update</t>
  </si>
  <si>
    <t>Lower impact type in high impact measure</t>
  </si>
  <si>
    <t>Quick update. Should discuss whether exterior photo cell should be added.</t>
  </si>
  <si>
    <t xml:space="preserve">Quick update. </t>
  </si>
  <si>
    <t>Quick clarification</t>
  </si>
  <si>
    <t>No impact to measures, but good to clean up if appropriate</t>
  </si>
  <si>
    <t>Required update</t>
  </si>
  <si>
    <t>Medium impact measure. Contentious issue.</t>
  </si>
  <si>
    <t>Low impact measure. Standard update but unlikely to impact 2021</t>
  </si>
  <si>
    <t>Low impact measure but potential inappropriate use of midlife adjustment.</t>
  </si>
  <si>
    <t>Lighting forecast working group</t>
  </si>
  <si>
    <t>Provisional measure from v8. Any new information?</t>
  </si>
  <si>
    <t>No impact but good to have</t>
  </si>
  <si>
    <t>Discussed last year. We can only divide where we have good data to base it upon.</t>
  </si>
  <si>
    <t>Franklin work with Chris Neme to clarify.</t>
  </si>
  <si>
    <t>Low impact measure but potential error.</t>
  </si>
  <si>
    <t>Low impact measure but will help streamline implementation</t>
  </si>
  <si>
    <t>Quick update - not sure it needs to be an errata as doesn't impact savings calculations.</t>
  </si>
  <si>
    <t>Impacts many measures.</t>
  </si>
  <si>
    <t>Likely a low impact change</t>
  </si>
  <si>
    <t>Measure already provides defaults. Not sure of ask here</t>
  </si>
  <si>
    <t>Growing and potential high impact measure</t>
  </si>
  <si>
    <t>Are there any decent evaluation studies?</t>
  </si>
  <si>
    <t>Can this not already be implemented through the current measure 4.3.1</t>
  </si>
  <si>
    <t xml:space="preserve">Tier 1 APS already applies for office. All studies we are aware of for Tier 2 relate to APS in entertainment. </t>
  </si>
  <si>
    <t xml:space="preserve">VEIC believe that the current lighting measures should be used for these applications, using a custom input for appropriate HOU. </t>
  </si>
  <si>
    <t xml:space="preserve">Likely to be low savings measure </t>
  </si>
  <si>
    <t>May be more appropriate as custom measure?</t>
  </si>
  <si>
    <t>Behavioral measure - policy implications? How do you ensure this turn down continues?</t>
  </si>
  <si>
    <t>We already have measure 4.8.3 Computer Management Software</t>
  </si>
  <si>
    <t xml:space="preserve">Behavioral measure - policy implications? </t>
  </si>
  <si>
    <t>If evaluation data allows for appropriate Rx measure.</t>
  </si>
  <si>
    <t>Potential good measure for NC</t>
  </si>
  <si>
    <t>Potentially low impact measure. Cost effectiveness issues as retrofit.</t>
  </si>
  <si>
    <t>Potentially good savings measure</t>
  </si>
  <si>
    <t>Not clear of utility planning to implement the measure</t>
  </si>
  <si>
    <t>Not likely a high impact measure</t>
  </si>
  <si>
    <t>Not clear why the current measure 4.4.6 does not cover this?</t>
  </si>
  <si>
    <t>Behavior measure? On its own this does not save energy.</t>
  </si>
  <si>
    <t>Potentially a niche product with low potential?</t>
  </si>
  <si>
    <t>Is this different to 4.8.9 High Frequency Battery Chargers</t>
  </si>
  <si>
    <t>If this isn't required by code, could be ok as long as savings aren't double counted with initial install.</t>
  </si>
  <si>
    <t>High impact measure. Suggest addition to existing measure with extended life and new cost assumption for these?</t>
  </si>
  <si>
    <t>Potentially good measure.</t>
  </si>
  <si>
    <t>Potentially good savings measure.</t>
  </si>
  <si>
    <t>Measure #</t>
  </si>
  <si>
    <t>Measure Name</t>
  </si>
  <si>
    <t>Measure Code</t>
  </si>
  <si>
    <t>4.2.16</t>
  </si>
  <si>
    <t>Kitchen Demand Ventilation Controls</t>
  </si>
  <si>
    <t>CI-FSE-VENT-V03-160601</t>
  </si>
  <si>
    <t>4.3.6</t>
  </si>
  <si>
    <t>Ozone Laundry</t>
  </si>
  <si>
    <t>CI-HWE-OZLD-V04-200101</t>
  </si>
  <si>
    <t>4.4.1</t>
  </si>
  <si>
    <t>Air Conditioner Tune-up</t>
  </si>
  <si>
    <t>CI-HVC-ACTU-V05-180101</t>
  </si>
  <si>
    <t>4.4.4</t>
  </si>
  <si>
    <t>Boiler Lockout/Reset Controls</t>
  </si>
  <si>
    <t>CI-HVC-BLRC-V03-150601</t>
  </si>
  <si>
    <t>4.4.10</t>
  </si>
  <si>
    <t>High Efficiency Boiler</t>
  </si>
  <si>
    <t>CI-HVC-BOIL-V07-200101</t>
  </si>
  <si>
    <t>4.4.27</t>
  </si>
  <si>
    <t>Energy Recovery Ventilator</t>
  </si>
  <si>
    <t>CI-HVC-ERVE-V04-200101</t>
  </si>
  <si>
    <t>4.4.28</t>
  </si>
  <si>
    <t>Stack Economizer for Boilers Serving HVAC Loads</t>
  </si>
  <si>
    <t>CI-HVC-BECO-V01-150601</t>
  </si>
  <si>
    <t>4.4.34</t>
  </si>
  <si>
    <t>Destratification Fan</t>
  </si>
  <si>
    <t>CI-HVC-DSFN-V04-200101</t>
  </si>
  <si>
    <t>4.4.44</t>
  </si>
  <si>
    <t>Commercial Ground Source and Ground Water Source Heat Pump</t>
  </si>
  <si>
    <t>CI-HVC-GSHP-V03-200101</t>
  </si>
  <si>
    <t>4.4.45</t>
  </si>
  <si>
    <t>Adsorbent Air Cleaning – Provisional Measure</t>
  </si>
  <si>
    <t>CI-HVC-ADAC-V02-200101</t>
  </si>
  <si>
    <t>4.4.47</t>
  </si>
  <si>
    <t>Air Deflectors for Unit Ventilators – Provisional Measure</t>
  </si>
  <si>
    <t>CI-HVC-ADUV-V01-200101</t>
  </si>
  <si>
    <t>4.4.48</t>
  </si>
  <si>
    <t>Small Commercial Thermostats – Provisional Measure</t>
  </si>
  <si>
    <t>CI-HVC-THST-V01-200101</t>
  </si>
  <si>
    <t>4.5.2</t>
  </si>
  <si>
    <t>Fluorescent Delamping</t>
  </si>
  <si>
    <t>CI-LTG-DLMP-V02-140601</t>
  </si>
  <si>
    <t>4.5.3</t>
  </si>
  <si>
    <t>High Performance and Reduced Wattage T8 Fixtures and Lamps</t>
  </si>
  <si>
    <t>CI-LTG-T8FX-V09-200101</t>
  </si>
  <si>
    <t>4.5.4</t>
  </si>
  <si>
    <t>LED Bulbs and Fixtures</t>
  </si>
  <si>
    <t>CI-LTG-LEDB-V10-200101</t>
  </si>
  <si>
    <t>4.5.8</t>
  </si>
  <si>
    <t>Miscellaneous Commercial/Industrial Lighting</t>
  </si>
  <si>
    <t>CI-LTG-MSCI-V03-190101</t>
  </si>
  <si>
    <t>4.5.9</t>
  </si>
  <si>
    <t>Multi-Level Lighting Switch</t>
  </si>
  <si>
    <t>CI-LTG-MLLC-V04-190101</t>
  </si>
  <si>
    <t>4.5.10</t>
  </si>
  <si>
    <t>CI-LTG-OSLC-V05-190101</t>
  </si>
  <si>
    <t>4.5.12</t>
  </si>
  <si>
    <t>T5 Fixtures and Lamps</t>
  </si>
  <si>
    <t>CI-LTG-T5FX-V08-200101</t>
  </si>
  <si>
    <t>4.5.13</t>
  </si>
  <si>
    <t>Occupancy Controlled Bi-Level Lighting Fixtures</t>
  </si>
  <si>
    <t>CI-LTG-OCBL-V03-190101</t>
  </si>
  <si>
    <t>4.7.6</t>
  </si>
  <si>
    <t>Vortex Tube Thermostat - Provisional Measure</t>
  </si>
  <si>
    <t>CI-CPA-VTEX-V01-200101</t>
  </si>
  <si>
    <t>4.8.2</t>
  </si>
  <si>
    <t>Roof Insulation for C&amp;I Facilities</t>
  </si>
  <si>
    <t>CI-MSC-RINS-V04-200101</t>
  </si>
  <si>
    <t>4.8.5</t>
  </si>
  <si>
    <t>High Speed Clothes Washer</t>
  </si>
  <si>
    <t>CI-MSC-HSCW-V01-180101</t>
  </si>
  <si>
    <t>4.8.8</t>
  </si>
  <si>
    <t>High Efficiency Transformer</t>
  </si>
  <si>
    <t>CI-MSC-TRNS-V01-180101</t>
  </si>
  <si>
    <t>4.8.9</t>
  </si>
  <si>
    <t>High Frequency Battery Chargers</t>
  </si>
  <si>
    <t>CI-MSC-BACH-V01-180101</t>
  </si>
  <si>
    <t>5.1.5</t>
  </si>
  <si>
    <t>ENERGY STAR Freezer</t>
  </si>
  <si>
    <t>RS-APL-ESFR-V03-190101</t>
  </si>
  <si>
    <t>5.1.6</t>
  </si>
  <si>
    <t>ENERGY STAR and CEE Tier 2 Refrigerator</t>
  </si>
  <si>
    <t>RS-APL-ESRE-V07-200101</t>
  </si>
  <si>
    <t>5.1.10</t>
  </si>
  <si>
    <t>ENERGY STAR Clothes Dryer</t>
  </si>
  <si>
    <t>RS-APL-ESDR-V03-200101</t>
  </si>
  <si>
    <t>5.3.1</t>
  </si>
  <si>
    <t>Air Source Heat Pump</t>
  </si>
  <si>
    <t>RS-HVC-ASHP-V09-200101</t>
  </si>
  <si>
    <t>5.3.3</t>
  </si>
  <si>
    <t>Central Air Conditioning</t>
  </si>
  <si>
    <t>RS-HVC-CAC1-V08-190101</t>
  </si>
  <si>
    <t>5.3.6</t>
  </si>
  <si>
    <t>Gas High Efficiency Boiler</t>
  </si>
  <si>
    <t>RS-HVC-GHEB-V07-190101</t>
  </si>
  <si>
    <t>5.3.7</t>
  </si>
  <si>
    <t>Gas High Efficiency Furnace</t>
  </si>
  <si>
    <t>RS-HVC-GHEF-V09-200101</t>
  </si>
  <si>
    <t>5.3.10</t>
  </si>
  <si>
    <t>HVAC Tune Up (Central Air Conditioning or Air Source Heat Pump)</t>
  </si>
  <si>
    <t>RS-HVC-TUNE-V05-200101</t>
  </si>
  <si>
    <t>5.3.11</t>
  </si>
  <si>
    <t>Programmable Thermostats</t>
  </si>
  <si>
    <t>RS-HVC-PROG-V06-200101</t>
  </si>
  <si>
    <t>5.3.12</t>
  </si>
  <si>
    <t>Ductless Heat Pumps</t>
  </si>
  <si>
    <t>RS-HVC-DHP-V07-190101</t>
  </si>
  <si>
    <t>5.3.13</t>
  </si>
  <si>
    <t>Residential Furnace Tune-Up</t>
  </si>
  <si>
    <t>RS-HVC-FTUN-V05-200101</t>
  </si>
  <si>
    <t>5.3.14</t>
  </si>
  <si>
    <t>Boiler Reset Controls</t>
  </si>
  <si>
    <t>RS-HVC-BREC-V02-190101</t>
  </si>
  <si>
    <t>5.3.15</t>
  </si>
  <si>
    <t>ENERGY STAR Ceiling Fan</t>
  </si>
  <si>
    <t>RS-HVC-CFAN-V03-200101</t>
  </si>
  <si>
    <t>5.3.16</t>
  </si>
  <si>
    <t>Advanced Thermostats</t>
  </si>
  <si>
    <t>RS-HVC-ADTH-V04-200101</t>
  </si>
  <si>
    <t>5.3.18</t>
  </si>
  <si>
    <t>Furnace Filter Alarm – Provisional Measure</t>
  </si>
  <si>
    <t>RS-HVC-FUWH-V01-200101</t>
  </si>
  <si>
    <t>5.4.9</t>
  </si>
  <si>
    <t>Shower Timer</t>
  </si>
  <si>
    <t>RS-DHW-SHTM-V03-190101</t>
  </si>
  <si>
    <t>5.5.6</t>
  </si>
  <si>
    <t>LED Specialty Lamps</t>
  </si>
  <si>
    <t>RS-LTG-LEDD-V10-200101</t>
  </si>
  <si>
    <t>5.5.8</t>
  </si>
  <si>
    <t>LED Screw Based Omnidirectional Bulbs</t>
  </si>
  <si>
    <t>RS-LTG-LEDA-V08-200101</t>
  </si>
  <si>
    <t>5.5.12</t>
  </si>
  <si>
    <t>Connected LED Lamps</t>
  </si>
  <si>
    <t>RS-LTG-LEDC-V01-200101</t>
  </si>
  <si>
    <t>5.7.1</t>
  </si>
  <si>
    <t>High Efficiency Pool Pumps</t>
  </si>
  <si>
    <t>RS-MSC-RPLP-V02-190101</t>
  </si>
  <si>
    <t>Priority</t>
  </si>
  <si>
    <t>Low Impact but 5 years since review</t>
  </si>
  <si>
    <t>Low Impact, other suggested changes on Tracker</t>
  </si>
  <si>
    <t>Low Impact, 2 years since review</t>
  </si>
  <si>
    <t>Low Impact but 5+ years since review</t>
  </si>
  <si>
    <t>Standard change</t>
  </si>
  <si>
    <t>Low impact measure</t>
  </si>
  <si>
    <t>Low impact measure, minor edit last year</t>
  </si>
  <si>
    <t xml:space="preserve">High </t>
  </si>
  <si>
    <t>Discuss if measure should be retired?</t>
  </si>
  <si>
    <t>Unlikely to be any changes</t>
  </si>
  <si>
    <t>Low impact measure. Unlikely to be any changes</t>
  </si>
  <si>
    <t xml:space="preserve">Low impact measure. </t>
  </si>
  <si>
    <t>Low impact measure. Relatively new measure</t>
  </si>
  <si>
    <t>Low impact measure. Are these still supported?</t>
  </si>
  <si>
    <t>Low impact measure. Other suggested change on Tracker</t>
  </si>
  <si>
    <t xml:space="preserve"> Low impact measure.</t>
  </si>
  <si>
    <t xml:space="preserve">High impact measure. </t>
  </si>
  <si>
    <t>Low but growing impact measure. Review for any additional evaluations</t>
  </si>
  <si>
    <t>VEIC consider this a part of boiler tune-up measure and do not think its appropriate to try and isolate this action. Further, the new boiler measure assumes a constant efficiency over its lifetime and we would consider this standard practice to maintaint the claimed efficiency.</t>
  </si>
  <si>
    <t>Type</t>
  </si>
  <si>
    <t>Existing Measures</t>
  </si>
  <si>
    <t>New Measures</t>
  </si>
  <si>
    <t>Electric</t>
  </si>
  <si>
    <t>High
(up to 80% of PF)</t>
  </si>
  <si>
    <t>Residential LED</t>
  </si>
  <si>
    <t>Gas</t>
  </si>
  <si>
    <t>High
(up to 80% PF)</t>
  </si>
  <si>
    <t>Residential Advanced Thermostat</t>
  </si>
  <si>
    <t>Commercial LED</t>
  </si>
  <si>
    <t>Residential Showerhead</t>
  </si>
  <si>
    <t>LED Streetlighting</t>
  </si>
  <si>
    <t>SEM</t>
  </si>
  <si>
    <t>Home Energy Reports</t>
  </si>
  <si>
    <t>Residential Kitchen Aerator</t>
  </si>
  <si>
    <t>Refrigerator Recycling</t>
  </si>
  <si>
    <t>Building Energy Management System</t>
  </si>
  <si>
    <t>Smart Thermostat</t>
  </si>
  <si>
    <t>Residential Shower Timer</t>
  </si>
  <si>
    <t>Leak Repair</t>
  </si>
  <si>
    <t xml:space="preserve">Steam Trap Replacement or Repair </t>
  </si>
  <si>
    <t>Wall and Ceiling/Attic Insulation</t>
  </si>
  <si>
    <t>Medium
(80-95%)</t>
  </si>
  <si>
    <t>VSD on hvac fan or pump</t>
  </si>
  <si>
    <t>Residential Furnace</t>
  </si>
  <si>
    <t>Data Centers</t>
  </si>
  <si>
    <t>Non-Res Boiler Tune Up</t>
  </si>
  <si>
    <t>Res Furnace fan</t>
  </si>
  <si>
    <t>Home Energy Report</t>
  </si>
  <si>
    <t>EC Motor for Reach-in Cooler or Freezer</t>
  </si>
  <si>
    <t>Residential Pipe insulation</t>
  </si>
  <si>
    <t>Advanced Power Strip POS 7</t>
  </si>
  <si>
    <t>Residential Air sealing</t>
  </si>
  <si>
    <t>EC Motor with Evaporator Fan Controls for Walk-in Cooler and Freezer</t>
  </si>
  <si>
    <t>Residential Bathroom Aerator</t>
  </si>
  <si>
    <t>Water-Cooled Chiller</t>
  </si>
  <si>
    <t>Residential Ductless Mini Split HP</t>
  </si>
  <si>
    <t>Air Purifier</t>
  </si>
  <si>
    <t>Commercial weather stripping</t>
  </si>
  <si>
    <t>Anti-Sweat Heater Controls for Glass Door Cooler or Refrigerator</t>
  </si>
  <si>
    <t>Economizer with DCV (Gas heating)</t>
  </si>
  <si>
    <t>Freezer Recycling</t>
  </si>
  <si>
    <t>Residential Clothes Washer</t>
  </si>
  <si>
    <t>Dehumidifier</t>
  </si>
  <si>
    <t>Residential Boiler</t>
  </si>
  <si>
    <t>Air Compressor(s) with Integrated VSD &lt;=200 HP</t>
  </si>
  <si>
    <t>Residential Programmable Thermostat</t>
  </si>
  <si>
    <t>Residential central AC</t>
  </si>
  <si>
    <t>Floor Insulation Above Crawl Space</t>
  </si>
  <si>
    <t>Occupancy Sensors</t>
  </si>
  <si>
    <t>Non res Pipe insulation</t>
  </si>
  <si>
    <t>VSD Air Compressor</t>
  </si>
  <si>
    <t>Non res Boiler</t>
  </si>
  <si>
    <t>Non-programmable thermostat to Smart or Advanced Thermostat</t>
  </si>
  <si>
    <t>Residential High Efficiency Water Heater</t>
  </si>
  <si>
    <t>Remote mounted Occupancy Sensor</t>
  </si>
  <si>
    <t>Non Residential Insulation</t>
  </si>
  <si>
    <t>Air Nozzles</t>
  </si>
  <si>
    <t>All others</t>
  </si>
  <si>
    <t>Variable Speed Drives for HVAC Pumps and Cooling Tower Fans</t>
  </si>
  <si>
    <t xml:space="preserve">Door Heater Controls for Cooler or Freezer </t>
  </si>
  <si>
    <t>Residential Air Source Heat Pump</t>
  </si>
  <si>
    <t xml:space="preserve">T5 Fixtures and Lamps </t>
  </si>
  <si>
    <t>4.8.6 ENERGY STAR Computers</t>
  </si>
  <si>
    <t>4.4.38 Covers and Gap Sealers for Room Air Conditioners</t>
  </si>
  <si>
    <t>4.7.6 Vortex Tube Thermostat - Provisional Measure</t>
  </si>
  <si>
    <t xml:space="preserve">5.1.12 Ozone Laundry </t>
  </si>
  <si>
    <t>5.1.11 ENERGY STAR Water Coolers</t>
  </si>
  <si>
    <t>Work paper Required</t>
  </si>
  <si>
    <t>Workpaper Responsible Company</t>
  </si>
  <si>
    <t>WG</t>
  </si>
  <si>
    <t>TAC</t>
  </si>
  <si>
    <t>Potential TAC or Working Group (WG) Discussion</t>
  </si>
  <si>
    <t>Review Deadline</t>
  </si>
  <si>
    <t>Feedback</t>
  </si>
  <si>
    <t>This is not required by code and can include photocells or timers that are not operational. Chance of conflicting with existing measures is low, as most likely a failed photocell or timer has passed its EUL. Additionally, a majority of these measures are for metal halide/HPS lighting, which indicates incentives were not previously applied for on this fixture.</t>
  </si>
  <si>
    <t>Depending on system size and potential savings, verification through usage data (via Business Energy Analyzer) is done to confirm set point change. Otherwise, a picture of the set point change will suffice in proving the change.</t>
  </si>
  <si>
    <t>This is not related to 4.8.3, Computer Management Software, but individual built-in power management features on desktops and laptops. These computers have the ability to go into power-saving mode, but do not have the feature enabled.</t>
  </si>
  <si>
    <t>The Vortex Tube Thermostat measure probably hasn't received the interest from utility programs to generate any data. The measure should still be fine but I don't imagine any research information has been generated. This can probably be moved to low/not progressing.</t>
  </si>
  <si>
    <t>◦Nicor Gas recommends increasing priority to high.
◦This has been a high impact measure for Nicor Gas in prior years when incentive levels were higher. Nicor Gas has increased incentive levels for 2020 and expects it to be a high impact measure going forward.</t>
  </si>
  <si>
    <t>Nicor</t>
  </si>
  <si>
    <t>◦Nicor Gas and Ted Weaver should be included in any conversations between Franklin and Chris Neme.</t>
  </si>
  <si>
    <t>◦It is also applicable for retrofit. It requires very simple installation.</t>
  </si>
  <si>
    <t>◦Agree, it will be a high impact measure. The existing measure is for mechanical steam traps with varing useful life. Venturi has a long life and special provisions than mechanical steam traps. So, it is best to address as a new measure.</t>
  </si>
  <si>
    <t>◦Nicor Gas recommends increasing priority to medium.
◦This is related to residential boiler systems, which you have identified as medium impact.
◦This is not a behavior measure. It is a thermostat control that would replace a manual or open valve. It has demonstrable savings as documented in the NY TRM.
◦Nicor Gas is interested in pursuing this as a measure in multifamily programs.
◦Since savings are fully developed in NY TRM, effort to finalize new measure should be minimal.</t>
  </si>
  <si>
    <t>◦Nicor Gas recommends increasing priority to medium.
◦This is related to residential/nonresidential boiler systems, which you have identified as medium impact.
◦You guess that it might have cost-effectiveness issues, but Nicor Gas Emerging Technology research indicates that these are cost effective. VEIC should not be using their impression of cost-effectiveness as a screening criterion in this stage.</t>
  </si>
  <si>
    <t>Franklin</t>
  </si>
  <si>
    <t>◦Nicor Gas recommends increasing priority to high.
◦Boiler descaling is not a simple component of a boiler tune up. It is a much more comprehensive and aggressive savings strategy, requiring 1-2 days of effort using a certified boiler engineer, compared to 1-2 hours of effort using a technician for a boiler tune up. Savings are also additive to savings that would be achieved through a boiler tune up (i.e., not a subset of tune-up savings). 
◦If the constant efficiency assumption for new/replaced boilers is an issue, then we should revisit that assumption for the new units as well as the old units being replaced.
◦Impacts for this measure should be at least as high as nonresidential boiler tune ups, which you have identified as high impact.</t>
  </si>
  <si>
    <t xml:space="preserve">◾There is an existing evaluation entitled "ITECH evaluation on the SmartSocket"; not aware of any other evaluations
◾Savings dependent upon what appliance these are used in conjunction with/the standby power of the existing appliance.
◾If VEIC agrees that the above is sufficient material from which to build a workpaper, we can take on that effort.    
◾Our SB EE Kits program will contain these devices (SS-15A1-WiFi from Simply Conserve/Intertek).  We will be collecting survey data over the course of this year on how these are implemented by customers.  </t>
  </si>
  <si>
    <t xml:space="preserve">◾After further review, from Thermostatic Radiator Valve Evaluation by DOE, most experts advise that other means of improving heat delivery should take precedence, to be followed by installation of TRVs, in buildings where overheating is taking place.    
◾Not sure how to resolve the above into a TRM measure with deemed savings, so would welcome others to take on this effort/workpaper if so inclined.  </t>
  </si>
  <si>
    <t xml:space="preserve">◾Installation of WPT with a central controller allows for the implementation of a building setback schedule which would not otherwise be possible.  So, savings may be similar to commercial thermostat measure – more analysis would be needed, see below.
◾There is an existing ComEd calculator for WPT savings based on Wireless Pneumatic Thermostat Evaluation, Ronald Reagan Building and International Trade Center, Washington, DC (March 2015, Accessed 11-24-15).    
◾Would like to use the above materials and/or collaborate with others at ComEd to create a workpaper.  
◾Our PM foresees approximately 40 new WPT projects being processed this Program Year, so we see this deserving higher priority. </t>
  </si>
  <si>
    <t>◾Currently, the Illinois TRM provides the opportunity to claim savings for participants who select more efficient equipment within the same fuel type as their existing equipment, but when participants voluntarily switch fuels there are savings that remain unclaimed by any utility. For example, although the baseline for a high-efficiency Air Source Heat Pump (ASHP) is a standard efficiency ASHP, from a fuel-neutral perspective there are savings between the standard efficiency ASHP and the market-standard natural gas furnace that are uncounted. The request here is to expand the baseline definition for ASHPs to include gas heating equipment, in order to provide a more accurate estimate of the total energy savings. We feel heat pumps are important and high-impact measures.</t>
  </si>
  <si>
    <t>◾Measure 4.4.6 (electric chillers) does not cover magnetic bearing chillers or variable speed direct drive chillers as the TAC suggests. The 4.4.6 measure description for electric chillers states "Only single-chiller applications should be assessed with this methodology. The characterization is not suited for multiple chillers projects or chillers equipped with variable speed drives (VSD)." 
◾Since magnetic bearing chillers and variable speed direct drive chillers have integrated variable speed capacity, they are not fully characterized by the existing measure and savings methodology.  Our team recommends that either the existing measure be updated to include VSD options or create a new measure to support these technologies.</t>
  </si>
  <si>
    <t>◾Our team believes this technology offers potential beyond just niche applications and could have significant impact, particularly to small business and retail energy use.  ComEd has invested resources into further studying the application of the technology and we believe this measure should be given a higher priority.  Our team can provide additional information to develop this measure as our research on this technology continues.</t>
  </si>
  <si>
    <t>This measure is for Telecommunications and Data Centers. There is an ENERGY STAR certification for UPS applications. Rectifiers have higher efficiency opportunities, and replacements are seen frequently. (Also refer to Rick Berry's reply)</t>
  </si>
  <si>
    <t>A standard method is currently being used for processing a large quantity of projects for a telecommunications program. Making a standard calculation method that could be handled prescriptively would allow for applications to be processed quicker, and other potential measures to be investigated thoroughly.</t>
  </si>
  <si>
    <t>For the prescriptive programs we are restricted to the hours listed in the IL TRM for Lighting End Use 4.5. Currently there are no Agriculutural facility types, so we have to use other options that provide the closest hours and HVAC factors. Allowing for default hours that match agriculture facility types would benenfit the program with more accurate savings. We would like to use the information from these measures to support the developments of Loadshapes as well.​</t>
  </si>
  <si>
    <t>Ameren</t>
  </si>
  <si>
    <t>Potential good measure for NC, and retrofit</t>
  </si>
  <si>
    <t>Nicor?</t>
  </si>
  <si>
    <t>Add appropriate HOU and loadshape if possible</t>
  </si>
  <si>
    <t xml:space="preserve">VEIC now understand this is a much more lengthy and effective measure than a regular tune up. </t>
  </si>
  <si>
    <t>Expect to have questions about measure life.</t>
  </si>
  <si>
    <t>Possible high volume?</t>
  </si>
  <si>
    <t>GTI / Nicor</t>
  </si>
  <si>
    <t>VEIC and GTI had a call and GTI explained that due to unusually warm weather over the winter, they were not provided sufficient time to increase data collection. Will be continued during the next winter.</t>
  </si>
  <si>
    <t>Provisional measure from v8. 
As per GTI, weather did not allow progress so will keep measure and reasses next year.</t>
  </si>
  <si>
    <t>Not clear of utility planning to implement the measure. Ameren suggested interest so upgraded to Medium</t>
  </si>
  <si>
    <t>Increased to medium as Ameren suggested interest.</t>
  </si>
  <si>
    <t>Upgraded as Navigant and Franklin expressed interest.</t>
  </si>
  <si>
    <t>This is different from a work truck battery charger. ENERGY STAR has a certification for this product in a variety of applications. One of the applications, Telecom, is being piloted by ComEd, though I'm not sure if this measure is included. Given the increasing ubiquity of data centers, perhaps this measure shoud be higher priority.</t>
  </si>
  <si>
    <t>Upgraded as Nivor expressed interest.</t>
  </si>
  <si>
    <t>Midlife Adjustment for Duct Sealing</t>
  </si>
  <si>
    <t>Midlife Adjustment for Heating/Cooling Systems</t>
  </si>
  <si>
    <t>Errata fix to midlife adjustment calculation.</t>
  </si>
  <si>
    <t>Remove NC program type from 5.5.8-9</t>
  </si>
  <si>
    <t>Baseline for NC should include IECC 2015 requirements</t>
  </si>
  <si>
    <t>Update to Grocery Lighting HOU</t>
  </si>
  <si>
    <t>Discuss at TAC. If necessary a working group could be formed.</t>
  </si>
  <si>
    <t>DMSHP already provides fuel switch savings. ASHP does not. Disucss with TAC if we want to start claiming fuel switch savings for ASHPs.</t>
  </si>
  <si>
    <t>Company Providing Feedback</t>
  </si>
  <si>
    <t>TAC / WG</t>
  </si>
  <si>
    <t>Behavior measure? On its own this does not save energy.
Note - Franklin appear to withdraw the request - does Nicor want to take this on?</t>
  </si>
  <si>
    <t>IL-TRM V9.0 - Final Measure Update Priority List</t>
  </si>
  <si>
    <t>VEIC - April 1, 2020</t>
  </si>
  <si>
    <t>Yellow rows indicate changes made since initial priority listing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</si>
</sst>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1"/>
      <name val="Calibri"/>
      <family val="2"/>
      <scheme val="minor"/>
    </font>
    <font>
      <sz val="16"/>
      <color theme="1"/>
      <name val="Calibri"/>
      <family val="2"/>
      <scheme val="minor"/>
    </font>
    <font>
      <sz val="36"/>
      <color theme="1"/>
      <name val="Calibri"/>
      <family val="2"/>
      <scheme val="minor"/>
    </font>
    <font>
      <sz val="48"/>
      <color theme="1"/>
      <name val="Calibri"/>
      <family val="2"/>
      <scheme val="minor"/>
    </font>
    <font>
      <sz val="10"/>
      <name val="Franklin Gothic Book"/>
      <family val="2"/>
    </font>
    <font>
      <sz val="10"/>
      <name val="Calibri"/>
      <family val="2"/>
      <scheme val="minor"/>
    </font>
    <font>
      <b/>
      <sz val="11"/>
      <name val="Calibri"/>
      <family val="2"/>
      <scheme val="minor"/>
    </font>
    <font>
      <b/>
      <sz val="10"/>
      <name val="Calibri"/>
      <family val="2"/>
      <scheme val="minor"/>
    </font>
    <font>
      <b/>
      <sz val="12"/>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bgColor theme="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theme="4" tint="0.39997558519241921"/>
      </top>
      <bottom style="thin">
        <color indexed="64"/>
      </bottom>
      <diagonal/>
    </border>
    <border>
      <left style="thin">
        <color indexed="64"/>
      </left>
      <right/>
      <top style="thin">
        <color theme="4" tint="0.39997558519241921"/>
      </top>
      <bottom style="thin">
        <color indexed="64"/>
      </bottom>
      <diagonal/>
    </border>
    <border>
      <left style="medium">
        <color indexed="64"/>
      </left>
      <right style="medium">
        <color indexed="64"/>
      </right>
      <top style="thin">
        <color theme="4" tint="0.39997558519241921"/>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29">
    <xf numFmtId="0" fontId="0" fillId="0" borderId="0" xfId="0"/>
    <xf numFmtId="49" fontId="0" fillId="0" borderId="0" xfId="0" applyNumberFormat="1" applyAlignment="1"/>
    <xf numFmtId="49" fontId="0" fillId="0" borderId="0" xfId="0" applyNumberFormat="1"/>
    <xf numFmtId="0" fontId="0" fillId="0" borderId="0" xfId="0" applyNumberFormat="1"/>
    <xf numFmtId="0" fontId="0" fillId="0" borderId="0" xfId="0" applyAlignment="1">
      <alignment wrapText="1"/>
    </xf>
    <xf numFmtId="0" fontId="0" fillId="0" borderId="0" xfId="0" applyAlignment="1">
      <alignment horizontal="center"/>
    </xf>
    <xf numFmtId="0" fontId="0" fillId="0" borderId="0" xfId="0" applyAlignment="1"/>
    <xf numFmtId="0" fontId="18" fillId="0" borderId="0" xfId="0" applyFont="1" applyAlignment="1">
      <alignment wrapText="1"/>
    </xf>
    <xf numFmtId="14" fontId="0" fillId="0" borderId="0" xfId="0" applyNumberFormat="1"/>
    <xf numFmtId="0" fontId="0" fillId="0" borderId="0" xfId="0" applyAlignment="1">
      <alignment vertical="center" wrapText="1"/>
    </xf>
    <xf numFmtId="0" fontId="16" fillId="36" borderId="17" xfId="0" applyFont="1" applyFill="1" applyBorder="1" applyAlignment="1">
      <alignment horizontal="center" vertical="center" wrapText="1"/>
    </xf>
    <xf numFmtId="0" fontId="22" fillId="0" borderId="0" xfId="0" applyFont="1" applyAlignment="1">
      <alignment vertical="center" textRotation="90" wrapText="1"/>
    </xf>
    <xf numFmtId="49" fontId="0" fillId="0" borderId="12" xfId="0" applyNumberFormat="1" applyBorder="1" applyAlignment="1">
      <alignment vertical="center" wrapText="1"/>
    </xf>
    <xf numFmtId="49" fontId="0" fillId="0" borderId="13" xfId="0" applyNumberFormat="1" applyBorder="1" applyAlignment="1">
      <alignment vertical="center" wrapText="1"/>
    </xf>
    <xf numFmtId="0" fontId="0" fillId="34" borderId="13" xfId="0" applyFill="1" applyBorder="1" applyAlignment="1">
      <alignment vertical="center" wrapText="1"/>
    </xf>
    <xf numFmtId="0" fontId="0" fillId="34" borderId="13" xfId="0" applyFill="1" applyBorder="1" applyAlignment="1">
      <alignment horizontal="center" vertical="center" wrapText="1"/>
    </xf>
    <xf numFmtId="49" fontId="0" fillId="0" borderId="14" xfId="0" applyNumberFormat="1" applyBorder="1" applyAlignment="1">
      <alignment vertical="center" wrapText="1"/>
    </xf>
    <xf numFmtId="49" fontId="0" fillId="0" borderId="10" xfId="0" applyNumberFormat="1" applyBorder="1" applyAlignment="1">
      <alignment vertical="center" wrapText="1"/>
    </xf>
    <xf numFmtId="0" fontId="0" fillId="34" borderId="10" xfId="0" applyFill="1" applyBorder="1" applyAlignment="1">
      <alignment vertical="center" wrapText="1"/>
    </xf>
    <xf numFmtId="0" fontId="0" fillId="34" borderId="10" xfId="0" applyFill="1" applyBorder="1" applyAlignment="1">
      <alignment horizontal="center" vertical="center" wrapText="1"/>
    </xf>
    <xf numFmtId="49" fontId="0" fillId="0" borderId="15" xfId="0" applyNumberFormat="1" applyBorder="1" applyAlignment="1">
      <alignment vertical="center" wrapText="1"/>
    </xf>
    <xf numFmtId="49" fontId="0" fillId="0" borderId="16" xfId="0" applyNumberFormat="1" applyBorder="1" applyAlignment="1">
      <alignment vertical="center" wrapText="1"/>
    </xf>
    <xf numFmtId="0" fontId="0" fillId="34" borderId="16" xfId="0" applyFill="1" applyBorder="1" applyAlignment="1">
      <alignment vertical="center" wrapText="1"/>
    </xf>
    <xf numFmtId="0" fontId="0" fillId="34" borderId="16" xfId="0" applyFill="1" applyBorder="1" applyAlignment="1">
      <alignment horizontal="center" vertical="center" wrapText="1"/>
    </xf>
    <xf numFmtId="49" fontId="0" fillId="33" borderId="19" xfId="0" applyNumberFormat="1" applyFont="1" applyFill="1" applyBorder="1" applyAlignment="1">
      <alignment vertical="center" wrapText="1"/>
    </xf>
    <xf numFmtId="0" fontId="0" fillId="35" borderId="19" xfId="0" applyFont="1" applyFill="1" applyBorder="1" applyAlignment="1">
      <alignment vertical="center" wrapText="1"/>
    </xf>
    <xf numFmtId="0" fontId="0" fillId="35" borderId="19" xfId="0" applyFont="1" applyFill="1" applyBorder="1" applyAlignment="1">
      <alignment horizontal="center" vertical="center" wrapText="1"/>
    </xf>
    <xf numFmtId="49" fontId="0" fillId="0" borderId="10" xfId="0" applyNumberFormat="1" applyFont="1" applyBorder="1" applyAlignment="1">
      <alignment vertical="center" wrapText="1"/>
    </xf>
    <xf numFmtId="0" fontId="0" fillId="35" borderId="10" xfId="0" applyFont="1" applyFill="1" applyBorder="1" applyAlignment="1">
      <alignment vertical="center" wrapText="1"/>
    </xf>
    <xf numFmtId="0" fontId="0" fillId="35" borderId="10" xfId="0" applyFont="1" applyFill="1" applyBorder="1" applyAlignment="1">
      <alignment horizontal="center" vertical="center" wrapText="1"/>
    </xf>
    <xf numFmtId="49" fontId="0" fillId="33" borderId="10" xfId="0" applyNumberFormat="1" applyFont="1" applyFill="1" applyBorder="1" applyAlignment="1">
      <alignment vertical="center" wrapText="1"/>
    </xf>
    <xf numFmtId="49" fontId="0" fillId="0" borderId="16" xfId="0" applyNumberFormat="1" applyFont="1" applyBorder="1" applyAlignment="1">
      <alignment vertical="center" wrapText="1"/>
    </xf>
    <xf numFmtId="0" fontId="19" fillId="0" borderId="0" xfId="0" applyFont="1" applyFill="1" applyAlignment="1">
      <alignment vertical="center" wrapText="1"/>
    </xf>
    <xf numFmtId="0" fontId="0" fillId="0" borderId="10" xfId="0" applyBorder="1"/>
    <xf numFmtId="0" fontId="0" fillId="0" borderId="10" xfId="0" applyBorder="1" applyAlignment="1">
      <alignment horizontal="left"/>
    </xf>
    <xf numFmtId="0" fontId="20" fillId="0" borderId="10" xfId="0" applyFont="1" applyBorder="1" applyAlignment="1">
      <alignment horizontal="center" vertical="center"/>
    </xf>
    <xf numFmtId="0" fontId="23" fillId="0" borderId="10" xfId="0" applyFont="1" applyBorder="1" applyAlignment="1">
      <alignment vertical="center"/>
    </xf>
    <xf numFmtId="0" fontId="20" fillId="0" borderId="0" xfId="0" applyFont="1" applyAlignment="1">
      <alignment horizontal="center" vertical="center"/>
    </xf>
    <xf numFmtId="49" fontId="0" fillId="34" borderId="23" xfId="0" applyNumberFormat="1" applyFill="1" applyBorder="1" applyAlignment="1">
      <alignment vertical="center" wrapText="1"/>
    </xf>
    <xf numFmtId="0" fontId="0" fillId="34" borderId="24" xfId="0" applyFill="1" applyBorder="1" applyAlignment="1">
      <alignment vertical="center" wrapText="1"/>
    </xf>
    <xf numFmtId="49" fontId="0" fillId="34" borderId="24" xfId="0" applyNumberFormat="1" applyFill="1" applyBorder="1" applyAlignment="1">
      <alignment vertical="center" wrapText="1"/>
    </xf>
    <xf numFmtId="0" fontId="0" fillId="34" borderId="25" xfId="0" applyFill="1" applyBorder="1" applyAlignment="1">
      <alignment vertical="center" wrapText="1"/>
    </xf>
    <xf numFmtId="49" fontId="0" fillId="35" borderId="26" xfId="0" applyNumberFormat="1" applyFont="1" applyFill="1" applyBorder="1" applyAlignment="1">
      <alignment vertical="center" wrapText="1"/>
    </xf>
    <xf numFmtId="49" fontId="0" fillId="35" borderId="24" xfId="0" applyNumberFormat="1" applyFont="1" applyFill="1" applyBorder="1" applyAlignment="1">
      <alignment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vertical="center"/>
    </xf>
    <xf numFmtId="0" fontId="0" fillId="37" borderId="10" xfId="0" applyFill="1" applyBorder="1" applyAlignment="1">
      <alignment vertical="center" wrapText="1"/>
    </xf>
    <xf numFmtId="0" fontId="0" fillId="37" borderId="28" xfId="0" applyFill="1" applyBorder="1" applyAlignment="1">
      <alignment horizontal="center" vertical="center" wrapText="1"/>
    </xf>
    <xf numFmtId="0" fontId="0" fillId="37" borderId="10" xfId="0" applyFont="1" applyFill="1" applyBorder="1" applyAlignment="1">
      <alignment vertical="center" wrapText="1"/>
    </xf>
    <xf numFmtId="49" fontId="0" fillId="37" borderId="24" xfId="0" applyNumberFormat="1" applyFont="1" applyFill="1" applyBorder="1" applyAlignment="1">
      <alignment vertical="center" wrapText="1"/>
    </xf>
    <xf numFmtId="0" fontId="0" fillId="37" borderId="10" xfId="0" applyFont="1" applyFill="1" applyBorder="1" applyAlignment="1">
      <alignment horizontal="center" vertical="center" wrapText="1"/>
    </xf>
    <xf numFmtId="0" fontId="0" fillId="37" borderId="10" xfId="0" applyFill="1" applyBorder="1" applyAlignment="1">
      <alignment horizontal="center" vertical="center" wrapText="1"/>
    </xf>
    <xf numFmtId="49" fontId="0" fillId="37" borderId="24" xfId="0" applyNumberFormat="1" applyFill="1" applyBorder="1" applyAlignment="1">
      <alignment vertical="center" wrapText="1"/>
    </xf>
    <xf numFmtId="0" fontId="13" fillId="38" borderId="18" xfId="0" applyFont="1" applyFill="1" applyBorder="1" applyAlignment="1">
      <alignment vertical="center" wrapText="1"/>
    </xf>
    <xf numFmtId="0" fontId="25" fillId="36" borderId="18" xfId="0" applyFont="1" applyFill="1" applyBorder="1" applyAlignment="1">
      <alignment vertical="center" wrapText="1"/>
    </xf>
    <xf numFmtId="0" fontId="25" fillId="36" borderId="31" xfId="0" applyFont="1" applyFill="1" applyBorder="1" applyAlignment="1">
      <alignment vertical="center" wrapText="1"/>
    </xf>
    <xf numFmtId="0" fontId="26" fillId="36" borderId="11" xfId="0" applyFont="1" applyFill="1" applyBorder="1" applyAlignment="1">
      <alignment vertical="center" wrapText="1"/>
    </xf>
    <xf numFmtId="49" fontId="0" fillId="33" borderId="12" xfId="0" applyNumberFormat="1" applyFill="1" applyBorder="1" applyAlignment="1">
      <alignment vertical="center" wrapText="1"/>
    </xf>
    <xf numFmtId="49" fontId="0" fillId="33" borderId="13" xfId="0" applyNumberFormat="1" applyFill="1" applyBorder="1" applyAlignment="1">
      <alignment vertical="center" wrapText="1"/>
    </xf>
    <xf numFmtId="0" fontId="0" fillId="33" borderId="27" xfId="0" applyFill="1" applyBorder="1" applyAlignment="1">
      <alignment horizontal="center" vertical="center" wrapText="1"/>
    </xf>
    <xf numFmtId="49" fontId="0" fillId="33" borderId="14" xfId="0" applyNumberFormat="1" applyFill="1" applyBorder="1" applyAlignment="1">
      <alignment vertical="center" wrapText="1"/>
    </xf>
    <xf numFmtId="49" fontId="0" fillId="33" borderId="10" xfId="0" applyNumberFormat="1" applyFill="1" applyBorder="1" applyAlignment="1">
      <alignment vertical="center" wrapText="1"/>
    </xf>
    <xf numFmtId="0" fontId="0" fillId="33" borderId="28" xfId="0" applyFill="1" applyBorder="1" applyAlignment="1">
      <alignment horizontal="center" vertical="center" wrapText="1"/>
    </xf>
    <xf numFmtId="49" fontId="0" fillId="33" borderId="32" xfId="0" applyNumberFormat="1" applyFill="1" applyBorder="1" applyAlignment="1">
      <alignment vertical="center" wrapText="1"/>
    </xf>
    <xf numFmtId="0" fontId="0" fillId="35" borderId="32" xfId="0" applyFill="1" applyBorder="1" applyAlignment="1">
      <alignment vertical="center" wrapText="1"/>
    </xf>
    <xf numFmtId="0" fontId="0" fillId="35" borderId="32" xfId="0" applyFill="1" applyBorder="1" applyAlignment="1">
      <alignment horizontal="center" vertical="center" wrapText="1"/>
    </xf>
    <xf numFmtId="49" fontId="0" fillId="35" borderId="33" xfId="0" applyNumberFormat="1" applyFill="1" applyBorder="1" applyAlignment="1">
      <alignment vertical="center" wrapText="1"/>
    </xf>
    <xf numFmtId="0" fontId="0" fillId="33" borderId="34" xfId="0" applyFill="1" applyBorder="1" applyAlignment="1">
      <alignment horizontal="center" vertical="center" wrapText="1"/>
    </xf>
    <xf numFmtId="0" fontId="0" fillId="35" borderId="10" xfId="0" applyFill="1" applyBorder="1" applyAlignment="1">
      <alignment vertical="center" wrapText="1"/>
    </xf>
    <xf numFmtId="0" fontId="0" fillId="35" borderId="10" xfId="0" applyFill="1" applyBorder="1" applyAlignment="1">
      <alignment horizontal="center" vertical="center" wrapText="1"/>
    </xf>
    <xf numFmtId="49" fontId="0" fillId="35" borderId="24" xfId="0" applyNumberFormat="1" applyFill="1" applyBorder="1" applyAlignment="1">
      <alignment vertical="center" wrapText="1"/>
    </xf>
    <xf numFmtId="0" fontId="0" fillId="35" borderId="16" xfId="0" applyFill="1" applyBorder="1" applyAlignment="1">
      <alignment vertical="center" wrapText="1"/>
    </xf>
    <xf numFmtId="0" fontId="0" fillId="35" borderId="16" xfId="0" applyFill="1" applyBorder="1" applyAlignment="1">
      <alignment horizontal="center" vertical="center" wrapText="1"/>
    </xf>
    <xf numFmtId="49" fontId="0" fillId="35" borderId="25" xfId="0" applyNumberFormat="1" applyFill="1" applyBorder="1" applyAlignment="1">
      <alignment vertical="center" wrapText="1"/>
    </xf>
    <xf numFmtId="49" fontId="0" fillId="37" borderId="10" xfId="0" applyNumberFormat="1" applyFill="1" applyBorder="1" applyAlignment="1">
      <alignment vertical="center" wrapText="1"/>
    </xf>
    <xf numFmtId="0" fontId="0" fillId="37" borderId="24" xfId="0" applyFill="1" applyBorder="1" applyAlignment="1">
      <alignment vertical="center" wrapText="1"/>
    </xf>
    <xf numFmtId="49" fontId="0" fillId="37" borderId="10" xfId="0" applyNumberFormat="1" applyFill="1" applyBorder="1"/>
    <xf numFmtId="49" fontId="0" fillId="37" borderId="10" xfId="0" applyNumberFormat="1" applyFill="1" applyBorder="1" applyAlignment="1">
      <alignment vertical="center"/>
    </xf>
    <xf numFmtId="0" fontId="0" fillId="0" borderId="10" xfId="0" applyBorder="1" applyAlignment="1">
      <alignment vertical="center" wrapText="1"/>
    </xf>
    <xf numFmtId="0" fontId="0" fillId="0" borderId="10"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37" xfId="0" applyBorder="1" applyAlignment="1">
      <alignment vertical="center" wrapText="1"/>
    </xf>
    <xf numFmtId="0" fontId="0" fillId="0" borderId="13" xfId="0" applyBorder="1" applyAlignment="1">
      <alignment vertical="center"/>
    </xf>
    <xf numFmtId="0" fontId="0" fillId="0" borderId="13" xfId="0" applyBorder="1" applyAlignment="1">
      <alignment vertical="center" wrapText="1"/>
    </xf>
    <xf numFmtId="0" fontId="0" fillId="0" borderId="39" xfId="0" applyBorder="1" applyAlignment="1">
      <alignment vertical="center" wrapText="1"/>
    </xf>
    <xf numFmtId="49" fontId="0" fillId="0" borderId="14" xfId="0" applyNumberFormat="1" applyFont="1" applyBorder="1" applyAlignment="1">
      <alignment vertical="center" wrapText="1"/>
    </xf>
    <xf numFmtId="0" fontId="0" fillId="0" borderId="40" xfId="0" applyBorder="1" applyAlignment="1">
      <alignment vertical="center" wrapText="1"/>
    </xf>
    <xf numFmtId="49" fontId="0" fillId="33" borderId="14" xfId="0" applyNumberFormat="1" applyFont="1" applyFill="1" applyBorder="1" applyAlignment="1">
      <alignment vertical="center" wrapText="1"/>
    </xf>
    <xf numFmtId="0" fontId="0" fillId="0" borderId="40" xfId="0" applyBorder="1" applyAlignment="1">
      <alignment vertical="center"/>
    </xf>
    <xf numFmtId="49" fontId="0" fillId="0" borderId="15" xfId="0" applyNumberFormat="1" applyFont="1" applyBorder="1" applyAlignment="1">
      <alignment vertical="center" wrapText="1"/>
    </xf>
    <xf numFmtId="0" fontId="0" fillId="35" borderId="16" xfId="0" applyFont="1" applyFill="1" applyBorder="1" applyAlignment="1">
      <alignment vertical="center" wrapText="1"/>
    </xf>
    <xf numFmtId="0" fontId="0" fillId="35" borderId="16" xfId="0" applyFont="1" applyFill="1" applyBorder="1" applyAlignment="1">
      <alignment horizontal="center" vertical="center" wrapText="1"/>
    </xf>
    <xf numFmtId="0" fontId="0" fillId="0" borderId="16" xfId="0" applyBorder="1" applyAlignment="1">
      <alignment vertical="center"/>
    </xf>
    <xf numFmtId="0" fontId="0" fillId="0" borderId="16" xfId="0"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19" fillId="36" borderId="42" xfId="0" applyFont="1" applyFill="1" applyBorder="1" applyAlignment="1">
      <alignment vertical="center" wrapText="1"/>
    </xf>
    <xf numFmtId="0" fontId="19" fillId="36" borderId="43" xfId="0" applyFont="1" applyFill="1" applyBorder="1" applyAlignment="1">
      <alignment vertical="center" wrapText="1"/>
    </xf>
    <xf numFmtId="0" fontId="24" fillId="36" borderId="44" xfId="0" applyFont="1" applyFill="1" applyBorder="1" applyAlignment="1">
      <alignment vertical="center" wrapText="1"/>
    </xf>
    <xf numFmtId="0" fontId="0" fillId="0" borderId="38" xfId="0" applyBorder="1" applyAlignment="1">
      <alignment vertical="center" wrapText="1"/>
    </xf>
    <xf numFmtId="49" fontId="0" fillId="33" borderId="45" xfId="0" applyNumberFormat="1" applyFont="1" applyFill="1" applyBorder="1" applyAlignment="1">
      <alignment vertical="center" wrapText="1"/>
    </xf>
    <xf numFmtId="0" fontId="0" fillId="0" borderId="19" xfId="0" applyBorder="1" applyAlignment="1">
      <alignment vertical="center"/>
    </xf>
    <xf numFmtId="0" fontId="0" fillId="0" borderId="19" xfId="0" applyBorder="1" applyAlignment="1">
      <alignment vertical="center" wrapText="1"/>
    </xf>
    <xf numFmtId="0" fontId="0" fillId="0" borderId="46" xfId="0" applyBorder="1" applyAlignment="1">
      <alignment vertical="center" wrapText="1"/>
    </xf>
    <xf numFmtId="49" fontId="0" fillId="37" borderId="14" xfId="0" applyNumberFormat="1" applyFill="1" applyBorder="1"/>
    <xf numFmtId="49" fontId="0" fillId="37" borderId="14" xfId="0" applyNumberFormat="1" applyFill="1" applyBorder="1" applyAlignment="1">
      <alignment vertical="center"/>
    </xf>
    <xf numFmtId="49" fontId="0" fillId="35" borderId="25" xfId="0" applyNumberFormat="1" applyFont="1" applyFill="1" applyBorder="1" applyAlignment="1">
      <alignment vertical="center" wrapText="1"/>
    </xf>
    <xf numFmtId="0" fontId="0" fillId="0" borderId="47"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49" fontId="0" fillId="37" borderId="24" xfId="0" applyNumberFormat="1" applyFont="1" applyFill="1" applyBorder="1" applyAlignment="1">
      <alignment horizontal="center" vertical="center" wrapText="1"/>
    </xf>
    <xf numFmtId="0" fontId="0" fillId="34" borderId="41" xfId="0" applyFill="1" applyBorder="1" applyAlignment="1">
      <alignment vertical="center" wrapText="1"/>
    </xf>
    <xf numFmtId="0" fontId="16" fillId="0" borderId="0" xfId="0" applyFont="1" applyAlignment="1">
      <alignment vertical="center"/>
    </xf>
    <xf numFmtId="0" fontId="27" fillId="0" borderId="0" xfId="0" applyFont="1" applyAlignment="1">
      <alignment vertical="center"/>
    </xf>
    <xf numFmtId="0" fontId="19" fillId="0" borderId="0" xfId="0" applyFont="1" applyFill="1" applyAlignment="1">
      <alignment vertical="center"/>
    </xf>
    <xf numFmtId="0" fontId="25" fillId="0" borderId="0" xfId="0" applyFont="1" applyFill="1" applyAlignment="1">
      <alignment vertical="center"/>
    </xf>
    <xf numFmtId="0" fontId="0" fillId="37" borderId="0" xfId="0" applyFill="1" applyAlignment="1">
      <alignment vertical="center"/>
    </xf>
    <xf numFmtId="0" fontId="21" fillId="34" borderId="20" xfId="0" applyFont="1" applyFill="1" applyBorder="1" applyAlignment="1">
      <alignment horizontal="center" vertical="center" textRotation="90" wrapText="1"/>
    </xf>
    <xf numFmtId="0" fontId="21" fillId="34" borderId="21" xfId="0" applyFont="1" applyFill="1" applyBorder="1" applyAlignment="1">
      <alignment horizontal="center" vertical="center" textRotation="90" wrapText="1"/>
    </xf>
    <xf numFmtId="0" fontId="21" fillId="34" borderId="22" xfId="0" applyFont="1" applyFill="1" applyBorder="1" applyAlignment="1">
      <alignment horizontal="center" vertical="center" textRotation="90" wrapText="1"/>
    </xf>
    <xf numFmtId="0" fontId="21" fillId="35" borderId="35" xfId="0" applyFont="1" applyFill="1" applyBorder="1" applyAlignment="1">
      <alignment horizontal="center" vertical="center" textRotation="90" wrapText="1"/>
    </xf>
    <xf numFmtId="0" fontId="21" fillId="35" borderId="21" xfId="0" applyFont="1" applyFill="1" applyBorder="1" applyAlignment="1">
      <alignment horizontal="center" vertical="center" textRotation="90" wrapText="1"/>
    </xf>
    <xf numFmtId="0" fontId="22" fillId="0" borderId="10" xfId="0" applyFont="1" applyBorder="1" applyAlignment="1">
      <alignment horizontal="center" vertical="center" textRotation="90"/>
    </xf>
    <xf numFmtId="0" fontId="20" fillId="0" borderId="10" xfId="0" applyFont="1" applyBorder="1" applyAlignment="1">
      <alignment horizontal="center" vertical="center" wrapText="1"/>
    </xf>
    <xf numFmtId="0" fontId="20" fillId="0" borderId="10"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6">
    <dxf>
      <numFmt numFmtId="0" formatCode="General"/>
      <alignment horizontal="center" vertical="bottom" textRotation="0" wrapText="0" indent="0" justifyLastLine="0" shrinkToFit="0" readingOrder="0"/>
    </dxf>
    <dxf>
      <numFmt numFmtId="30" formatCode="@"/>
    </dxf>
    <dxf>
      <numFmt numFmtId="30" formatCode="@"/>
    </dxf>
    <dxf>
      <numFmt numFmtId="0" formatCode="General"/>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dxf>
    <dxf>
      <numFmt numFmtId="30" formatCode="@"/>
    </dxf>
    <dxf>
      <numFmt numFmtId="30" formatCode="@"/>
    </dxf>
    <dxf>
      <numFmt numFmtId="30" formatCode="@"/>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wrapText="1" indent="0" justifyLastLine="0" shrinkToFit="0" readingOrder="0"/>
      <border diagonalUp="0" diagonalDown="0">
        <left style="medium">
          <color indexed="64"/>
        </left>
        <right style="medium">
          <color indexed="64"/>
        </right>
        <top style="thin">
          <color indexed="64"/>
        </top>
        <bottom style="thin">
          <color indexed="64"/>
        </bottom>
        <vertical/>
        <horizontal style="thin">
          <color indexed="64"/>
        </horizontal>
      </border>
    </dxf>
    <dxf>
      <font>
        <strike val="0"/>
        <outline val="0"/>
        <shadow val="0"/>
        <u val="none"/>
        <vertAlign val="baseline"/>
        <sz val="11"/>
        <color auto="1"/>
        <name val="Calibri"/>
        <family val="2"/>
        <scheme val="minor"/>
      </font>
      <fill>
        <patternFill patternType="none">
          <fgColor indexed="64"/>
          <bgColor auto="1"/>
        </patternFill>
      </fill>
      <alignment vertical="center" wrapText="1" indent="0" justifyLastLine="0" shrinkToFit="0" readingOrder="0"/>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vertical="center" wrapText="1" indent="0" justifyLastLine="0" shrinkToFit="0" readingOrder="0"/>
    </dxf>
    <dxf>
      <numFmt numFmtId="30" formatCode="@"/>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numFmt numFmtId="30" formatCode="@"/>
      <alignment vertical="center" wrapText="1" indent="0" justifyLastLine="0" shrinkToFit="0" readingOrder="0"/>
    </dxf>
    <dxf>
      <numFmt numFmtId="30" formatCode="@"/>
      <alignment vertical="center" wrapText="1" indent="0" justifyLastLine="0" shrinkToFit="0" readingOrder="0"/>
    </dxf>
    <dxf>
      <numFmt numFmtId="30" formatCode="@"/>
      <alignment vertical="center" wrapText="1" indent="0" justifyLastLine="0" shrinkToFit="0" readingOrder="0"/>
    </dxf>
    <dxf>
      <numFmt numFmtId="30" formatCode="@"/>
      <alignment horizontal="general" vertical="center" textRotation="0" wrapText="1" indent="0" justifyLastLine="0" shrinkToFit="0" readingOrder="0"/>
    </dxf>
    <dxf>
      <alignment vertical="center" wrapText="1" indent="0" justifyLastLine="0" shrinkToFit="0" readingOrder="0"/>
    </dxf>
    <dxf>
      <border>
        <bottom style="medium">
          <color indexed="64"/>
        </bottom>
      </border>
    </dxf>
    <dxf>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owssvr" backgroundRefresh="0" connectionId="2" xr16:uid="{9FA7A327-D1C7-4B93-8044-D4ED96DFD1CD}" autoFormatId="16" applyNumberFormats="0" applyBorderFormats="0" applyFontFormats="0" applyPatternFormats="0" applyAlignmentFormats="0" applyWidthHeightFormats="0">
  <queryTableRefresh nextId="23" unboundColumnsRight="6">
    <queryTableFields count="12">
      <queryTableField id="1" name="Request Summary" tableColumnId="1"/>
      <queryTableField id="4" name="Request Type" tableColumnId="2"/>
      <queryTableField id="5" name="Measure Code (existing measure)" tableColumnId="3"/>
      <queryTableField id="6" name="Measure Section (for new measures only)" tableColumnId="4"/>
      <queryTableField id="2" name="Requester Name" tableColumnId="5"/>
      <queryTableField id="3" name="Requester Company" tableColumnId="6"/>
      <queryTableField id="17" dataBound="0" tableColumnId="17"/>
      <queryTableField id="18" dataBound="0" tableColumnId="18"/>
      <queryTableField id="19" dataBound="0" tableColumnId="19"/>
      <queryTableField id="20" dataBound="0" tableColumnId="20"/>
      <queryTableField id="21" dataBound="0" tableColumnId="7"/>
      <queryTableField id="22" dataBound="0" tableColumnId="8"/>
    </queryTableFields>
    <queryTableDeletedFields count="10">
      <deletedField name="Work Paper Deadline"/>
      <deletedField name="Assigned To"/>
      <deletedField name="Created"/>
      <deletedField name="Change Type"/>
      <deletedField name="Revision Completed"/>
      <deletedField name="Item Type"/>
      <deletedField name="Path"/>
      <deletedField name="Work Paper Completed"/>
      <deletedField name="Status"/>
      <deletedField name="Priority"/>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owssvr" backgroundRefresh="0" connectionId="1" xr16:uid="{00000000-0016-0000-0000-000000000000}" autoFormatId="16" applyNumberFormats="0" applyBorderFormats="0" applyFontFormats="0" applyPatternFormats="0" applyAlignmentFormats="0" applyWidthHeightFormats="0">
  <queryTableRefresh nextId="21" unboundColumnsRight="4">
    <queryTableFields count="13">
      <queryTableField id="1" name="Request Summary" tableColumnId="1"/>
      <queryTableField id="4" name="Request Type" tableColumnId="2"/>
      <queryTableField id="5" name="Measure Code (existing measure)" tableColumnId="3"/>
      <queryTableField id="6" name="Measure Section (for new measures only)" tableColumnId="4"/>
      <queryTableField id="2" name="Requester Name" tableColumnId="5"/>
      <queryTableField id="3" name="Requester Company" tableColumnId="6"/>
      <queryTableField id="8" name="Work Paper Completed" tableColumnId="8"/>
      <queryTableField id="9" name="Status" tableColumnId="9"/>
      <queryTableField id="10" name="Priority" tableColumnId="10"/>
      <queryTableField id="17" dataBound="0" tableColumnId="17"/>
      <queryTableField id="18" dataBound="0" tableColumnId="18"/>
      <queryTableField id="19" dataBound="0" tableColumnId="19"/>
      <queryTableField id="20" dataBound="0" tableColumnId="20"/>
    </queryTableFields>
    <queryTableDeletedFields count="7">
      <deletedField name="Work Paper Deadline"/>
      <deletedField name="Assigned To"/>
      <deletedField name="Created"/>
      <deletedField name="Change Type"/>
      <deletedField name="Revision Completed"/>
      <deletedField name="Item Type"/>
      <deletedField name="Path"/>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A8C14C-4FC4-4C37-8B7A-765CA6FC386D}" name="Table_owssvr3" displayName="Table_owssvr3" ref="B4:M118" tableType="queryTable" totalsRowShown="0" headerRowDxfId="25" dataDxfId="23" headerRowBorderDxfId="24">
  <autoFilter ref="B4:M118" xr:uid="{F70AA293-EC56-44D1-AA54-0206162E3B26}"/>
  <sortState xmlns:xlrd2="http://schemas.microsoft.com/office/spreadsheetml/2017/richdata2" ref="B5:K118">
    <sortCondition ref="H5:H118"/>
  </sortState>
  <tableColumns count="12">
    <tableColumn id="1" xr3:uid="{887A9D5C-2B32-4604-A131-6719D6777438}" uniqueName="Title" name="Request Summary" queryTableFieldId="1" dataDxfId="22"/>
    <tableColumn id="2" xr3:uid="{7333AD50-D720-43D0-B378-2BC29D5A653E}" uniqueName="Request_x005f_x0020_Type" name="Request Type" queryTableFieldId="4" dataDxfId="21"/>
    <tableColumn id="3" xr3:uid="{8E4DE81B-22DC-4214-B990-F87FCBCFAD4D}" uniqueName="Measure_x005f_x0020_Code" name="Measure Code (existing measure)" queryTableFieldId="5" dataDxfId="20"/>
    <tableColumn id="4" xr3:uid="{0E2D99AE-4DC2-456C-BE59-26D44C404E31}" uniqueName="Measure_x005f_x0020_Section_x005f_x0020__x00" name="Measure Section (for new measures only)" queryTableFieldId="6" dataDxfId="19"/>
    <tableColumn id="5" xr3:uid="{5A5DE7B5-55F9-4417-9E84-A5D605FB0DED}" uniqueName="Requester_x005f_x0020_Name" name="Requester Name" queryTableFieldId="2" dataDxfId="18"/>
    <tableColumn id="6" xr3:uid="{529C420F-FFEA-4CBA-923B-B983DFF7C6C5}" uniqueName="Requester_x005f_x0020_Company" name="Requester Company" queryTableFieldId="3" dataDxfId="17"/>
    <tableColumn id="17" xr3:uid="{0BE86522-BF1A-465B-A4D2-F2B826797467}" uniqueName="17" name="Proposed Measure Priority" queryTableFieldId="17" dataDxfId="16"/>
    <tableColumn id="18" xr3:uid="{8745CAA8-DBA0-4213-81BA-0F02EEB8AD0F}" uniqueName="18" name="Reason" queryTableFieldId="18" dataDxfId="15"/>
    <tableColumn id="19" xr3:uid="{7B15192D-FE5E-40D9-B043-76178AAED029}" uniqueName="19" name="Work paper Required" queryTableFieldId="19" dataDxfId="14"/>
    <tableColumn id="20" xr3:uid="{14E27D69-B0B5-42EC-877F-76180A242EBA}" uniqueName="20" name="Workpaper Responsible Company" queryTableFieldId="20" dataDxfId="13"/>
    <tableColumn id="7" xr3:uid="{E7CF27F8-985B-4930-BCB3-A4AB5131348E}" uniqueName="7" name="Potential TAC or Working Group (WG) Discussion" queryTableFieldId="21" dataDxfId="12"/>
    <tableColumn id="8" xr3:uid="{4DAB83BE-C582-4860-A9BC-98D21C57E9CF}" uniqueName="8" name="Company Providing Feedback" queryTableFieldId="22"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owssvr" displayName="Table_owssvr" ref="A1:M111" tableType="queryTable" totalsRowShown="0" headerRowDxfId="10">
  <autoFilter ref="A1:M111" xr:uid="{00000000-0009-0000-0100-000001000000}"/>
  <tableColumns count="13">
    <tableColumn id="1" xr3:uid="{00000000-0010-0000-0000-000001000000}" uniqueName="Title" name="Request Summary" queryTableFieldId="1" dataDxfId="9"/>
    <tableColumn id="2" xr3:uid="{00000000-0010-0000-0000-000002000000}" uniqueName="Request_x005f_x0020_Type" name="Request Type" queryTableFieldId="4" dataDxfId="8"/>
    <tableColumn id="3" xr3:uid="{00000000-0010-0000-0000-000003000000}" uniqueName="Measure_x005f_x0020_Code" name="Measure Code (existing measure)" queryTableFieldId="5" dataDxfId="7"/>
    <tableColumn id="4" xr3:uid="{00000000-0010-0000-0000-000004000000}" uniqueName="Measure_x005f_x0020_Section_x005f_x0020__x00" name="Measure Section (for new measures only)" queryTableFieldId="6" dataDxfId="6"/>
    <tableColumn id="5" xr3:uid="{00000000-0010-0000-0000-000005000000}" uniqueName="Requester_x005f_x0020_Name" name="Requester Name" queryTableFieldId="2" dataDxfId="5"/>
    <tableColumn id="6" xr3:uid="{00000000-0010-0000-0000-000006000000}" uniqueName="Requester_x005f_x0020_Company" name="Requester Company" queryTableFieldId="3" dataDxfId="4"/>
    <tableColumn id="8" xr3:uid="{00000000-0010-0000-0000-000008000000}" uniqueName="Work_x005f_x0020_Paper_x005f_x0020_Completed" name="Work Paper Completed" queryTableFieldId="8" dataDxfId="3"/>
    <tableColumn id="9" xr3:uid="{00000000-0010-0000-0000-000009000000}" uniqueName="Status" name="Status" queryTableFieldId="9" dataDxfId="2"/>
    <tableColumn id="10" xr3:uid="{00000000-0010-0000-0000-00000A000000}" uniqueName="Priority" name="Input Priority" queryTableFieldId="10" dataDxfId="1"/>
    <tableColumn id="17" xr3:uid="{00000000-0010-0000-0000-000011000000}" uniqueName="17" name="Proposed Measure Priority" queryTableFieldId="17"/>
    <tableColumn id="18" xr3:uid="{00000000-0010-0000-0000-000012000000}" uniqueName="18" name="Reason" queryTableFieldId="18"/>
    <tableColumn id="19" xr3:uid="{00000000-0010-0000-0000-000013000000}" uniqueName="19" name="Workpaper Required" queryTableFieldId="19" dataDxfId="0"/>
    <tableColumn id="20" xr3:uid="{00000000-0010-0000-0000-000014000000}" uniqueName="20" name="Responsible company" queryTableFieldId="2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3D35-63B9-45D4-9C08-3C1F76187964}">
  <sheetPr codeName="Sheet3">
    <tabColor theme="4" tint="-0.249977111117893"/>
  </sheetPr>
  <dimension ref="A1:P156"/>
  <sheetViews>
    <sheetView tabSelected="1" zoomScale="90" zoomScaleNormal="90" workbookViewId="0">
      <pane xSplit="1" ySplit="4" topLeftCell="B5" activePane="bottomRight" state="frozen"/>
      <selection pane="topRight" activeCell="B1" sqref="B1"/>
      <selection pane="bottomLeft" activeCell="A5" sqref="A5"/>
      <selection pane="bottomRight" activeCell="F9" sqref="F9"/>
    </sheetView>
  </sheetViews>
  <sheetFormatPr defaultColWidth="9.1796875" defaultRowHeight="14.5" x14ac:dyDescent="0.35"/>
  <cols>
    <col min="1" max="1" width="6.81640625" style="9" customWidth="1"/>
    <col min="2" max="2" width="40.453125" style="9" customWidth="1"/>
    <col min="3" max="3" width="41.7265625" style="9" hidden="1" customWidth="1"/>
    <col min="4" max="4" width="33.81640625" style="9" customWidth="1"/>
    <col min="5" max="5" width="41.7265625" style="9" hidden="1" customWidth="1"/>
    <col min="6" max="6" width="17.81640625" style="9" customWidth="1"/>
    <col min="7" max="7" width="14.453125" style="9" customWidth="1"/>
    <col min="8" max="8" width="11.1796875" style="32" customWidth="1"/>
    <col min="9" max="9" width="39.453125" style="32" customWidth="1"/>
    <col min="10" max="10" width="9.54296875" style="32" customWidth="1"/>
    <col min="11" max="11" width="12.1796875" style="32" customWidth="1"/>
    <col min="12" max="12" width="11.54296875" style="9" customWidth="1"/>
    <col min="13" max="13" width="11.1796875" style="48" customWidth="1"/>
    <col min="14" max="14" width="14.453125" style="48" customWidth="1"/>
    <col min="15" max="16384" width="9.1796875" style="9"/>
  </cols>
  <sheetData>
    <row r="1" spans="1:16" s="48" customFormat="1" ht="15.5" x14ac:dyDescent="0.35">
      <c r="A1" s="117" t="s">
        <v>617</v>
      </c>
      <c r="H1" s="118"/>
      <c r="I1" s="118"/>
      <c r="J1" s="118"/>
      <c r="K1" s="118"/>
    </row>
    <row r="2" spans="1:16" s="116" customFormat="1" x14ac:dyDescent="0.35">
      <c r="A2" s="116" t="s">
        <v>618</v>
      </c>
      <c r="H2" s="119"/>
      <c r="I2" s="119"/>
      <c r="J2" s="119"/>
      <c r="K2" s="119"/>
    </row>
    <row r="3" spans="1:16" s="48" customFormat="1" ht="15" thickBot="1" x14ac:dyDescent="0.4">
      <c r="B3" s="120"/>
      <c r="D3" s="48" t="s">
        <v>619</v>
      </c>
      <c r="H3" s="118"/>
      <c r="I3" s="118"/>
      <c r="J3" s="118"/>
      <c r="K3" s="118"/>
    </row>
    <row r="4" spans="1:16" ht="67.5" customHeight="1" thickBot="1" x14ac:dyDescent="0.4">
      <c r="A4" s="10" t="s">
        <v>494</v>
      </c>
      <c r="B4" s="99" t="s">
        <v>0</v>
      </c>
      <c r="C4" s="99" t="s">
        <v>3</v>
      </c>
      <c r="D4" s="99" t="s">
        <v>4</v>
      </c>
      <c r="E4" s="99" t="s">
        <v>5</v>
      </c>
      <c r="F4" s="99" t="s">
        <v>1</v>
      </c>
      <c r="G4" s="99" t="s">
        <v>2</v>
      </c>
      <c r="H4" s="100" t="s">
        <v>256</v>
      </c>
      <c r="I4" s="100" t="s">
        <v>237</v>
      </c>
      <c r="J4" s="100" t="s">
        <v>562</v>
      </c>
      <c r="K4" s="101" t="s">
        <v>563</v>
      </c>
      <c r="L4" s="102" t="s">
        <v>566</v>
      </c>
      <c r="M4" s="103" t="s">
        <v>614</v>
      </c>
      <c r="N4" s="84" t="s">
        <v>568</v>
      </c>
      <c r="O4" s="85" t="s">
        <v>614</v>
      </c>
      <c r="P4" s="84" t="s">
        <v>568</v>
      </c>
    </row>
    <row r="5" spans="1:16" x14ac:dyDescent="0.35">
      <c r="A5" s="121" t="s">
        <v>495</v>
      </c>
      <c r="B5" s="12" t="s">
        <v>17</v>
      </c>
      <c r="C5" s="13" t="s">
        <v>20</v>
      </c>
      <c r="D5" s="13" t="s">
        <v>21</v>
      </c>
      <c r="E5" s="13" t="s">
        <v>22</v>
      </c>
      <c r="F5" s="13" t="s">
        <v>18</v>
      </c>
      <c r="G5" s="13" t="s">
        <v>19</v>
      </c>
      <c r="H5" s="14" t="s">
        <v>246</v>
      </c>
      <c r="I5" s="14" t="s">
        <v>251</v>
      </c>
      <c r="J5" s="15" t="s">
        <v>240</v>
      </c>
      <c r="K5" s="38" t="s">
        <v>19</v>
      </c>
      <c r="L5" s="47" t="s">
        <v>242</v>
      </c>
      <c r="M5" s="111"/>
      <c r="N5" s="86"/>
      <c r="O5" s="87"/>
      <c r="P5" s="88"/>
    </row>
    <row r="6" spans="1:16" x14ac:dyDescent="0.35">
      <c r="A6" s="122"/>
      <c r="B6" s="16" t="s">
        <v>41</v>
      </c>
      <c r="C6" s="17" t="s">
        <v>42</v>
      </c>
      <c r="D6" s="17" t="s">
        <v>43</v>
      </c>
      <c r="E6" s="17"/>
      <c r="F6" s="17" t="s">
        <v>28</v>
      </c>
      <c r="G6" s="17" t="s">
        <v>29</v>
      </c>
      <c r="H6" s="18" t="s">
        <v>246</v>
      </c>
      <c r="I6" s="18" t="s">
        <v>255</v>
      </c>
      <c r="J6" s="19" t="s">
        <v>242</v>
      </c>
      <c r="K6" s="39" t="s">
        <v>258</v>
      </c>
      <c r="L6" s="44" t="s">
        <v>242</v>
      </c>
      <c r="M6" s="83"/>
      <c r="N6" s="82"/>
      <c r="O6" s="81"/>
      <c r="P6" s="90"/>
    </row>
    <row r="7" spans="1:16" x14ac:dyDescent="0.35">
      <c r="A7" s="122"/>
      <c r="B7" s="108" t="s">
        <v>611</v>
      </c>
      <c r="C7" s="77"/>
      <c r="D7" s="79" t="s">
        <v>131</v>
      </c>
      <c r="E7" s="77"/>
      <c r="F7" s="77" t="s">
        <v>28</v>
      </c>
      <c r="G7" s="77" t="s">
        <v>29</v>
      </c>
      <c r="H7" s="49" t="s">
        <v>246</v>
      </c>
      <c r="I7" s="49" t="s">
        <v>251</v>
      </c>
      <c r="J7" s="54" t="s">
        <v>240</v>
      </c>
      <c r="K7" s="78" t="s">
        <v>29</v>
      </c>
      <c r="L7" s="50" t="s">
        <v>565</v>
      </c>
      <c r="M7" s="83"/>
      <c r="N7" s="82"/>
      <c r="O7" s="81"/>
      <c r="P7" s="90"/>
    </row>
    <row r="8" spans="1:16" ht="29" x14ac:dyDescent="0.35">
      <c r="A8" s="122"/>
      <c r="B8" s="16" t="s">
        <v>45</v>
      </c>
      <c r="C8" s="17" t="s">
        <v>20</v>
      </c>
      <c r="D8" s="17" t="s">
        <v>199</v>
      </c>
      <c r="E8" s="17"/>
      <c r="F8" s="17" t="s">
        <v>46</v>
      </c>
      <c r="G8" s="17" t="s">
        <v>47</v>
      </c>
      <c r="H8" s="18" t="s">
        <v>246</v>
      </c>
      <c r="I8" s="18" t="s">
        <v>259</v>
      </c>
      <c r="J8" s="19" t="s">
        <v>240</v>
      </c>
      <c r="K8" s="40" t="s">
        <v>47</v>
      </c>
      <c r="L8" s="44" t="s">
        <v>242</v>
      </c>
      <c r="M8" s="83"/>
      <c r="N8" s="82"/>
      <c r="O8" s="81"/>
      <c r="P8" s="90"/>
    </row>
    <row r="9" spans="1:16" x14ac:dyDescent="0.35">
      <c r="A9" s="122"/>
      <c r="B9" s="16" t="s">
        <v>53</v>
      </c>
      <c r="C9" s="17" t="s">
        <v>20</v>
      </c>
      <c r="D9" s="17" t="s">
        <v>54</v>
      </c>
      <c r="E9" s="17"/>
      <c r="F9" s="17" t="s">
        <v>49</v>
      </c>
      <c r="G9" s="17" t="s">
        <v>50</v>
      </c>
      <c r="H9" s="18" t="s">
        <v>246</v>
      </c>
      <c r="I9" s="18" t="s">
        <v>247</v>
      </c>
      <c r="J9" s="19" t="s">
        <v>240</v>
      </c>
      <c r="K9" s="40" t="s">
        <v>50</v>
      </c>
      <c r="L9" s="44" t="s">
        <v>565</v>
      </c>
      <c r="M9" s="83"/>
      <c r="N9" s="82"/>
      <c r="O9" s="81"/>
      <c r="P9" s="90"/>
    </row>
    <row r="10" spans="1:16" ht="29" x14ac:dyDescent="0.35">
      <c r="A10" s="122"/>
      <c r="B10" s="16" t="s">
        <v>56</v>
      </c>
      <c r="C10" s="17" t="s">
        <v>20</v>
      </c>
      <c r="D10" s="17" t="s">
        <v>58</v>
      </c>
      <c r="E10" s="17"/>
      <c r="F10" s="17" t="s">
        <v>57</v>
      </c>
      <c r="G10" s="17" t="s">
        <v>47</v>
      </c>
      <c r="H10" s="18" t="s">
        <v>246</v>
      </c>
      <c r="I10" s="18" t="s">
        <v>260</v>
      </c>
      <c r="J10" s="19" t="s">
        <v>240</v>
      </c>
      <c r="K10" s="40" t="s">
        <v>47</v>
      </c>
      <c r="L10" s="44" t="s">
        <v>564</v>
      </c>
      <c r="M10" s="83"/>
      <c r="N10" s="82"/>
      <c r="O10" s="81"/>
      <c r="P10" s="90"/>
    </row>
    <row r="11" spans="1:16" ht="29" x14ac:dyDescent="0.35">
      <c r="A11" s="122"/>
      <c r="B11" s="16" t="s">
        <v>61</v>
      </c>
      <c r="C11" s="17" t="s">
        <v>63</v>
      </c>
      <c r="D11" s="17" t="s">
        <v>64</v>
      </c>
      <c r="E11" s="17"/>
      <c r="F11" s="17" t="s">
        <v>62</v>
      </c>
      <c r="G11" s="17" t="s">
        <v>47</v>
      </c>
      <c r="H11" s="18" t="s">
        <v>246</v>
      </c>
      <c r="I11" s="18" t="s">
        <v>262</v>
      </c>
      <c r="J11" s="19" t="s">
        <v>242</v>
      </c>
      <c r="K11" s="39" t="s">
        <v>258</v>
      </c>
      <c r="L11" s="44" t="s">
        <v>242</v>
      </c>
      <c r="M11" s="83"/>
      <c r="N11" s="82"/>
      <c r="O11" s="81"/>
      <c r="P11" s="90"/>
    </row>
    <row r="12" spans="1:16" ht="43.5" x14ac:dyDescent="0.35">
      <c r="A12" s="122"/>
      <c r="B12" s="16" t="s">
        <v>70</v>
      </c>
      <c r="C12" s="17" t="s">
        <v>20</v>
      </c>
      <c r="D12" s="17" t="s">
        <v>71</v>
      </c>
      <c r="E12" s="17"/>
      <c r="F12" s="17" t="s">
        <v>66</v>
      </c>
      <c r="G12" s="17" t="s">
        <v>67</v>
      </c>
      <c r="H12" s="18" t="s">
        <v>246</v>
      </c>
      <c r="I12" s="18" t="s">
        <v>265</v>
      </c>
      <c r="J12" s="19" t="s">
        <v>240</v>
      </c>
      <c r="K12" s="40" t="s">
        <v>67</v>
      </c>
      <c r="L12" s="44" t="s">
        <v>242</v>
      </c>
      <c r="M12" s="83"/>
      <c r="N12" s="82"/>
      <c r="O12" s="81"/>
      <c r="P12" s="90"/>
    </row>
    <row r="13" spans="1:16" x14ac:dyDescent="0.35">
      <c r="A13" s="122"/>
      <c r="B13" s="16" t="s">
        <v>81</v>
      </c>
      <c r="C13" s="17" t="s">
        <v>63</v>
      </c>
      <c r="D13" s="17"/>
      <c r="E13" s="17"/>
      <c r="F13" s="17" t="s">
        <v>79</v>
      </c>
      <c r="G13" s="17" t="s">
        <v>67</v>
      </c>
      <c r="H13" s="18" t="s">
        <v>246</v>
      </c>
      <c r="I13" s="18" t="s">
        <v>267</v>
      </c>
      <c r="J13" s="19" t="s">
        <v>242</v>
      </c>
      <c r="K13" s="39" t="s">
        <v>258</v>
      </c>
      <c r="L13" s="44" t="s">
        <v>242</v>
      </c>
      <c r="M13" s="83"/>
      <c r="N13" s="82"/>
      <c r="O13" s="81"/>
      <c r="P13" s="90"/>
    </row>
    <row r="14" spans="1:16" ht="29" x14ac:dyDescent="0.35">
      <c r="A14" s="122"/>
      <c r="B14" s="16" t="s">
        <v>96</v>
      </c>
      <c r="C14" s="17" t="s">
        <v>20</v>
      </c>
      <c r="D14" s="17" t="s">
        <v>99</v>
      </c>
      <c r="E14" s="17"/>
      <c r="F14" s="17" t="s">
        <v>97</v>
      </c>
      <c r="G14" s="17" t="s">
        <v>98</v>
      </c>
      <c r="H14" s="18" t="s">
        <v>246</v>
      </c>
      <c r="I14" s="18" t="s">
        <v>269</v>
      </c>
      <c r="J14" s="19" t="s">
        <v>242</v>
      </c>
      <c r="K14" s="39" t="s">
        <v>258</v>
      </c>
      <c r="L14" s="44" t="s">
        <v>242</v>
      </c>
      <c r="M14" s="83"/>
      <c r="N14" s="82"/>
      <c r="O14" s="81"/>
      <c r="P14" s="90"/>
    </row>
    <row r="15" spans="1:16" ht="29" x14ac:dyDescent="0.35">
      <c r="A15" s="122"/>
      <c r="B15" s="16" t="s">
        <v>100</v>
      </c>
      <c r="C15" s="17" t="s">
        <v>63</v>
      </c>
      <c r="D15" s="17" t="s">
        <v>101</v>
      </c>
      <c r="E15" s="17"/>
      <c r="F15" s="17" t="s">
        <v>97</v>
      </c>
      <c r="G15" s="17" t="s">
        <v>98</v>
      </c>
      <c r="H15" s="18" t="s">
        <v>246</v>
      </c>
      <c r="I15" s="18" t="s">
        <v>270</v>
      </c>
      <c r="J15" s="19" t="s">
        <v>242</v>
      </c>
      <c r="K15" s="39" t="s">
        <v>258</v>
      </c>
      <c r="L15" s="44" t="s">
        <v>242</v>
      </c>
      <c r="M15" s="83"/>
      <c r="N15" s="82"/>
      <c r="O15" s="81"/>
      <c r="P15" s="90"/>
    </row>
    <row r="16" spans="1:16" ht="43.5" x14ac:dyDescent="0.35">
      <c r="A16" s="122"/>
      <c r="B16" s="16" t="s">
        <v>107</v>
      </c>
      <c r="C16" s="17" t="s">
        <v>42</v>
      </c>
      <c r="D16" s="17"/>
      <c r="E16" s="17"/>
      <c r="F16" s="17" t="s">
        <v>106</v>
      </c>
      <c r="G16" s="17" t="s">
        <v>91</v>
      </c>
      <c r="H16" s="18" t="s">
        <v>246</v>
      </c>
      <c r="I16" s="18" t="s">
        <v>272</v>
      </c>
      <c r="J16" s="19" t="s">
        <v>242</v>
      </c>
      <c r="K16" s="39" t="s">
        <v>258</v>
      </c>
      <c r="L16" s="44" t="s">
        <v>564</v>
      </c>
      <c r="M16" s="83"/>
      <c r="N16" s="82"/>
      <c r="O16" s="81"/>
      <c r="P16" s="90"/>
    </row>
    <row r="17" spans="1:16" ht="29" x14ac:dyDescent="0.35">
      <c r="A17" s="122"/>
      <c r="B17" s="16" t="s">
        <v>111</v>
      </c>
      <c r="C17" s="17" t="s">
        <v>20</v>
      </c>
      <c r="D17" s="17" t="s">
        <v>557</v>
      </c>
      <c r="E17" s="17"/>
      <c r="F17" s="17" t="s">
        <v>109</v>
      </c>
      <c r="G17" s="17" t="s">
        <v>110</v>
      </c>
      <c r="H17" s="18" t="s">
        <v>246</v>
      </c>
      <c r="I17" s="18" t="s">
        <v>274</v>
      </c>
      <c r="J17" s="19" t="s">
        <v>240</v>
      </c>
      <c r="K17" s="40" t="s">
        <v>110</v>
      </c>
      <c r="L17" s="44" t="s">
        <v>242</v>
      </c>
      <c r="M17" s="83"/>
      <c r="N17" s="82"/>
      <c r="O17" s="81"/>
      <c r="P17" s="90"/>
    </row>
    <row r="18" spans="1:16" ht="29" x14ac:dyDescent="0.35">
      <c r="A18" s="122"/>
      <c r="B18" s="16" t="s">
        <v>112</v>
      </c>
      <c r="C18" s="17" t="s">
        <v>20</v>
      </c>
      <c r="D18" s="17" t="s">
        <v>113</v>
      </c>
      <c r="E18" s="17"/>
      <c r="F18" s="17" t="s">
        <v>109</v>
      </c>
      <c r="G18" s="17" t="s">
        <v>110</v>
      </c>
      <c r="H18" s="18" t="s">
        <v>246</v>
      </c>
      <c r="I18" s="18" t="s">
        <v>275</v>
      </c>
      <c r="J18" s="19" t="s">
        <v>240</v>
      </c>
      <c r="K18" s="40" t="s">
        <v>110</v>
      </c>
      <c r="L18" s="44" t="s">
        <v>242</v>
      </c>
      <c r="M18" s="83"/>
      <c r="N18" s="82"/>
      <c r="O18" s="81"/>
      <c r="P18" s="90"/>
    </row>
    <row r="19" spans="1:16" ht="29" x14ac:dyDescent="0.35">
      <c r="A19" s="122"/>
      <c r="B19" s="16" t="s">
        <v>114</v>
      </c>
      <c r="C19" s="17" t="s">
        <v>20</v>
      </c>
      <c r="D19" s="17" t="s">
        <v>116</v>
      </c>
      <c r="E19" s="17"/>
      <c r="F19" s="17" t="s">
        <v>115</v>
      </c>
      <c r="G19" s="17" t="s">
        <v>47</v>
      </c>
      <c r="H19" s="18" t="s">
        <v>246</v>
      </c>
      <c r="I19" s="18" t="s">
        <v>276</v>
      </c>
      <c r="J19" s="19" t="s">
        <v>240</v>
      </c>
      <c r="K19" s="40" t="s">
        <v>47</v>
      </c>
      <c r="L19" s="44" t="s">
        <v>564</v>
      </c>
      <c r="M19" s="83"/>
      <c r="N19" s="82"/>
      <c r="O19" s="81"/>
      <c r="P19" s="90"/>
    </row>
    <row r="20" spans="1:16" ht="29" x14ac:dyDescent="0.35">
      <c r="A20" s="122"/>
      <c r="B20" s="16" t="s">
        <v>127</v>
      </c>
      <c r="C20" s="17" t="s">
        <v>20</v>
      </c>
      <c r="D20" s="17" t="s">
        <v>21</v>
      </c>
      <c r="E20" s="17"/>
      <c r="F20" s="17" t="s">
        <v>128</v>
      </c>
      <c r="G20" s="17" t="s">
        <v>47</v>
      </c>
      <c r="H20" s="18" t="s">
        <v>246</v>
      </c>
      <c r="I20" s="18" t="s">
        <v>279</v>
      </c>
      <c r="J20" s="19" t="s">
        <v>242</v>
      </c>
      <c r="K20" s="39" t="s">
        <v>258</v>
      </c>
      <c r="L20" s="44" t="s">
        <v>242</v>
      </c>
      <c r="M20" s="83"/>
      <c r="N20" s="82"/>
      <c r="O20" s="81"/>
      <c r="P20" s="90"/>
    </row>
    <row r="21" spans="1:16" ht="29" x14ac:dyDescent="0.35">
      <c r="A21" s="122"/>
      <c r="B21" s="16" t="s">
        <v>129</v>
      </c>
      <c r="C21" s="17" t="s">
        <v>20</v>
      </c>
      <c r="D21" s="17" t="s">
        <v>131</v>
      </c>
      <c r="E21" s="17"/>
      <c r="F21" s="17" t="s">
        <v>130</v>
      </c>
      <c r="G21" s="17" t="s">
        <v>47</v>
      </c>
      <c r="H21" s="18" t="s">
        <v>246</v>
      </c>
      <c r="I21" s="18" t="s">
        <v>280</v>
      </c>
      <c r="J21" s="19" t="s">
        <v>240</v>
      </c>
      <c r="K21" s="40" t="s">
        <v>47</v>
      </c>
      <c r="L21" s="44" t="s">
        <v>242</v>
      </c>
      <c r="M21" s="83"/>
      <c r="N21" s="82"/>
      <c r="O21" s="81"/>
      <c r="P21" s="90"/>
    </row>
    <row r="22" spans="1:16" ht="29" x14ac:dyDescent="0.35">
      <c r="A22" s="122"/>
      <c r="B22" s="16" t="s">
        <v>132</v>
      </c>
      <c r="C22" s="17" t="s">
        <v>20</v>
      </c>
      <c r="D22" s="17" t="s">
        <v>134</v>
      </c>
      <c r="E22" s="17" t="s">
        <v>135</v>
      </c>
      <c r="F22" s="17" t="s">
        <v>133</v>
      </c>
      <c r="G22" s="17" t="s">
        <v>47</v>
      </c>
      <c r="H22" s="18" t="s">
        <v>246</v>
      </c>
      <c r="I22" s="18" t="s">
        <v>276</v>
      </c>
      <c r="J22" s="19" t="s">
        <v>240</v>
      </c>
      <c r="K22" s="40" t="s">
        <v>47</v>
      </c>
      <c r="L22" s="44" t="s">
        <v>565</v>
      </c>
      <c r="M22" s="83"/>
      <c r="N22" s="82"/>
      <c r="O22" s="81"/>
      <c r="P22" s="90"/>
    </row>
    <row r="23" spans="1:16" ht="43.5" x14ac:dyDescent="0.35">
      <c r="A23" s="122"/>
      <c r="B23" s="16" t="s">
        <v>140</v>
      </c>
      <c r="C23" s="17" t="s">
        <v>20</v>
      </c>
      <c r="D23" s="17" t="s">
        <v>141</v>
      </c>
      <c r="E23" s="17" t="s">
        <v>39</v>
      </c>
      <c r="F23" s="17" t="s">
        <v>133</v>
      </c>
      <c r="G23" s="17" t="s">
        <v>47</v>
      </c>
      <c r="H23" s="18" t="s">
        <v>246</v>
      </c>
      <c r="I23" s="18" t="s">
        <v>289</v>
      </c>
      <c r="J23" s="19" t="s">
        <v>240</v>
      </c>
      <c r="K23" s="40" t="s">
        <v>47</v>
      </c>
      <c r="L23" s="44" t="s">
        <v>565</v>
      </c>
      <c r="M23" s="83"/>
      <c r="N23" s="82"/>
      <c r="O23" s="81"/>
      <c r="P23" s="90"/>
    </row>
    <row r="24" spans="1:16" ht="29" x14ac:dyDescent="0.35">
      <c r="A24" s="122"/>
      <c r="B24" s="16" t="s">
        <v>142</v>
      </c>
      <c r="C24" s="17" t="s">
        <v>20</v>
      </c>
      <c r="D24" s="17" t="s">
        <v>143</v>
      </c>
      <c r="E24" s="17"/>
      <c r="F24" s="17" t="s">
        <v>133</v>
      </c>
      <c r="G24" s="17" t="s">
        <v>47</v>
      </c>
      <c r="H24" s="49" t="s">
        <v>246</v>
      </c>
      <c r="I24" s="49" t="s">
        <v>285</v>
      </c>
      <c r="J24" s="19" t="s">
        <v>240</v>
      </c>
      <c r="K24" s="40" t="s">
        <v>47</v>
      </c>
      <c r="L24" s="44" t="s">
        <v>565</v>
      </c>
      <c r="M24" s="83"/>
      <c r="N24" s="82"/>
      <c r="O24" s="81"/>
      <c r="P24" s="90"/>
    </row>
    <row r="25" spans="1:16" ht="29" x14ac:dyDescent="0.35">
      <c r="A25" s="122"/>
      <c r="B25" s="16" t="s">
        <v>145</v>
      </c>
      <c r="C25" s="17" t="s">
        <v>63</v>
      </c>
      <c r="D25" s="17" t="s">
        <v>558</v>
      </c>
      <c r="E25" s="17"/>
      <c r="F25" s="17" t="s">
        <v>146</v>
      </c>
      <c r="G25" s="17" t="s">
        <v>147</v>
      </c>
      <c r="H25" s="18" t="s">
        <v>246</v>
      </c>
      <c r="I25" s="18" t="s">
        <v>284</v>
      </c>
      <c r="J25" s="19" t="s">
        <v>240</v>
      </c>
      <c r="K25" s="40" t="s">
        <v>147</v>
      </c>
      <c r="L25" s="44" t="s">
        <v>242</v>
      </c>
      <c r="M25" s="83"/>
      <c r="N25" s="82"/>
      <c r="O25" s="81"/>
      <c r="P25" s="90"/>
    </row>
    <row r="26" spans="1:16" ht="29" x14ac:dyDescent="0.35">
      <c r="A26" s="122"/>
      <c r="B26" s="16" t="s">
        <v>148</v>
      </c>
      <c r="C26" s="17" t="s">
        <v>20</v>
      </c>
      <c r="D26" s="17" t="s">
        <v>150</v>
      </c>
      <c r="E26" s="17"/>
      <c r="F26" s="17" t="s">
        <v>149</v>
      </c>
      <c r="G26" s="17" t="s">
        <v>147</v>
      </c>
      <c r="H26" s="18" t="s">
        <v>246</v>
      </c>
      <c r="I26" s="18" t="s">
        <v>285</v>
      </c>
      <c r="J26" s="19" t="s">
        <v>240</v>
      </c>
      <c r="K26" s="40" t="s">
        <v>147</v>
      </c>
      <c r="L26" s="44" t="s">
        <v>565</v>
      </c>
      <c r="M26" s="83"/>
      <c r="N26" s="82"/>
      <c r="O26" s="81"/>
      <c r="P26" s="90"/>
    </row>
    <row r="27" spans="1:16" ht="29" x14ac:dyDescent="0.35">
      <c r="A27" s="122"/>
      <c r="B27" s="16" t="s">
        <v>157</v>
      </c>
      <c r="C27" s="17" t="s">
        <v>20</v>
      </c>
      <c r="D27" s="17" t="s">
        <v>54</v>
      </c>
      <c r="E27" s="17"/>
      <c r="F27" s="17" t="s">
        <v>158</v>
      </c>
      <c r="G27" s="17" t="s">
        <v>159</v>
      </c>
      <c r="H27" s="18" t="s">
        <v>246</v>
      </c>
      <c r="I27" s="18" t="s">
        <v>247</v>
      </c>
      <c r="J27" s="19" t="s">
        <v>240</v>
      </c>
      <c r="K27" s="40" t="s">
        <v>159</v>
      </c>
      <c r="L27" s="44" t="s">
        <v>565</v>
      </c>
      <c r="M27" s="83"/>
      <c r="N27" s="82"/>
      <c r="O27" s="81"/>
      <c r="P27" s="90"/>
    </row>
    <row r="28" spans="1:16" ht="29" x14ac:dyDescent="0.35">
      <c r="A28" s="122"/>
      <c r="B28" s="16" t="s">
        <v>160</v>
      </c>
      <c r="C28" s="17" t="s">
        <v>20</v>
      </c>
      <c r="D28" s="17" t="s">
        <v>162</v>
      </c>
      <c r="E28" s="17"/>
      <c r="F28" s="17" t="s">
        <v>161</v>
      </c>
      <c r="G28" s="17" t="s">
        <v>91</v>
      </c>
      <c r="H28" s="18" t="s">
        <v>246</v>
      </c>
      <c r="I28" s="18" t="s">
        <v>287</v>
      </c>
      <c r="J28" s="19" t="s">
        <v>242</v>
      </c>
      <c r="K28" s="39" t="s">
        <v>258</v>
      </c>
      <c r="L28" s="44" t="s">
        <v>564</v>
      </c>
      <c r="M28" s="83"/>
      <c r="N28" s="82"/>
      <c r="O28" s="81"/>
      <c r="P28" s="90"/>
    </row>
    <row r="29" spans="1:16" ht="29" x14ac:dyDescent="0.35">
      <c r="A29" s="122"/>
      <c r="B29" s="16" t="s">
        <v>163</v>
      </c>
      <c r="C29" s="17" t="s">
        <v>20</v>
      </c>
      <c r="D29" s="17" t="s">
        <v>141</v>
      </c>
      <c r="E29" s="17"/>
      <c r="F29" s="17" t="s">
        <v>164</v>
      </c>
      <c r="G29" s="17" t="s">
        <v>47</v>
      </c>
      <c r="H29" s="18" t="s">
        <v>246</v>
      </c>
      <c r="I29" s="18" t="s">
        <v>247</v>
      </c>
      <c r="J29" s="19" t="s">
        <v>240</v>
      </c>
      <c r="K29" s="40" t="s">
        <v>47</v>
      </c>
      <c r="L29" s="44" t="s">
        <v>565</v>
      </c>
      <c r="M29" s="83"/>
      <c r="N29" s="82"/>
      <c r="O29" s="81"/>
      <c r="P29" s="90"/>
    </row>
    <row r="30" spans="1:16" ht="43.5" x14ac:dyDescent="0.35">
      <c r="A30" s="122"/>
      <c r="B30" s="16" t="s">
        <v>168</v>
      </c>
      <c r="C30" s="17" t="s">
        <v>20</v>
      </c>
      <c r="D30" s="17" t="s">
        <v>143</v>
      </c>
      <c r="E30" s="17"/>
      <c r="F30" s="17" t="s">
        <v>169</v>
      </c>
      <c r="G30" s="17" t="s">
        <v>170</v>
      </c>
      <c r="H30" s="49" t="s">
        <v>246</v>
      </c>
      <c r="I30" s="49" t="s">
        <v>285</v>
      </c>
      <c r="J30" s="19" t="s">
        <v>240</v>
      </c>
      <c r="K30" s="40" t="s">
        <v>170</v>
      </c>
      <c r="L30" s="44" t="s">
        <v>242</v>
      </c>
      <c r="M30" s="83" t="s">
        <v>574</v>
      </c>
      <c r="N30" s="82" t="s">
        <v>573</v>
      </c>
      <c r="O30" s="81"/>
      <c r="P30" s="90"/>
    </row>
    <row r="31" spans="1:16" ht="29" x14ac:dyDescent="0.35">
      <c r="A31" s="122"/>
      <c r="B31" s="16" t="s">
        <v>181</v>
      </c>
      <c r="C31" s="17" t="s">
        <v>20</v>
      </c>
      <c r="D31" s="17" t="s">
        <v>182</v>
      </c>
      <c r="E31" s="17"/>
      <c r="F31" s="17" t="s">
        <v>179</v>
      </c>
      <c r="G31" s="17" t="s">
        <v>47</v>
      </c>
      <c r="H31" s="18" t="s">
        <v>246</v>
      </c>
      <c r="I31" s="18" t="s">
        <v>275</v>
      </c>
      <c r="J31" s="19" t="s">
        <v>240</v>
      </c>
      <c r="K31" s="40" t="s">
        <v>47</v>
      </c>
      <c r="L31" s="44" t="s">
        <v>242</v>
      </c>
      <c r="M31" s="83"/>
      <c r="N31" s="82"/>
      <c r="O31" s="81"/>
      <c r="P31" s="90"/>
    </row>
    <row r="32" spans="1:16" ht="29" x14ac:dyDescent="0.35">
      <c r="A32" s="122"/>
      <c r="B32" s="16" t="s">
        <v>183</v>
      </c>
      <c r="C32" s="17" t="s">
        <v>20</v>
      </c>
      <c r="D32" s="17" t="s">
        <v>184</v>
      </c>
      <c r="E32" s="17"/>
      <c r="F32" s="17" t="s">
        <v>179</v>
      </c>
      <c r="G32" s="17" t="s">
        <v>47</v>
      </c>
      <c r="H32" s="18" t="s">
        <v>246</v>
      </c>
      <c r="I32" s="18" t="s">
        <v>292</v>
      </c>
      <c r="J32" s="19" t="s">
        <v>240</v>
      </c>
      <c r="K32" s="40" t="s">
        <v>47</v>
      </c>
      <c r="L32" s="44" t="s">
        <v>242</v>
      </c>
      <c r="M32" s="83"/>
      <c r="N32" s="82"/>
      <c r="O32" s="81"/>
      <c r="P32" s="90"/>
    </row>
    <row r="33" spans="1:16" ht="29" x14ac:dyDescent="0.35">
      <c r="A33" s="122"/>
      <c r="B33" s="16" t="s">
        <v>186</v>
      </c>
      <c r="C33" s="17" t="s">
        <v>20</v>
      </c>
      <c r="D33" s="17" t="s">
        <v>21</v>
      </c>
      <c r="E33" s="17"/>
      <c r="F33" s="17" t="s">
        <v>179</v>
      </c>
      <c r="G33" s="17" t="s">
        <v>47</v>
      </c>
      <c r="H33" s="18" t="s">
        <v>246</v>
      </c>
      <c r="I33" s="18" t="s">
        <v>251</v>
      </c>
      <c r="J33" s="19" t="s">
        <v>240</v>
      </c>
      <c r="K33" s="40" t="s">
        <v>47</v>
      </c>
      <c r="L33" s="44" t="s">
        <v>565</v>
      </c>
      <c r="M33" s="83"/>
      <c r="N33" s="82"/>
      <c r="O33" s="81"/>
      <c r="P33" s="90"/>
    </row>
    <row r="34" spans="1:16" ht="29" x14ac:dyDescent="0.35">
      <c r="A34" s="122"/>
      <c r="B34" s="16" t="s">
        <v>189</v>
      </c>
      <c r="C34" s="17" t="s">
        <v>42</v>
      </c>
      <c r="D34" s="17" t="s">
        <v>32</v>
      </c>
      <c r="E34" s="17"/>
      <c r="F34" s="17" t="s">
        <v>179</v>
      </c>
      <c r="G34" s="17" t="s">
        <v>47</v>
      </c>
      <c r="H34" s="18" t="s">
        <v>246</v>
      </c>
      <c r="I34" s="18" t="s">
        <v>294</v>
      </c>
      <c r="J34" s="19" t="s">
        <v>242</v>
      </c>
      <c r="K34" s="39" t="s">
        <v>258</v>
      </c>
      <c r="L34" s="44" t="s">
        <v>565</v>
      </c>
      <c r="M34" s="83"/>
      <c r="N34" s="82"/>
      <c r="O34" s="81"/>
      <c r="P34" s="90"/>
    </row>
    <row r="35" spans="1:16" x14ac:dyDescent="0.35">
      <c r="A35" s="122"/>
      <c r="B35" s="16" t="s">
        <v>190</v>
      </c>
      <c r="C35" s="17" t="s">
        <v>42</v>
      </c>
      <c r="D35" s="17"/>
      <c r="E35" s="17"/>
      <c r="F35" s="17" t="s">
        <v>179</v>
      </c>
      <c r="G35" s="17" t="s">
        <v>47</v>
      </c>
      <c r="H35" s="18" t="s">
        <v>246</v>
      </c>
      <c r="I35" s="18" t="s">
        <v>295</v>
      </c>
      <c r="J35" s="19" t="s">
        <v>242</v>
      </c>
      <c r="K35" s="39" t="s">
        <v>258</v>
      </c>
      <c r="L35" s="44" t="s">
        <v>242</v>
      </c>
      <c r="M35" s="83"/>
      <c r="N35" s="82"/>
      <c r="O35" s="81"/>
      <c r="P35" s="90"/>
    </row>
    <row r="36" spans="1:16" ht="29" x14ac:dyDescent="0.35">
      <c r="A36" s="122"/>
      <c r="B36" s="109" t="s">
        <v>609</v>
      </c>
      <c r="C36" s="77"/>
      <c r="D36" s="77" t="s">
        <v>162</v>
      </c>
      <c r="E36" s="77"/>
      <c r="F36" s="77" t="s">
        <v>179</v>
      </c>
      <c r="G36" s="77" t="s">
        <v>47</v>
      </c>
      <c r="H36" s="49" t="s">
        <v>246</v>
      </c>
      <c r="I36" s="49" t="s">
        <v>610</v>
      </c>
      <c r="J36" s="54" t="s">
        <v>242</v>
      </c>
      <c r="K36" s="78" t="s">
        <v>258</v>
      </c>
      <c r="L36" s="50" t="s">
        <v>565</v>
      </c>
      <c r="M36" s="83"/>
      <c r="N36" s="82"/>
      <c r="O36" s="81"/>
      <c r="P36" s="90"/>
    </row>
    <row r="37" spans="1:16" x14ac:dyDescent="0.35">
      <c r="A37" s="122"/>
      <c r="B37" s="16" t="s">
        <v>197</v>
      </c>
      <c r="C37" s="17" t="s">
        <v>20</v>
      </c>
      <c r="D37" s="17"/>
      <c r="E37" s="17"/>
      <c r="F37" s="17" t="s">
        <v>196</v>
      </c>
      <c r="G37" s="17" t="s">
        <v>110</v>
      </c>
      <c r="H37" s="18" t="s">
        <v>246</v>
      </c>
      <c r="I37" s="18" t="s">
        <v>298</v>
      </c>
      <c r="J37" s="19" t="s">
        <v>242</v>
      </c>
      <c r="K37" s="39" t="s">
        <v>258</v>
      </c>
      <c r="L37" s="44" t="s">
        <v>565</v>
      </c>
      <c r="M37" s="83"/>
      <c r="N37" s="82"/>
      <c r="O37" s="81"/>
      <c r="P37" s="90"/>
    </row>
    <row r="38" spans="1:16" ht="29" x14ac:dyDescent="0.35">
      <c r="A38" s="122"/>
      <c r="B38" s="16" t="s">
        <v>200</v>
      </c>
      <c r="C38" s="17" t="s">
        <v>20</v>
      </c>
      <c r="D38" s="17" t="s">
        <v>201</v>
      </c>
      <c r="E38" s="17"/>
      <c r="F38" s="17" t="s">
        <v>196</v>
      </c>
      <c r="G38" s="17" t="s">
        <v>110</v>
      </c>
      <c r="H38" s="18" t="s">
        <v>246</v>
      </c>
      <c r="I38" s="18" t="s">
        <v>275</v>
      </c>
      <c r="J38" s="19" t="s">
        <v>240</v>
      </c>
      <c r="K38" s="40" t="s">
        <v>110</v>
      </c>
      <c r="L38" s="44" t="s">
        <v>242</v>
      </c>
      <c r="M38" s="83"/>
      <c r="N38" s="82"/>
      <c r="O38" s="81"/>
      <c r="P38" s="90"/>
    </row>
    <row r="39" spans="1:16" ht="29" x14ac:dyDescent="0.35">
      <c r="A39" s="122"/>
      <c r="B39" s="16" t="s">
        <v>205</v>
      </c>
      <c r="C39" s="17" t="s">
        <v>20</v>
      </c>
      <c r="D39" s="17" t="s">
        <v>206</v>
      </c>
      <c r="E39" s="17"/>
      <c r="F39" s="17" t="s">
        <v>196</v>
      </c>
      <c r="G39" s="17" t="s">
        <v>110</v>
      </c>
      <c r="H39" s="18" t="s">
        <v>246</v>
      </c>
      <c r="I39" s="18" t="s">
        <v>275</v>
      </c>
      <c r="J39" s="19" t="s">
        <v>240</v>
      </c>
      <c r="K39" s="40" t="s">
        <v>110</v>
      </c>
      <c r="L39" s="44" t="s">
        <v>242</v>
      </c>
      <c r="M39" s="83"/>
      <c r="N39" s="82"/>
      <c r="O39" s="81"/>
      <c r="P39" s="90"/>
    </row>
    <row r="40" spans="1:16" x14ac:dyDescent="0.35">
      <c r="A40" s="122"/>
      <c r="B40" s="16" t="s">
        <v>207</v>
      </c>
      <c r="C40" s="17" t="s">
        <v>42</v>
      </c>
      <c r="D40" s="17"/>
      <c r="E40" s="17"/>
      <c r="F40" s="17" t="s">
        <v>196</v>
      </c>
      <c r="G40" s="17" t="s">
        <v>110</v>
      </c>
      <c r="H40" s="18" t="s">
        <v>246</v>
      </c>
      <c r="I40" s="18" t="s">
        <v>302</v>
      </c>
      <c r="J40" s="19" t="s">
        <v>242</v>
      </c>
      <c r="K40" s="39" t="s">
        <v>258</v>
      </c>
      <c r="L40" s="44" t="s">
        <v>564</v>
      </c>
      <c r="M40" s="83"/>
      <c r="N40" s="82"/>
      <c r="O40" s="81"/>
      <c r="P40" s="90"/>
    </row>
    <row r="41" spans="1:16" ht="29" x14ac:dyDescent="0.35">
      <c r="A41" s="122"/>
      <c r="B41" s="16" t="s">
        <v>208</v>
      </c>
      <c r="C41" s="17" t="s">
        <v>42</v>
      </c>
      <c r="D41" s="17" t="s">
        <v>559</v>
      </c>
      <c r="E41" s="17"/>
      <c r="F41" s="17" t="s">
        <v>196</v>
      </c>
      <c r="G41" s="17" t="s">
        <v>110</v>
      </c>
      <c r="H41" s="18" t="s">
        <v>246</v>
      </c>
      <c r="I41" s="18" t="s">
        <v>303</v>
      </c>
      <c r="J41" s="54" t="s">
        <v>242</v>
      </c>
      <c r="K41" s="55" t="s">
        <v>258</v>
      </c>
      <c r="L41" s="44" t="s">
        <v>565</v>
      </c>
      <c r="M41" s="83" t="s">
        <v>177</v>
      </c>
      <c r="N41" s="82" t="s">
        <v>572</v>
      </c>
      <c r="O41" s="81"/>
      <c r="P41" s="90"/>
    </row>
    <row r="42" spans="1:16" x14ac:dyDescent="0.35">
      <c r="A42" s="122"/>
      <c r="B42" s="16" t="s">
        <v>209</v>
      </c>
      <c r="C42" s="17" t="s">
        <v>42</v>
      </c>
      <c r="D42" s="17" t="s">
        <v>21</v>
      </c>
      <c r="E42" s="17"/>
      <c r="F42" s="17" t="s">
        <v>196</v>
      </c>
      <c r="G42" s="17" t="s">
        <v>110</v>
      </c>
      <c r="H42" s="18" t="s">
        <v>246</v>
      </c>
      <c r="I42" s="18" t="s">
        <v>302</v>
      </c>
      <c r="J42" s="19" t="s">
        <v>242</v>
      </c>
      <c r="K42" s="39" t="s">
        <v>258</v>
      </c>
      <c r="L42" s="44" t="s">
        <v>564</v>
      </c>
      <c r="M42" s="83"/>
      <c r="N42" s="82"/>
      <c r="O42" s="81"/>
      <c r="P42" s="90"/>
    </row>
    <row r="43" spans="1:16" ht="29" x14ac:dyDescent="0.35">
      <c r="A43" s="122"/>
      <c r="B43" s="16" t="s">
        <v>230</v>
      </c>
      <c r="C43" s="17" t="s">
        <v>20</v>
      </c>
      <c r="D43" s="17" t="s">
        <v>231</v>
      </c>
      <c r="E43" s="17"/>
      <c r="F43" s="17" t="s">
        <v>227</v>
      </c>
      <c r="G43" s="17" t="s">
        <v>156</v>
      </c>
      <c r="H43" s="18" t="s">
        <v>246</v>
      </c>
      <c r="I43" s="18" t="s">
        <v>251</v>
      </c>
      <c r="J43" s="19" t="s">
        <v>240</v>
      </c>
      <c r="K43" s="40" t="s">
        <v>156</v>
      </c>
      <c r="L43" s="44" t="s">
        <v>565</v>
      </c>
      <c r="M43" s="83"/>
      <c r="N43" s="82"/>
      <c r="O43" s="81"/>
      <c r="P43" s="90"/>
    </row>
    <row r="44" spans="1:16" ht="29" x14ac:dyDescent="0.35">
      <c r="A44" s="122"/>
      <c r="B44" s="16" t="s">
        <v>232</v>
      </c>
      <c r="C44" s="17" t="s">
        <v>63</v>
      </c>
      <c r="D44" s="17" t="s">
        <v>233</v>
      </c>
      <c r="E44" s="17"/>
      <c r="F44" s="17" t="s">
        <v>227</v>
      </c>
      <c r="G44" s="17" t="s">
        <v>156</v>
      </c>
      <c r="H44" s="18" t="s">
        <v>246</v>
      </c>
      <c r="I44" s="18" t="s">
        <v>309</v>
      </c>
      <c r="J44" s="19" t="s">
        <v>242</v>
      </c>
      <c r="K44" s="39" t="s">
        <v>258</v>
      </c>
      <c r="L44" s="44" t="s">
        <v>242</v>
      </c>
      <c r="M44" s="83"/>
      <c r="N44" s="82"/>
      <c r="O44" s="81"/>
      <c r="P44" s="90"/>
    </row>
    <row r="45" spans="1:16" ht="29" x14ac:dyDescent="0.35">
      <c r="A45" s="122"/>
      <c r="B45" s="16" t="s">
        <v>234</v>
      </c>
      <c r="C45" s="17" t="s">
        <v>42</v>
      </c>
      <c r="D45" s="17" t="s">
        <v>235</v>
      </c>
      <c r="E45" s="17"/>
      <c r="F45" s="17" t="s">
        <v>227</v>
      </c>
      <c r="G45" s="17" t="s">
        <v>156</v>
      </c>
      <c r="H45" s="18" t="s">
        <v>246</v>
      </c>
      <c r="I45" s="18" t="s">
        <v>310</v>
      </c>
      <c r="J45" s="19" t="s">
        <v>242</v>
      </c>
      <c r="K45" s="39" t="s">
        <v>258</v>
      </c>
      <c r="L45" s="44" t="s">
        <v>565</v>
      </c>
      <c r="M45" s="83"/>
      <c r="N45" s="82"/>
      <c r="O45" s="81"/>
      <c r="P45" s="90"/>
    </row>
    <row r="46" spans="1:16" ht="29" x14ac:dyDescent="0.35">
      <c r="A46" s="122"/>
      <c r="B46" s="109" t="s">
        <v>606</v>
      </c>
      <c r="C46" s="77"/>
      <c r="D46" s="80" t="s">
        <v>99</v>
      </c>
      <c r="E46" s="77"/>
      <c r="F46" s="77" t="s">
        <v>227</v>
      </c>
      <c r="G46" s="77" t="s">
        <v>156</v>
      </c>
      <c r="H46" s="49" t="s">
        <v>246</v>
      </c>
      <c r="I46" s="49" t="s">
        <v>608</v>
      </c>
      <c r="J46" s="54" t="s">
        <v>242</v>
      </c>
      <c r="K46" s="78" t="s">
        <v>258</v>
      </c>
      <c r="L46" s="50" t="s">
        <v>242</v>
      </c>
      <c r="M46" s="83"/>
      <c r="N46" s="82"/>
      <c r="O46" s="81"/>
      <c r="P46" s="90"/>
    </row>
    <row r="47" spans="1:16" ht="29" x14ac:dyDescent="0.35">
      <c r="A47" s="122"/>
      <c r="B47" s="109" t="s">
        <v>607</v>
      </c>
      <c r="C47" s="77"/>
      <c r="D47" s="80"/>
      <c r="E47" s="77"/>
      <c r="F47" s="77" t="s">
        <v>227</v>
      </c>
      <c r="G47" s="77" t="s">
        <v>156</v>
      </c>
      <c r="H47" s="49" t="s">
        <v>246</v>
      </c>
      <c r="I47" s="49" t="s">
        <v>608</v>
      </c>
      <c r="J47" s="54" t="s">
        <v>242</v>
      </c>
      <c r="K47" s="78" t="s">
        <v>258</v>
      </c>
      <c r="L47" s="50" t="s">
        <v>242</v>
      </c>
      <c r="M47" s="83"/>
      <c r="N47" s="82"/>
      <c r="O47" s="81"/>
      <c r="P47" s="90"/>
    </row>
    <row r="48" spans="1:16" ht="29" x14ac:dyDescent="0.35">
      <c r="A48" s="122"/>
      <c r="B48" s="16" t="s">
        <v>27</v>
      </c>
      <c r="C48" s="17" t="s">
        <v>20</v>
      </c>
      <c r="D48" s="17" t="s">
        <v>30</v>
      </c>
      <c r="E48" s="17"/>
      <c r="F48" s="17" t="s">
        <v>28</v>
      </c>
      <c r="G48" s="17" t="s">
        <v>29</v>
      </c>
      <c r="H48" s="18" t="s">
        <v>252</v>
      </c>
      <c r="I48" s="18" t="s">
        <v>253</v>
      </c>
      <c r="J48" s="19" t="s">
        <v>240</v>
      </c>
      <c r="K48" s="40" t="s">
        <v>29</v>
      </c>
      <c r="L48" s="44" t="s">
        <v>242</v>
      </c>
      <c r="M48" s="83"/>
      <c r="N48" s="82"/>
      <c r="O48" s="81"/>
      <c r="P48" s="90"/>
    </row>
    <row r="49" spans="1:16" ht="29" x14ac:dyDescent="0.35">
      <c r="A49" s="122"/>
      <c r="B49" s="16" t="s">
        <v>31</v>
      </c>
      <c r="C49" s="17" t="s">
        <v>20</v>
      </c>
      <c r="D49" s="17" t="s">
        <v>32</v>
      </c>
      <c r="E49" s="17"/>
      <c r="F49" s="17" t="s">
        <v>28</v>
      </c>
      <c r="G49" s="17" t="s">
        <v>29</v>
      </c>
      <c r="H49" s="18" t="s">
        <v>252</v>
      </c>
      <c r="I49" s="18" t="s">
        <v>254</v>
      </c>
      <c r="J49" s="19" t="s">
        <v>240</v>
      </c>
      <c r="K49" s="40" t="s">
        <v>29</v>
      </c>
      <c r="L49" s="44" t="s">
        <v>242</v>
      </c>
      <c r="M49" s="83"/>
      <c r="N49" s="82"/>
      <c r="O49" s="81"/>
      <c r="P49" s="90"/>
    </row>
    <row r="50" spans="1:16" ht="43.5" x14ac:dyDescent="0.35">
      <c r="A50" s="122"/>
      <c r="B50" s="16" t="s">
        <v>65</v>
      </c>
      <c r="C50" s="17" t="s">
        <v>20</v>
      </c>
      <c r="D50" s="17" t="s">
        <v>68</v>
      </c>
      <c r="E50" s="17"/>
      <c r="F50" s="17" t="s">
        <v>66</v>
      </c>
      <c r="G50" s="17" t="s">
        <v>67</v>
      </c>
      <c r="H50" s="18" t="s">
        <v>252</v>
      </c>
      <c r="I50" s="18" t="s">
        <v>263</v>
      </c>
      <c r="J50" s="19" t="s">
        <v>242</v>
      </c>
      <c r="K50" s="39" t="s">
        <v>258</v>
      </c>
      <c r="L50" s="44" t="s">
        <v>242</v>
      </c>
      <c r="M50" s="83"/>
      <c r="N50" s="82"/>
      <c r="O50" s="81"/>
      <c r="P50" s="90"/>
    </row>
    <row r="51" spans="1:16" ht="29" x14ac:dyDescent="0.35">
      <c r="A51" s="122"/>
      <c r="B51" s="16" t="s">
        <v>65</v>
      </c>
      <c r="C51" s="17" t="s">
        <v>20</v>
      </c>
      <c r="D51" s="17" t="s">
        <v>69</v>
      </c>
      <c r="E51" s="17"/>
      <c r="F51" s="17" t="s">
        <v>66</v>
      </c>
      <c r="G51" s="17" t="s">
        <v>67</v>
      </c>
      <c r="H51" s="18" t="s">
        <v>252</v>
      </c>
      <c r="I51" s="18" t="s">
        <v>264</v>
      </c>
      <c r="J51" s="19" t="s">
        <v>240</v>
      </c>
      <c r="K51" s="40" t="s">
        <v>67</v>
      </c>
      <c r="L51" s="44" t="s">
        <v>565</v>
      </c>
      <c r="M51" s="83"/>
      <c r="N51" s="82"/>
      <c r="O51" s="81"/>
      <c r="P51" s="90"/>
    </row>
    <row r="52" spans="1:16" ht="29" x14ac:dyDescent="0.35">
      <c r="A52" s="122"/>
      <c r="B52" s="16" t="s">
        <v>78</v>
      </c>
      <c r="C52" s="17" t="s">
        <v>20</v>
      </c>
      <c r="D52" s="17" t="s">
        <v>80</v>
      </c>
      <c r="E52" s="17"/>
      <c r="F52" s="17" t="s">
        <v>79</v>
      </c>
      <c r="G52" s="17" t="s">
        <v>67</v>
      </c>
      <c r="H52" s="18" t="s">
        <v>252</v>
      </c>
      <c r="I52" s="18" t="s">
        <v>266</v>
      </c>
      <c r="J52" s="19" t="s">
        <v>240</v>
      </c>
      <c r="K52" s="40" t="s">
        <v>67</v>
      </c>
      <c r="L52" s="44" t="s">
        <v>242</v>
      </c>
      <c r="M52" s="83"/>
      <c r="N52" s="82"/>
      <c r="O52" s="81"/>
      <c r="P52" s="90"/>
    </row>
    <row r="53" spans="1:16" ht="43.5" x14ac:dyDescent="0.35">
      <c r="A53" s="122"/>
      <c r="B53" s="16" t="s">
        <v>88</v>
      </c>
      <c r="C53" s="17" t="s">
        <v>42</v>
      </c>
      <c r="D53" s="17"/>
      <c r="E53" s="17" t="s">
        <v>22</v>
      </c>
      <c r="F53" s="17" t="s">
        <v>79</v>
      </c>
      <c r="G53" s="17" t="s">
        <v>67</v>
      </c>
      <c r="H53" s="18" t="s">
        <v>252</v>
      </c>
      <c r="I53" s="18" t="s">
        <v>268</v>
      </c>
      <c r="J53" s="19" t="s">
        <v>240</v>
      </c>
      <c r="K53" s="40" t="s">
        <v>67</v>
      </c>
      <c r="L53" s="44" t="s">
        <v>565</v>
      </c>
      <c r="M53" s="83"/>
      <c r="N53" s="82"/>
      <c r="O53" s="81"/>
      <c r="P53" s="90"/>
    </row>
    <row r="54" spans="1:16" x14ac:dyDescent="0.35">
      <c r="A54" s="122"/>
      <c r="B54" s="16" t="s">
        <v>105</v>
      </c>
      <c r="C54" s="17" t="s">
        <v>20</v>
      </c>
      <c r="D54" s="17"/>
      <c r="E54" s="17"/>
      <c r="F54" s="17" t="s">
        <v>106</v>
      </c>
      <c r="G54" s="17" t="s">
        <v>91</v>
      </c>
      <c r="H54" s="18" t="s">
        <v>252</v>
      </c>
      <c r="I54" s="18" t="s">
        <v>271</v>
      </c>
      <c r="J54" s="54" t="s">
        <v>242</v>
      </c>
      <c r="K54" s="78" t="s">
        <v>258</v>
      </c>
      <c r="L54" s="50" t="s">
        <v>615</v>
      </c>
      <c r="M54" s="83"/>
      <c r="N54" s="82"/>
      <c r="O54" s="81"/>
      <c r="P54" s="90"/>
    </row>
    <row r="55" spans="1:16" x14ac:dyDescent="0.35">
      <c r="A55" s="122"/>
      <c r="B55" s="16" t="s">
        <v>108</v>
      </c>
      <c r="C55" s="17"/>
      <c r="D55" s="17"/>
      <c r="E55" s="17"/>
      <c r="F55" s="17" t="s">
        <v>109</v>
      </c>
      <c r="G55" s="17" t="s">
        <v>110</v>
      </c>
      <c r="H55" s="18" t="s">
        <v>252</v>
      </c>
      <c r="I55" s="18" t="s">
        <v>273</v>
      </c>
      <c r="J55" s="19" t="s">
        <v>242</v>
      </c>
      <c r="K55" s="39" t="s">
        <v>258</v>
      </c>
      <c r="L55" s="44" t="s">
        <v>242</v>
      </c>
      <c r="M55" s="83"/>
      <c r="N55" s="82"/>
      <c r="O55" s="81"/>
      <c r="P55" s="90"/>
    </row>
    <row r="56" spans="1:16" ht="29" x14ac:dyDescent="0.35">
      <c r="A56" s="122"/>
      <c r="B56" s="16" t="s">
        <v>117</v>
      </c>
      <c r="C56" s="17" t="s">
        <v>63</v>
      </c>
      <c r="D56" s="17" t="s">
        <v>119</v>
      </c>
      <c r="E56" s="17"/>
      <c r="F56" s="17" t="s">
        <v>118</v>
      </c>
      <c r="G56" s="17" t="s">
        <v>47</v>
      </c>
      <c r="H56" s="18" t="s">
        <v>252</v>
      </c>
      <c r="I56" s="18" t="s">
        <v>277</v>
      </c>
      <c r="J56" s="19" t="s">
        <v>242</v>
      </c>
      <c r="K56" s="39" t="s">
        <v>258</v>
      </c>
      <c r="L56" s="44" t="s">
        <v>242</v>
      </c>
      <c r="M56" s="83"/>
      <c r="N56" s="82"/>
      <c r="O56" s="81"/>
      <c r="P56" s="90"/>
    </row>
    <row r="57" spans="1:16" ht="29" x14ac:dyDescent="0.35">
      <c r="A57" s="122"/>
      <c r="B57" s="16" t="s">
        <v>120</v>
      </c>
      <c r="C57" s="17" t="s">
        <v>20</v>
      </c>
      <c r="D57" s="17" t="s">
        <v>123</v>
      </c>
      <c r="E57" s="17"/>
      <c r="F57" s="17" t="s">
        <v>121</v>
      </c>
      <c r="G57" s="17" t="s">
        <v>122</v>
      </c>
      <c r="H57" s="18" t="s">
        <v>252</v>
      </c>
      <c r="I57" s="18" t="s">
        <v>278</v>
      </c>
      <c r="J57" s="19" t="s">
        <v>242</v>
      </c>
      <c r="K57" s="39" t="s">
        <v>258</v>
      </c>
      <c r="L57" s="44" t="s">
        <v>242</v>
      </c>
      <c r="M57" s="83"/>
      <c r="N57" s="82"/>
      <c r="O57" s="81"/>
      <c r="P57" s="90"/>
    </row>
    <row r="58" spans="1:16" ht="43.5" x14ac:dyDescent="0.35">
      <c r="A58" s="122"/>
      <c r="B58" s="16" t="s">
        <v>136</v>
      </c>
      <c r="C58" s="17" t="s">
        <v>20</v>
      </c>
      <c r="D58" s="17" t="s">
        <v>64</v>
      </c>
      <c r="E58" s="17" t="s">
        <v>39</v>
      </c>
      <c r="F58" s="17" t="s">
        <v>133</v>
      </c>
      <c r="G58" s="17" t="s">
        <v>47</v>
      </c>
      <c r="H58" s="18" t="s">
        <v>252</v>
      </c>
      <c r="I58" s="18" t="s">
        <v>281</v>
      </c>
      <c r="J58" s="19" t="s">
        <v>240</v>
      </c>
      <c r="K58" s="40" t="s">
        <v>47</v>
      </c>
      <c r="L58" s="44" t="s">
        <v>242</v>
      </c>
      <c r="M58" s="83"/>
      <c r="N58" s="82"/>
      <c r="O58" s="81"/>
      <c r="P58" s="90"/>
    </row>
    <row r="59" spans="1:16" ht="29" x14ac:dyDescent="0.35">
      <c r="A59" s="122"/>
      <c r="B59" s="16" t="s">
        <v>137</v>
      </c>
      <c r="C59" s="17" t="s">
        <v>20</v>
      </c>
      <c r="D59" s="17" t="s">
        <v>138</v>
      </c>
      <c r="E59" s="17" t="s">
        <v>139</v>
      </c>
      <c r="F59" s="17" t="s">
        <v>133</v>
      </c>
      <c r="G59" s="17" t="s">
        <v>47</v>
      </c>
      <c r="H59" s="18" t="s">
        <v>252</v>
      </c>
      <c r="I59" s="18" t="s">
        <v>282</v>
      </c>
      <c r="J59" s="19" t="s">
        <v>240</v>
      </c>
      <c r="K59" s="40" t="s">
        <v>47</v>
      </c>
      <c r="L59" s="44" t="s">
        <v>242</v>
      </c>
      <c r="M59" s="83"/>
      <c r="N59" s="82"/>
      <c r="O59" s="81"/>
      <c r="P59" s="90"/>
    </row>
    <row r="60" spans="1:16" ht="43.5" x14ac:dyDescent="0.35">
      <c r="A60" s="122"/>
      <c r="B60" s="16" t="s">
        <v>175</v>
      </c>
      <c r="C60" s="17" t="s">
        <v>20</v>
      </c>
      <c r="D60" s="17"/>
      <c r="E60" s="17"/>
      <c r="F60" s="17" t="s">
        <v>176</v>
      </c>
      <c r="G60" s="17" t="s">
        <v>177</v>
      </c>
      <c r="H60" s="18" t="s">
        <v>252</v>
      </c>
      <c r="I60" s="18" t="s">
        <v>290</v>
      </c>
      <c r="J60" s="19" t="s">
        <v>242</v>
      </c>
      <c r="K60" s="39" t="s">
        <v>258</v>
      </c>
      <c r="L60" s="44" t="s">
        <v>565</v>
      </c>
      <c r="M60" s="83"/>
      <c r="N60" s="82"/>
      <c r="O60" s="81"/>
      <c r="P60" s="90"/>
    </row>
    <row r="61" spans="1:16" ht="29" x14ac:dyDescent="0.35">
      <c r="A61" s="122"/>
      <c r="B61" s="16" t="s">
        <v>178</v>
      </c>
      <c r="C61" s="17" t="s">
        <v>20</v>
      </c>
      <c r="D61" s="17" t="s">
        <v>180</v>
      </c>
      <c r="E61" s="17"/>
      <c r="F61" s="17" t="s">
        <v>179</v>
      </c>
      <c r="G61" s="17" t="s">
        <v>47</v>
      </c>
      <c r="H61" s="18" t="s">
        <v>252</v>
      </c>
      <c r="I61" s="18" t="s">
        <v>291</v>
      </c>
      <c r="J61" s="19" t="s">
        <v>240</v>
      </c>
      <c r="K61" s="40" t="s">
        <v>47</v>
      </c>
      <c r="L61" s="44" t="s">
        <v>242</v>
      </c>
      <c r="M61" s="83"/>
      <c r="N61" s="82"/>
      <c r="O61" s="81"/>
      <c r="P61" s="90"/>
    </row>
    <row r="62" spans="1:16" x14ac:dyDescent="0.35">
      <c r="A62" s="122"/>
      <c r="B62" s="16" t="s">
        <v>185</v>
      </c>
      <c r="C62" s="17" t="s">
        <v>20</v>
      </c>
      <c r="D62" s="17" t="s">
        <v>21</v>
      </c>
      <c r="E62" s="17"/>
      <c r="F62" s="17" t="s">
        <v>179</v>
      </c>
      <c r="G62" s="17" t="s">
        <v>47</v>
      </c>
      <c r="H62" s="18" t="s">
        <v>252</v>
      </c>
      <c r="I62" s="18" t="s">
        <v>293</v>
      </c>
      <c r="J62" s="19" t="s">
        <v>240</v>
      </c>
      <c r="K62" s="40" t="s">
        <v>47</v>
      </c>
      <c r="L62" s="44" t="s">
        <v>242</v>
      </c>
      <c r="M62" s="83"/>
      <c r="N62" s="82"/>
      <c r="O62" s="81"/>
      <c r="P62" s="90"/>
    </row>
    <row r="63" spans="1:16" x14ac:dyDescent="0.35">
      <c r="A63" s="122"/>
      <c r="B63" s="16" t="s">
        <v>191</v>
      </c>
      <c r="C63" s="17" t="s">
        <v>42</v>
      </c>
      <c r="D63" s="17" t="s">
        <v>69</v>
      </c>
      <c r="E63" s="17"/>
      <c r="F63" s="17" t="s">
        <v>179</v>
      </c>
      <c r="G63" s="17" t="s">
        <v>47</v>
      </c>
      <c r="H63" s="18" t="s">
        <v>252</v>
      </c>
      <c r="I63" s="18" t="s">
        <v>283</v>
      </c>
      <c r="J63" s="19" t="s">
        <v>242</v>
      </c>
      <c r="K63" s="39" t="s">
        <v>258</v>
      </c>
      <c r="L63" s="44" t="s">
        <v>242</v>
      </c>
      <c r="M63" s="83"/>
      <c r="N63" s="82"/>
      <c r="O63" s="81"/>
      <c r="P63" s="90"/>
    </row>
    <row r="64" spans="1:16" x14ac:dyDescent="0.35">
      <c r="A64" s="122"/>
      <c r="B64" s="16" t="s">
        <v>192</v>
      </c>
      <c r="C64" s="17" t="s">
        <v>42</v>
      </c>
      <c r="D64" s="17" t="s">
        <v>43</v>
      </c>
      <c r="E64" s="17"/>
      <c r="F64" s="17" t="s">
        <v>179</v>
      </c>
      <c r="G64" s="17" t="s">
        <v>47</v>
      </c>
      <c r="H64" s="18" t="s">
        <v>252</v>
      </c>
      <c r="I64" s="18" t="s">
        <v>296</v>
      </c>
      <c r="J64" s="19" t="s">
        <v>242</v>
      </c>
      <c r="K64" s="39" t="s">
        <v>258</v>
      </c>
      <c r="L64" s="44" t="s">
        <v>565</v>
      </c>
      <c r="M64" s="83"/>
      <c r="N64" s="82"/>
      <c r="O64" s="81"/>
      <c r="P64" s="90"/>
    </row>
    <row r="65" spans="1:16" ht="29" x14ac:dyDescent="0.35">
      <c r="A65" s="122"/>
      <c r="B65" s="16" t="s">
        <v>193</v>
      </c>
      <c r="C65" s="17" t="s">
        <v>42</v>
      </c>
      <c r="D65" s="17" t="s">
        <v>194</v>
      </c>
      <c r="E65" s="17"/>
      <c r="F65" s="17" t="s">
        <v>179</v>
      </c>
      <c r="G65" s="17" t="s">
        <v>47</v>
      </c>
      <c r="H65" s="18" t="s">
        <v>252</v>
      </c>
      <c r="I65" s="18" t="s">
        <v>288</v>
      </c>
      <c r="J65" s="19" t="s">
        <v>242</v>
      </c>
      <c r="K65" s="39" t="s">
        <v>258</v>
      </c>
      <c r="L65" s="44" t="s">
        <v>565</v>
      </c>
      <c r="M65" s="83"/>
      <c r="N65" s="82"/>
      <c r="O65" s="81"/>
      <c r="P65" s="90"/>
    </row>
    <row r="66" spans="1:16" ht="29" x14ac:dyDescent="0.35">
      <c r="A66" s="122"/>
      <c r="B66" s="16" t="s">
        <v>198</v>
      </c>
      <c r="C66" s="17" t="s">
        <v>20</v>
      </c>
      <c r="D66" s="17" t="s">
        <v>199</v>
      </c>
      <c r="E66" s="17"/>
      <c r="F66" s="17" t="s">
        <v>196</v>
      </c>
      <c r="G66" s="17" t="s">
        <v>110</v>
      </c>
      <c r="H66" s="18" t="s">
        <v>252</v>
      </c>
      <c r="I66" s="18" t="s">
        <v>299</v>
      </c>
      <c r="J66" s="19" t="s">
        <v>242</v>
      </c>
      <c r="K66" s="39" t="s">
        <v>258</v>
      </c>
      <c r="L66" s="44" t="s">
        <v>565</v>
      </c>
      <c r="M66" s="83"/>
      <c r="N66" s="82"/>
      <c r="O66" s="81"/>
      <c r="P66" s="90"/>
    </row>
    <row r="67" spans="1:16" ht="29" x14ac:dyDescent="0.35">
      <c r="A67" s="122"/>
      <c r="B67" s="16" t="s">
        <v>203</v>
      </c>
      <c r="C67" s="17" t="s">
        <v>20</v>
      </c>
      <c r="D67" s="17" t="s">
        <v>204</v>
      </c>
      <c r="E67" s="17"/>
      <c r="F67" s="17" t="s">
        <v>196</v>
      </c>
      <c r="G67" s="17" t="s">
        <v>110</v>
      </c>
      <c r="H67" s="18" t="s">
        <v>252</v>
      </c>
      <c r="I67" s="18" t="s">
        <v>301</v>
      </c>
      <c r="J67" s="19" t="s">
        <v>240</v>
      </c>
      <c r="K67" s="40" t="s">
        <v>110</v>
      </c>
      <c r="L67" s="44" t="s">
        <v>565</v>
      </c>
      <c r="M67" s="83"/>
      <c r="N67" s="82"/>
      <c r="O67" s="81"/>
      <c r="P67" s="90"/>
    </row>
    <row r="68" spans="1:16" ht="29" x14ac:dyDescent="0.35">
      <c r="A68" s="122"/>
      <c r="B68" s="16" t="s">
        <v>213</v>
      </c>
      <c r="C68" s="17" t="s">
        <v>63</v>
      </c>
      <c r="D68" s="17"/>
      <c r="E68" s="17"/>
      <c r="F68" s="17" t="s">
        <v>214</v>
      </c>
      <c r="G68" s="17" t="s">
        <v>215</v>
      </c>
      <c r="H68" s="18" t="s">
        <v>252</v>
      </c>
      <c r="I68" s="18" t="s">
        <v>304</v>
      </c>
      <c r="J68" s="19" t="s">
        <v>242</v>
      </c>
      <c r="K68" s="39" t="s">
        <v>258</v>
      </c>
      <c r="L68" s="44" t="s">
        <v>242</v>
      </c>
      <c r="M68" s="83"/>
      <c r="N68" s="82"/>
      <c r="O68" s="81"/>
      <c r="P68" s="90"/>
    </row>
    <row r="69" spans="1:16" ht="29" x14ac:dyDescent="0.35">
      <c r="A69" s="122"/>
      <c r="B69" s="16" t="s">
        <v>217</v>
      </c>
      <c r="C69" s="17" t="s">
        <v>20</v>
      </c>
      <c r="D69" s="17" t="s">
        <v>194</v>
      </c>
      <c r="E69" s="17"/>
      <c r="F69" s="17" t="s">
        <v>218</v>
      </c>
      <c r="G69" s="17" t="s">
        <v>219</v>
      </c>
      <c r="H69" s="18" t="s">
        <v>252</v>
      </c>
      <c r="I69" s="18" t="s">
        <v>262</v>
      </c>
      <c r="J69" s="19" t="s">
        <v>242</v>
      </c>
      <c r="K69" s="39" t="s">
        <v>258</v>
      </c>
      <c r="L69" s="44" t="s">
        <v>242</v>
      </c>
      <c r="M69" s="83"/>
      <c r="N69" s="82"/>
      <c r="O69" s="81"/>
      <c r="P69" s="90"/>
    </row>
    <row r="70" spans="1:16" ht="29" x14ac:dyDescent="0.35">
      <c r="A70" s="122"/>
      <c r="B70" s="16" t="s">
        <v>220</v>
      </c>
      <c r="C70" s="17" t="s">
        <v>20</v>
      </c>
      <c r="D70" s="17" t="s">
        <v>221</v>
      </c>
      <c r="E70" s="17"/>
      <c r="F70" s="17" t="s">
        <v>218</v>
      </c>
      <c r="G70" s="17" t="s">
        <v>219</v>
      </c>
      <c r="H70" s="18" t="s">
        <v>252</v>
      </c>
      <c r="I70" s="18" t="s">
        <v>262</v>
      </c>
      <c r="J70" s="19" t="s">
        <v>242</v>
      </c>
      <c r="K70" s="39" t="s">
        <v>258</v>
      </c>
      <c r="L70" s="44" t="s">
        <v>242</v>
      </c>
      <c r="M70" s="83"/>
      <c r="N70" s="82"/>
      <c r="O70" s="81"/>
      <c r="P70" s="90"/>
    </row>
    <row r="71" spans="1:16" ht="29" x14ac:dyDescent="0.35">
      <c r="A71" s="122"/>
      <c r="B71" s="16" t="s">
        <v>222</v>
      </c>
      <c r="C71" s="17" t="s">
        <v>20</v>
      </c>
      <c r="D71" s="17" t="s">
        <v>224</v>
      </c>
      <c r="E71" s="17"/>
      <c r="F71" s="17" t="s">
        <v>223</v>
      </c>
      <c r="G71" s="17" t="s">
        <v>67</v>
      </c>
      <c r="H71" s="18" t="s">
        <v>252</v>
      </c>
      <c r="I71" s="49" t="s">
        <v>612</v>
      </c>
      <c r="J71" s="19" t="s">
        <v>240</v>
      </c>
      <c r="K71" s="40" t="s">
        <v>67</v>
      </c>
      <c r="L71" s="44" t="s">
        <v>565</v>
      </c>
      <c r="M71" s="83" t="s">
        <v>574</v>
      </c>
      <c r="N71" s="82" t="s">
        <v>575</v>
      </c>
      <c r="O71" s="81"/>
      <c r="P71" s="90"/>
    </row>
    <row r="72" spans="1:16" ht="29" x14ac:dyDescent="0.35">
      <c r="A72" s="122"/>
      <c r="B72" s="16" t="s">
        <v>225</v>
      </c>
      <c r="C72" s="17" t="s">
        <v>63</v>
      </c>
      <c r="D72" s="17" t="s">
        <v>560</v>
      </c>
      <c r="E72" s="17"/>
      <c r="F72" s="17" t="s">
        <v>223</v>
      </c>
      <c r="G72" s="17" t="s">
        <v>67</v>
      </c>
      <c r="H72" s="18" t="s">
        <v>252</v>
      </c>
      <c r="I72" s="18" t="s">
        <v>307</v>
      </c>
      <c r="J72" s="19" t="s">
        <v>242</v>
      </c>
      <c r="K72" s="39" t="s">
        <v>258</v>
      </c>
      <c r="L72" s="44" t="s">
        <v>242</v>
      </c>
      <c r="M72" s="83"/>
      <c r="N72" s="82"/>
      <c r="O72" s="81"/>
      <c r="P72" s="90"/>
    </row>
    <row r="73" spans="1:16" ht="29" x14ac:dyDescent="0.35">
      <c r="A73" s="122"/>
      <c r="B73" s="16" t="s">
        <v>226</v>
      </c>
      <c r="C73" s="17" t="s">
        <v>20</v>
      </c>
      <c r="D73" s="17" t="s">
        <v>123</v>
      </c>
      <c r="E73" s="17"/>
      <c r="F73" s="17" t="s">
        <v>227</v>
      </c>
      <c r="G73" s="17" t="s">
        <v>156</v>
      </c>
      <c r="H73" s="18" t="s">
        <v>252</v>
      </c>
      <c r="I73" s="18" t="s">
        <v>308</v>
      </c>
      <c r="J73" s="19" t="s">
        <v>240</v>
      </c>
      <c r="K73" s="40" t="s">
        <v>156</v>
      </c>
      <c r="L73" s="44" t="s">
        <v>565</v>
      </c>
      <c r="M73" s="83"/>
      <c r="N73" s="82"/>
      <c r="O73" s="81"/>
      <c r="P73" s="90"/>
    </row>
    <row r="74" spans="1:16" ht="29" x14ac:dyDescent="0.35">
      <c r="A74" s="122"/>
      <c r="B74" s="16" t="s">
        <v>228</v>
      </c>
      <c r="C74" s="17" t="s">
        <v>20</v>
      </c>
      <c r="D74" s="17" t="s">
        <v>229</v>
      </c>
      <c r="E74" s="17"/>
      <c r="F74" s="17" t="s">
        <v>227</v>
      </c>
      <c r="G74" s="17" t="s">
        <v>156</v>
      </c>
      <c r="H74" s="18" t="s">
        <v>252</v>
      </c>
      <c r="I74" s="18" t="s">
        <v>288</v>
      </c>
      <c r="J74" s="19" t="s">
        <v>240</v>
      </c>
      <c r="K74" s="40" t="s">
        <v>156</v>
      </c>
      <c r="L74" s="44" t="s">
        <v>565</v>
      </c>
      <c r="M74" s="83"/>
      <c r="N74" s="82"/>
      <c r="O74" s="81"/>
      <c r="P74" s="90"/>
    </row>
    <row r="75" spans="1:16" ht="58" x14ac:dyDescent="0.35">
      <c r="A75" s="122"/>
      <c r="B75" s="16" t="s">
        <v>33</v>
      </c>
      <c r="C75" s="17" t="s">
        <v>20</v>
      </c>
      <c r="D75" s="17" t="s">
        <v>34</v>
      </c>
      <c r="E75" s="17"/>
      <c r="F75" s="17" t="s">
        <v>28</v>
      </c>
      <c r="G75" s="17" t="s">
        <v>29</v>
      </c>
      <c r="H75" s="49" t="s">
        <v>252</v>
      </c>
      <c r="I75" s="49" t="s">
        <v>613</v>
      </c>
      <c r="J75" s="54" t="s">
        <v>242</v>
      </c>
      <c r="K75" s="55" t="s">
        <v>258</v>
      </c>
      <c r="L75" s="50" t="s">
        <v>565</v>
      </c>
      <c r="M75" s="83" t="s">
        <v>29</v>
      </c>
      <c r="N75" s="82" t="s">
        <v>585</v>
      </c>
      <c r="O75" s="81"/>
      <c r="P75" s="90"/>
    </row>
    <row r="76" spans="1:16" x14ac:dyDescent="0.35">
      <c r="A76" s="122"/>
      <c r="B76" s="16" t="s">
        <v>48</v>
      </c>
      <c r="C76" s="17" t="s">
        <v>20</v>
      </c>
      <c r="D76" s="17" t="s">
        <v>51</v>
      </c>
      <c r="E76" s="17"/>
      <c r="F76" s="17" t="s">
        <v>49</v>
      </c>
      <c r="G76" s="17" t="s">
        <v>50</v>
      </c>
      <c r="H76" s="18" t="s">
        <v>243</v>
      </c>
      <c r="I76" s="18" t="s">
        <v>311</v>
      </c>
      <c r="J76" s="19" t="s">
        <v>240</v>
      </c>
      <c r="K76" s="40" t="s">
        <v>50</v>
      </c>
      <c r="L76" s="44" t="s">
        <v>242</v>
      </c>
      <c r="M76" s="83"/>
      <c r="N76" s="82"/>
      <c r="O76" s="81"/>
      <c r="P76" s="90"/>
    </row>
    <row r="77" spans="1:16" ht="43.5" x14ac:dyDescent="0.35">
      <c r="A77" s="122"/>
      <c r="B77" s="16" t="s">
        <v>59</v>
      </c>
      <c r="C77" s="17" t="s">
        <v>20</v>
      </c>
      <c r="D77" s="17" t="s">
        <v>43</v>
      </c>
      <c r="E77" s="17"/>
      <c r="F77" s="17" t="s">
        <v>60</v>
      </c>
      <c r="G77" s="17" t="s">
        <v>47</v>
      </c>
      <c r="H77" s="18" t="s">
        <v>243</v>
      </c>
      <c r="I77" s="18" t="s">
        <v>261</v>
      </c>
      <c r="J77" s="19" t="s">
        <v>240</v>
      </c>
      <c r="K77" s="40" t="s">
        <v>47</v>
      </c>
      <c r="L77" s="44" t="s">
        <v>242</v>
      </c>
      <c r="M77" s="83"/>
      <c r="N77" s="82"/>
      <c r="O77" s="81"/>
      <c r="P77" s="90"/>
    </row>
    <row r="78" spans="1:16" ht="29" x14ac:dyDescent="0.35">
      <c r="A78" s="122"/>
      <c r="B78" s="16" t="s">
        <v>154</v>
      </c>
      <c r="C78" s="17" t="s">
        <v>20</v>
      </c>
      <c r="D78" s="17"/>
      <c r="E78" s="17"/>
      <c r="F78" s="17" t="s">
        <v>155</v>
      </c>
      <c r="G78" s="17" t="s">
        <v>156</v>
      </c>
      <c r="H78" s="18" t="s">
        <v>243</v>
      </c>
      <c r="I78" s="18" t="s">
        <v>286</v>
      </c>
      <c r="J78" s="19" t="s">
        <v>242</v>
      </c>
      <c r="K78" s="39" t="s">
        <v>258</v>
      </c>
      <c r="L78" s="44" t="s">
        <v>242</v>
      </c>
      <c r="M78" s="83"/>
      <c r="N78" s="82"/>
      <c r="O78" s="81"/>
      <c r="P78" s="90"/>
    </row>
    <row r="79" spans="1:16" ht="29" x14ac:dyDescent="0.35">
      <c r="A79" s="122"/>
      <c r="B79" s="16" t="s">
        <v>195</v>
      </c>
      <c r="C79" s="17"/>
      <c r="D79" s="17"/>
      <c r="E79" s="17"/>
      <c r="F79" s="17" t="s">
        <v>196</v>
      </c>
      <c r="G79" s="17" t="s">
        <v>110</v>
      </c>
      <c r="H79" s="18" t="s">
        <v>243</v>
      </c>
      <c r="I79" s="18" t="s">
        <v>297</v>
      </c>
      <c r="J79" s="19" t="s">
        <v>242</v>
      </c>
      <c r="K79" s="39" t="s">
        <v>258</v>
      </c>
      <c r="L79" s="44" t="s">
        <v>565</v>
      </c>
      <c r="M79" s="83"/>
      <c r="N79" s="82"/>
      <c r="O79" s="81"/>
      <c r="P79" s="90"/>
    </row>
    <row r="80" spans="1:16" ht="29" x14ac:dyDescent="0.35">
      <c r="A80" s="122"/>
      <c r="B80" s="16" t="s">
        <v>202</v>
      </c>
      <c r="C80" s="17" t="s">
        <v>20</v>
      </c>
      <c r="D80" s="17" t="s">
        <v>561</v>
      </c>
      <c r="E80" s="17"/>
      <c r="F80" s="17" t="s">
        <v>196</v>
      </c>
      <c r="G80" s="17" t="s">
        <v>110</v>
      </c>
      <c r="H80" s="18" t="s">
        <v>243</v>
      </c>
      <c r="I80" s="18" t="s">
        <v>300</v>
      </c>
      <c r="J80" s="19" t="s">
        <v>240</v>
      </c>
      <c r="K80" s="40" t="s">
        <v>110</v>
      </c>
      <c r="L80" s="44" t="s">
        <v>242</v>
      </c>
      <c r="M80" s="83"/>
      <c r="N80" s="82"/>
      <c r="O80" s="81"/>
      <c r="P80" s="90"/>
    </row>
    <row r="81" spans="1:16" ht="87" x14ac:dyDescent="0.35">
      <c r="A81" s="122"/>
      <c r="B81" s="16" t="s">
        <v>44</v>
      </c>
      <c r="C81" s="17" t="s">
        <v>42</v>
      </c>
      <c r="D81" s="17"/>
      <c r="E81" s="17"/>
      <c r="F81" s="17" t="s">
        <v>28</v>
      </c>
      <c r="G81" s="17" t="s">
        <v>29</v>
      </c>
      <c r="H81" s="18" t="s">
        <v>245</v>
      </c>
      <c r="I81" s="18" t="s">
        <v>257</v>
      </c>
      <c r="J81" s="19" t="s">
        <v>258</v>
      </c>
      <c r="K81" s="39" t="s">
        <v>258</v>
      </c>
      <c r="L81" s="44" t="s">
        <v>242</v>
      </c>
      <c r="M81" s="83"/>
      <c r="N81" s="82"/>
      <c r="O81" s="81"/>
      <c r="P81" s="90"/>
    </row>
    <row r="82" spans="1:16" ht="29.5" thickBot="1" x14ac:dyDescent="0.4">
      <c r="A82" s="123"/>
      <c r="B82" s="20" t="s">
        <v>216</v>
      </c>
      <c r="C82" s="21" t="s">
        <v>63</v>
      </c>
      <c r="D82" s="21"/>
      <c r="E82" s="21"/>
      <c r="F82" s="21" t="s">
        <v>214</v>
      </c>
      <c r="G82" s="21" t="s">
        <v>215</v>
      </c>
      <c r="H82" s="22" t="s">
        <v>245</v>
      </c>
      <c r="I82" s="22" t="s">
        <v>305</v>
      </c>
      <c r="J82" s="23" t="s">
        <v>258</v>
      </c>
      <c r="K82" s="115" t="s">
        <v>258</v>
      </c>
      <c r="L82" s="45" t="s">
        <v>242</v>
      </c>
      <c r="M82" s="112"/>
      <c r="N82" s="96"/>
      <c r="O82" s="97"/>
      <c r="P82" s="98"/>
    </row>
    <row r="83" spans="1:16" ht="29" x14ac:dyDescent="0.35">
      <c r="A83" s="124" t="s">
        <v>496</v>
      </c>
      <c r="B83" s="104" t="s">
        <v>24</v>
      </c>
      <c r="C83" s="24" t="s">
        <v>11</v>
      </c>
      <c r="D83" s="24"/>
      <c r="E83" s="24" t="s">
        <v>26</v>
      </c>
      <c r="F83" s="24" t="s">
        <v>18</v>
      </c>
      <c r="G83" s="24" t="s">
        <v>25</v>
      </c>
      <c r="H83" s="25" t="s">
        <v>246</v>
      </c>
      <c r="I83" s="25" t="s">
        <v>248</v>
      </c>
      <c r="J83" s="26" t="s">
        <v>240</v>
      </c>
      <c r="K83" s="42" t="s">
        <v>25</v>
      </c>
      <c r="L83" s="46" t="s">
        <v>565</v>
      </c>
      <c r="M83" s="113" t="s">
        <v>591</v>
      </c>
      <c r="N83" s="105">
        <v>1</v>
      </c>
      <c r="O83" s="106"/>
      <c r="P83" s="107"/>
    </row>
    <row r="84" spans="1:16" x14ac:dyDescent="0.35">
      <c r="A84" s="125"/>
      <c r="B84" s="89" t="s">
        <v>55</v>
      </c>
      <c r="C84" s="27" t="s">
        <v>11</v>
      </c>
      <c r="D84" s="27"/>
      <c r="E84" s="27" t="s">
        <v>22</v>
      </c>
      <c r="F84" s="27" t="s">
        <v>49</v>
      </c>
      <c r="G84" s="27" t="s">
        <v>50</v>
      </c>
      <c r="H84" s="28" t="s">
        <v>246</v>
      </c>
      <c r="I84" s="28" t="s">
        <v>313</v>
      </c>
      <c r="J84" s="29" t="s">
        <v>240</v>
      </c>
      <c r="K84" s="43" t="s">
        <v>50</v>
      </c>
      <c r="L84" s="44" t="s">
        <v>565</v>
      </c>
      <c r="M84" s="83" t="s">
        <v>591</v>
      </c>
      <c r="N84" s="82">
        <v>2</v>
      </c>
      <c r="O84" s="81"/>
      <c r="P84" s="90"/>
    </row>
    <row r="85" spans="1:16" x14ac:dyDescent="0.35">
      <c r="A85" s="125"/>
      <c r="B85" s="89" t="s">
        <v>124</v>
      </c>
      <c r="C85" s="27" t="s">
        <v>11</v>
      </c>
      <c r="D85" s="27"/>
      <c r="E85" s="27"/>
      <c r="F85" s="27" t="s">
        <v>121</v>
      </c>
      <c r="G85" s="27" t="s">
        <v>122</v>
      </c>
      <c r="H85" s="28" t="s">
        <v>246</v>
      </c>
      <c r="I85" s="28" t="s">
        <v>249</v>
      </c>
      <c r="J85" s="29" t="s">
        <v>240</v>
      </c>
      <c r="K85" s="52" t="s">
        <v>47</v>
      </c>
      <c r="L85" s="50" t="s">
        <v>564</v>
      </c>
      <c r="M85" s="83"/>
      <c r="N85" s="82"/>
      <c r="O85" s="81"/>
      <c r="P85" s="90"/>
    </row>
    <row r="86" spans="1:16" ht="87" x14ac:dyDescent="0.35">
      <c r="A86" s="125"/>
      <c r="B86" s="89" t="s">
        <v>151</v>
      </c>
      <c r="C86" s="27" t="s">
        <v>11</v>
      </c>
      <c r="D86" s="27"/>
      <c r="E86" s="27" t="s">
        <v>135</v>
      </c>
      <c r="F86" s="27" t="s">
        <v>152</v>
      </c>
      <c r="G86" s="27" t="s">
        <v>153</v>
      </c>
      <c r="H86" s="28" t="s">
        <v>246</v>
      </c>
      <c r="I86" s="28" t="s">
        <v>247</v>
      </c>
      <c r="J86" s="29" t="s">
        <v>240</v>
      </c>
      <c r="K86" s="43" t="s">
        <v>153</v>
      </c>
      <c r="L86" s="44" t="s">
        <v>565</v>
      </c>
      <c r="M86" s="83"/>
      <c r="N86" s="82"/>
      <c r="O86" s="81"/>
      <c r="P86" s="90"/>
    </row>
    <row r="87" spans="1:16" x14ac:dyDescent="0.35">
      <c r="A87" s="125"/>
      <c r="B87" s="89" t="s">
        <v>165</v>
      </c>
      <c r="C87" s="27" t="s">
        <v>11</v>
      </c>
      <c r="D87" s="27"/>
      <c r="E87" s="27" t="s">
        <v>16</v>
      </c>
      <c r="F87" s="27" t="s">
        <v>166</v>
      </c>
      <c r="G87" s="27" t="s">
        <v>167</v>
      </c>
      <c r="H87" s="28" t="s">
        <v>246</v>
      </c>
      <c r="I87" s="51" t="s">
        <v>592</v>
      </c>
      <c r="J87" s="29" t="s">
        <v>240</v>
      </c>
      <c r="K87" s="43" t="s">
        <v>167</v>
      </c>
      <c r="L87" s="44" t="s">
        <v>565</v>
      </c>
      <c r="M87" s="83" t="s">
        <v>574</v>
      </c>
      <c r="N87" s="82" t="s">
        <v>576</v>
      </c>
      <c r="O87" s="81"/>
      <c r="P87" s="90"/>
    </row>
    <row r="88" spans="1:16" ht="43.5" x14ac:dyDescent="0.35">
      <c r="A88" s="125"/>
      <c r="B88" s="89" t="s">
        <v>171</v>
      </c>
      <c r="C88" s="27" t="s">
        <v>11</v>
      </c>
      <c r="D88" s="27"/>
      <c r="E88" s="27" t="s">
        <v>39</v>
      </c>
      <c r="F88" s="27" t="s">
        <v>169</v>
      </c>
      <c r="G88" s="27" t="s">
        <v>170</v>
      </c>
      <c r="H88" s="28" t="s">
        <v>246</v>
      </c>
      <c r="I88" s="51" t="s">
        <v>491</v>
      </c>
      <c r="J88" s="29" t="s">
        <v>240</v>
      </c>
      <c r="K88" s="43" t="s">
        <v>170</v>
      </c>
      <c r="L88" s="44" t="s">
        <v>565</v>
      </c>
      <c r="M88" s="83" t="s">
        <v>574</v>
      </c>
      <c r="N88" s="82" t="s">
        <v>577</v>
      </c>
      <c r="O88" s="81"/>
      <c r="P88" s="90"/>
    </row>
    <row r="89" spans="1:16" ht="43.5" x14ac:dyDescent="0.35">
      <c r="A89" s="125"/>
      <c r="B89" s="89" t="s">
        <v>172</v>
      </c>
      <c r="C89" s="27" t="s">
        <v>11</v>
      </c>
      <c r="D89" s="27"/>
      <c r="E89" s="27" t="s">
        <v>16</v>
      </c>
      <c r="F89" s="27" t="s">
        <v>169</v>
      </c>
      <c r="G89" s="27" t="s">
        <v>170</v>
      </c>
      <c r="H89" s="28" t="s">
        <v>246</v>
      </c>
      <c r="I89" s="28" t="s">
        <v>335</v>
      </c>
      <c r="J89" s="29" t="s">
        <v>240</v>
      </c>
      <c r="K89" s="43" t="s">
        <v>170</v>
      </c>
      <c r="L89" s="44" t="s">
        <v>565</v>
      </c>
      <c r="M89" s="83"/>
      <c r="N89" s="82"/>
      <c r="O89" s="81"/>
      <c r="P89" s="90"/>
    </row>
    <row r="90" spans="1:16" x14ac:dyDescent="0.35">
      <c r="A90" s="125"/>
      <c r="B90" s="89" t="s">
        <v>187</v>
      </c>
      <c r="C90" s="27" t="s">
        <v>11</v>
      </c>
      <c r="D90" s="27"/>
      <c r="E90" s="27"/>
      <c r="F90" s="27" t="s">
        <v>179</v>
      </c>
      <c r="G90" s="27" t="s">
        <v>47</v>
      </c>
      <c r="H90" s="28" t="s">
        <v>246</v>
      </c>
      <c r="I90" s="28" t="s">
        <v>336</v>
      </c>
      <c r="J90" s="29" t="s">
        <v>240</v>
      </c>
      <c r="K90" s="43" t="s">
        <v>47</v>
      </c>
      <c r="L90" s="44" t="s">
        <v>565</v>
      </c>
      <c r="M90" s="83" t="s">
        <v>591</v>
      </c>
      <c r="N90" s="82">
        <v>6</v>
      </c>
      <c r="O90" s="81"/>
      <c r="P90" s="90"/>
    </row>
    <row r="91" spans="1:16" x14ac:dyDescent="0.35">
      <c r="A91" s="125"/>
      <c r="B91" s="89" t="s">
        <v>188</v>
      </c>
      <c r="C91" s="27" t="s">
        <v>11</v>
      </c>
      <c r="D91" s="27"/>
      <c r="E91" s="27"/>
      <c r="F91" s="27" t="s">
        <v>179</v>
      </c>
      <c r="G91" s="27" t="s">
        <v>47</v>
      </c>
      <c r="H91" s="28" t="s">
        <v>246</v>
      </c>
      <c r="I91" s="28" t="s">
        <v>326</v>
      </c>
      <c r="J91" s="29" t="s">
        <v>240</v>
      </c>
      <c r="K91" s="43" t="s">
        <v>47</v>
      </c>
      <c r="L91" s="44" t="s">
        <v>565</v>
      </c>
      <c r="M91" s="83" t="s">
        <v>591</v>
      </c>
      <c r="N91" s="82">
        <v>7</v>
      </c>
      <c r="O91" s="81"/>
      <c r="P91" s="90"/>
    </row>
    <row r="92" spans="1:16" ht="29" x14ac:dyDescent="0.35">
      <c r="A92" s="125"/>
      <c r="B92" s="89" t="s">
        <v>210</v>
      </c>
      <c r="C92" s="27" t="s">
        <v>11</v>
      </c>
      <c r="D92" s="27"/>
      <c r="E92" s="27" t="s">
        <v>16</v>
      </c>
      <c r="F92" s="27" t="s">
        <v>211</v>
      </c>
      <c r="G92" s="27" t="s">
        <v>212</v>
      </c>
      <c r="H92" s="28" t="s">
        <v>246</v>
      </c>
      <c r="I92" s="28" t="s">
        <v>326</v>
      </c>
      <c r="J92" s="29" t="s">
        <v>240</v>
      </c>
      <c r="K92" s="43" t="s">
        <v>212</v>
      </c>
      <c r="L92" s="44" t="s">
        <v>565</v>
      </c>
      <c r="M92" s="83" t="s">
        <v>591</v>
      </c>
      <c r="N92" s="82">
        <v>8</v>
      </c>
      <c r="O92" s="81"/>
      <c r="P92" s="90"/>
    </row>
    <row r="93" spans="1:16" ht="43.5" x14ac:dyDescent="0.35">
      <c r="A93" s="125"/>
      <c r="B93" s="89" t="s">
        <v>8</v>
      </c>
      <c r="C93" s="27" t="s">
        <v>11</v>
      </c>
      <c r="D93" s="27"/>
      <c r="E93" s="27"/>
      <c r="F93" s="27" t="s">
        <v>9</v>
      </c>
      <c r="G93" s="27" t="s">
        <v>10</v>
      </c>
      <c r="H93" s="51" t="s">
        <v>252</v>
      </c>
      <c r="I93" s="51" t="s">
        <v>601</v>
      </c>
      <c r="J93" s="29" t="s">
        <v>240</v>
      </c>
      <c r="K93" s="43" t="s">
        <v>10</v>
      </c>
      <c r="L93" s="44" t="s">
        <v>565</v>
      </c>
      <c r="M93" s="83" t="s">
        <v>591</v>
      </c>
      <c r="N93" s="82">
        <v>4</v>
      </c>
      <c r="O93" s="81"/>
      <c r="P93" s="90"/>
    </row>
    <row r="94" spans="1:16" ht="43.5" x14ac:dyDescent="0.35">
      <c r="A94" s="125"/>
      <c r="B94" s="89" t="s">
        <v>14</v>
      </c>
      <c r="C94" s="27" t="s">
        <v>11</v>
      </c>
      <c r="D94" s="27"/>
      <c r="E94" s="27" t="s">
        <v>16</v>
      </c>
      <c r="F94" s="27" t="s">
        <v>9</v>
      </c>
      <c r="G94" s="27" t="s">
        <v>15</v>
      </c>
      <c r="H94" s="51" t="s">
        <v>252</v>
      </c>
      <c r="I94" s="51" t="s">
        <v>601</v>
      </c>
      <c r="J94" s="29" t="s">
        <v>240</v>
      </c>
      <c r="K94" s="43" t="s">
        <v>15</v>
      </c>
      <c r="L94" s="44" t="s">
        <v>565</v>
      </c>
      <c r="M94" s="83" t="s">
        <v>591</v>
      </c>
      <c r="N94" s="82">
        <v>5</v>
      </c>
      <c r="O94" s="81"/>
      <c r="P94" s="90"/>
    </row>
    <row r="95" spans="1:16" x14ac:dyDescent="0.35">
      <c r="A95" s="125"/>
      <c r="B95" s="89" t="s">
        <v>35</v>
      </c>
      <c r="C95" s="27" t="s">
        <v>11</v>
      </c>
      <c r="D95" s="27"/>
      <c r="E95" s="27" t="s">
        <v>36</v>
      </c>
      <c r="F95" s="27" t="s">
        <v>28</v>
      </c>
      <c r="G95" s="27" t="s">
        <v>29</v>
      </c>
      <c r="H95" s="28" t="s">
        <v>252</v>
      </c>
      <c r="I95" s="28" t="s">
        <v>328</v>
      </c>
      <c r="J95" s="29" t="s">
        <v>240</v>
      </c>
      <c r="K95" s="43" t="s">
        <v>29</v>
      </c>
      <c r="L95" s="44" t="s">
        <v>565</v>
      </c>
      <c r="M95" s="83"/>
      <c r="N95" s="82"/>
      <c r="O95" s="81"/>
      <c r="P95" s="90"/>
    </row>
    <row r="96" spans="1:16" x14ac:dyDescent="0.35">
      <c r="A96" s="125"/>
      <c r="B96" s="89" t="s">
        <v>38</v>
      </c>
      <c r="C96" s="27" t="s">
        <v>11</v>
      </c>
      <c r="D96" s="27"/>
      <c r="E96" s="27" t="s">
        <v>39</v>
      </c>
      <c r="F96" s="27" t="s">
        <v>28</v>
      </c>
      <c r="G96" s="27" t="s">
        <v>29</v>
      </c>
      <c r="H96" s="51" t="s">
        <v>252</v>
      </c>
      <c r="I96" s="51"/>
      <c r="J96" s="53" t="s">
        <v>240</v>
      </c>
      <c r="K96" s="52" t="s">
        <v>29</v>
      </c>
      <c r="L96" s="44" t="s">
        <v>242</v>
      </c>
      <c r="M96" s="83" t="s">
        <v>29</v>
      </c>
      <c r="N96" s="82" t="s">
        <v>586</v>
      </c>
      <c r="O96" s="81"/>
      <c r="P96" s="90"/>
    </row>
    <row r="97" spans="1:16" x14ac:dyDescent="0.35">
      <c r="A97" s="125"/>
      <c r="B97" s="89" t="s">
        <v>40</v>
      </c>
      <c r="C97" s="27" t="s">
        <v>11</v>
      </c>
      <c r="D97" s="27"/>
      <c r="E97" s="27" t="s">
        <v>39</v>
      </c>
      <c r="F97" s="27" t="s">
        <v>28</v>
      </c>
      <c r="G97" s="27" t="s">
        <v>29</v>
      </c>
      <c r="H97" s="51" t="s">
        <v>252</v>
      </c>
      <c r="I97" s="51"/>
      <c r="J97" s="53" t="s">
        <v>240</v>
      </c>
      <c r="K97" s="52" t="s">
        <v>29</v>
      </c>
      <c r="L97" s="44" t="s">
        <v>242</v>
      </c>
      <c r="M97" s="83" t="s">
        <v>29</v>
      </c>
      <c r="N97" s="82" t="s">
        <v>586</v>
      </c>
      <c r="O97" s="81"/>
      <c r="P97" s="90"/>
    </row>
    <row r="98" spans="1:16" ht="29" x14ac:dyDescent="0.35">
      <c r="A98" s="125"/>
      <c r="B98" s="91" t="s">
        <v>72</v>
      </c>
      <c r="C98" s="30" t="s">
        <v>11</v>
      </c>
      <c r="D98" s="30"/>
      <c r="E98" s="30" t="s">
        <v>16</v>
      </c>
      <c r="F98" s="30" t="s">
        <v>66</v>
      </c>
      <c r="G98" s="30" t="s">
        <v>67</v>
      </c>
      <c r="H98" s="51" t="s">
        <v>252</v>
      </c>
      <c r="I98" s="51" t="s">
        <v>602</v>
      </c>
      <c r="J98" s="29" t="s">
        <v>240</v>
      </c>
      <c r="K98" s="43" t="s">
        <v>67</v>
      </c>
      <c r="L98" s="44" t="s">
        <v>565</v>
      </c>
      <c r="M98" s="83" t="s">
        <v>580</v>
      </c>
      <c r="N98" s="82" t="s">
        <v>582</v>
      </c>
      <c r="O98" s="81" t="s">
        <v>591</v>
      </c>
      <c r="P98" s="90">
        <v>3</v>
      </c>
    </row>
    <row r="99" spans="1:16" ht="29" x14ac:dyDescent="0.35">
      <c r="A99" s="125"/>
      <c r="B99" s="89" t="s">
        <v>82</v>
      </c>
      <c r="C99" s="27" t="s">
        <v>11</v>
      </c>
      <c r="D99" s="27"/>
      <c r="E99" s="27" t="s">
        <v>16</v>
      </c>
      <c r="F99" s="27" t="s">
        <v>79</v>
      </c>
      <c r="G99" s="27" t="s">
        <v>67</v>
      </c>
      <c r="H99" s="51" t="s">
        <v>252</v>
      </c>
      <c r="I99" s="51" t="s">
        <v>603</v>
      </c>
      <c r="J99" s="29" t="s">
        <v>240</v>
      </c>
      <c r="K99" s="43" t="s">
        <v>67</v>
      </c>
      <c r="L99" s="44" t="s">
        <v>565</v>
      </c>
      <c r="M99" s="83" t="s">
        <v>177</v>
      </c>
      <c r="N99" s="82" t="s">
        <v>604</v>
      </c>
      <c r="O99" s="81" t="s">
        <v>580</v>
      </c>
      <c r="P99" s="92" t="s">
        <v>588</v>
      </c>
    </row>
    <row r="100" spans="1:16" ht="29" x14ac:dyDescent="0.35">
      <c r="A100" s="125"/>
      <c r="B100" s="89" t="s">
        <v>87</v>
      </c>
      <c r="C100" s="27" t="s">
        <v>11</v>
      </c>
      <c r="D100" s="27"/>
      <c r="E100" s="27" t="s">
        <v>16</v>
      </c>
      <c r="F100" s="27" t="s">
        <v>79</v>
      </c>
      <c r="G100" s="27" t="s">
        <v>67</v>
      </c>
      <c r="H100" s="51" t="s">
        <v>252</v>
      </c>
      <c r="I100" s="51" t="s">
        <v>597</v>
      </c>
      <c r="J100" s="53" t="s">
        <v>240</v>
      </c>
      <c r="K100" s="52" t="s">
        <v>67</v>
      </c>
      <c r="L100" s="44" t="s">
        <v>242</v>
      </c>
      <c r="M100" s="83" t="s">
        <v>580</v>
      </c>
      <c r="N100" s="82" t="s">
        <v>589</v>
      </c>
      <c r="O100" s="81"/>
      <c r="P100" s="90"/>
    </row>
    <row r="101" spans="1:16" ht="43.5" x14ac:dyDescent="0.35">
      <c r="A101" s="125"/>
      <c r="B101" s="91" t="s">
        <v>93</v>
      </c>
      <c r="C101" s="30" t="s">
        <v>11</v>
      </c>
      <c r="D101" s="30"/>
      <c r="E101" s="30"/>
      <c r="F101" s="30" t="s">
        <v>90</v>
      </c>
      <c r="G101" s="30" t="s">
        <v>91</v>
      </c>
      <c r="H101" s="51" t="s">
        <v>252</v>
      </c>
      <c r="I101" s="28" t="s">
        <v>320</v>
      </c>
      <c r="J101" s="29" t="s">
        <v>240</v>
      </c>
      <c r="K101" s="43" t="s">
        <v>91</v>
      </c>
      <c r="L101" s="44" t="s">
        <v>565</v>
      </c>
      <c r="M101" s="83" t="s">
        <v>91</v>
      </c>
      <c r="N101" s="82" t="s">
        <v>570</v>
      </c>
      <c r="O101" s="81"/>
      <c r="P101" s="90"/>
    </row>
    <row r="102" spans="1:16" ht="29" x14ac:dyDescent="0.35">
      <c r="A102" s="125"/>
      <c r="B102" s="91" t="s">
        <v>144</v>
      </c>
      <c r="C102" s="30" t="s">
        <v>11</v>
      </c>
      <c r="D102" s="30"/>
      <c r="E102" s="30" t="s">
        <v>39</v>
      </c>
      <c r="F102" s="30" t="s">
        <v>133</v>
      </c>
      <c r="G102" s="30" t="s">
        <v>47</v>
      </c>
      <c r="H102" s="28" t="s">
        <v>252</v>
      </c>
      <c r="I102" s="28" t="s">
        <v>323</v>
      </c>
      <c r="J102" s="29" t="s">
        <v>240</v>
      </c>
      <c r="K102" s="43" t="s">
        <v>47</v>
      </c>
      <c r="L102" s="44" t="s">
        <v>565</v>
      </c>
      <c r="M102" s="83" t="s">
        <v>591</v>
      </c>
      <c r="N102" s="82">
        <v>9</v>
      </c>
      <c r="O102" s="81"/>
      <c r="P102" s="90"/>
    </row>
    <row r="103" spans="1:16" ht="43.5" x14ac:dyDescent="0.35">
      <c r="A103" s="125"/>
      <c r="B103" s="89" t="s">
        <v>174</v>
      </c>
      <c r="C103" s="27" t="s">
        <v>11</v>
      </c>
      <c r="D103" s="27"/>
      <c r="E103" s="27" t="s">
        <v>39</v>
      </c>
      <c r="F103" s="27" t="s">
        <v>169</v>
      </c>
      <c r="G103" s="27" t="s">
        <v>170</v>
      </c>
      <c r="H103" s="51" t="s">
        <v>252</v>
      </c>
      <c r="I103" s="51" t="s">
        <v>605</v>
      </c>
      <c r="J103" s="29" t="s">
        <v>240</v>
      </c>
      <c r="K103" s="43" t="s">
        <v>170</v>
      </c>
      <c r="L103" s="44" t="s">
        <v>565</v>
      </c>
      <c r="M103" s="83" t="s">
        <v>574</v>
      </c>
      <c r="N103" s="82" t="s">
        <v>579</v>
      </c>
      <c r="O103" s="81"/>
      <c r="P103" s="90"/>
    </row>
    <row r="104" spans="1:16" ht="43.5" x14ac:dyDescent="0.35">
      <c r="A104" s="125"/>
      <c r="B104" s="89" t="s">
        <v>173</v>
      </c>
      <c r="C104" s="27" t="s">
        <v>11</v>
      </c>
      <c r="D104" s="27"/>
      <c r="E104" s="27" t="s">
        <v>39</v>
      </c>
      <c r="F104" s="27" t="s">
        <v>169</v>
      </c>
      <c r="G104" s="27" t="s">
        <v>170</v>
      </c>
      <c r="H104" s="51" t="s">
        <v>252</v>
      </c>
      <c r="I104" s="51" t="s">
        <v>595</v>
      </c>
      <c r="J104" s="53" t="s">
        <v>240</v>
      </c>
      <c r="K104" s="52" t="s">
        <v>170</v>
      </c>
      <c r="L104" s="44" t="s">
        <v>242</v>
      </c>
      <c r="M104" s="83" t="s">
        <v>574</v>
      </c>
      <c r="N104" s="82" t="s">
        <v>581</v>
      </c>
      <c r="O104" s="81"/>
      <c r="P104" s="90"/>
    </row>
    <row r="105" spans="1:16" x14ac:dyDescent="0.35">
      <c r="A105" s="125"/>
      <c r="B105" s="89" t="s">
        <v>37</v>
      </c>
      <c r="C105" s="27" t="s">
        <v>11</v>
      </c>
      <c r="D105" s="27"/>
      <c r="E105" s="27" t="s">
        <v>16</v>
      </c>
      <c r="F105" s="27" t="s">
        <v>28</v>
      </c>
      <c r="G105" s="27" t="s">
        <v>29</v>
      </c>
      <c r="H105" s="28" t="s">
        <v>243</v>
      </c>
      <c r="I105" s="28"/>
      <c r="J105" s="29" t="s">
        <v>240</v>
      </c>
      <c r="K105" s="43" t="s">
        <v>29</v>
      </c>
      <c r="L105" s="44" t="s">
        <v>565</v>
      </c>
      <c r="M105" s="83" t="s">
        <v>29</v>
      </c>
      <c r="N105" s="82" t="s">
        <v>587</v>
      </c>
      <c r="O105" s="81"/>
      <c r="P105" s="90"/>
    </row>
    <row r="106" spans="1:16" ht="58" x14ac:dyDescent="0.35">
      <c r="A106" s="125"/>
      <c r="B106" s="89" t="s">
        <v>73</v>
      </c>
      <c r="C106" s="27" t="s">
        <v>11</v>
      </c>
      <c r="D106" s="27"/>
      <c r="E106" s="27" t="s">
        <v>39</v>
      </c>
      <c r="F106" s="27" t="s">
        <v>66</v>
      </c>
      <c r="G106" s="27" t="s">
        <v>67</v>
      </c>
      <c r="H106" s="28" t="s">
        <v>243</v>
      </c>
      <c r="I106" s="28" t="s">
        <v>616</v>
      </c>
      <c r="J106" s="29" t="s">
        <v>240</v>
      </c>
      <c r="K106" s="52" t="s">
        <v>593</v>
      </c>
      <c r="L106" s="44" t="s">
        <v>565</v>
      </c>
      <c r="M106" s="83" t="s">
        <v>574</v>
      </c>
      <c r="N106" s="82" t="s">
        <v>578</v>
      </c>
      <c r="O106" s="81" t="s">
        <v>580</v>
      </c>
      <c r="P106" s="92" t="s">
        <v>583</v>
      </c>
    </row>
    <row r="107" spans="1:16" ht="29" x14ac:dyDescent="0.35">
      <c r="A107" s="125"/>
      <c r="B107" s="91" t="s">
        <v>74</v>
      </c>
      <c r="C107" s="30" t="s">
        <v>11</v>
      </c>
      <c r="D107" s="30"/>
      <c r="E107" s="30" t="s">
        <v>39</v>
      </c>
      <c r="F107" s="30" t="s">
        <v>66</v>
      </c>
      <c r="G107" s="30" t="s">
        <v>67</v>
      </c>
      <c r="H107" s="28" t="s">
        <v>243</v>
      </c>
      <c r="I107" s="28" t="s">
        <v>244</v>
      </c>
      <c r="J107" s="29" t="s">
        <v>240</v>
      </c>
      <c r="K107" s="43" t="s">
        <v>67</v>
      </c>
      <c r="L107" s="44" t="s">
        <v>565</v>
      </c>
      <c r="M107" s="83" t="s">
        <v>580</v>
      </c>
      <c r="N107" s="82" t="s">
        <v>584</v>
      </c>
      <c r="O107" s="81"/>
      <c r="P107" s="90"/>
    </row>
    <row r="108" spans="1:16" ht="29" x14ac:dyDescent="0.35">
      <c r="A108" s="125"/>
      <c r="B108" s="91" t="s">
        <v>86</v>
      </c>
      <c r="C108" s="30" t="s">
        <v>11</v>
      </c>
      <c r="D108" s="30"/>
      <c r="E108" s="30" t="s">
        <v>84</v>
      </c>
      <c r="F108" s="30" t="s">
        <v>79</v>
      </c>
      <c r="G108" s="30" t="s">
        <v>67</v>
      </c>
      <c r="H108" s="28" t="s">
        <v>243</v>
      </c>
      <c r="I108" s="28" t="s">
        <v>318</v>
      </c>
      <c r="J108" s="29" t="s">
        <v>240</v>
      </c>
      <c r="K108" s="43" t="s">
        <v>67</v>
      </c>
      <c r="L108" s="44" t="s">
        <v>565</v>
      </c>
      <c r="M108" s="83"/>
      <c r="N108" s="82"/>
      <c r="O108" s="81"/>
      <c r="P108" s="90"/>
    </row>
    <row r="109" spans="1:16" ht="29" x14ac:dyDescent="0.35">
      <c r="A109" s="125"/>
      <c r="B109" s="91" t="s">
        <v>83</v>
      </c>
      <c r="C109" s="30" t="s">
        <v>11</v>
      </c>
      <c r="D109" s="30"/>
      <c r="E109" s="30" t="s">
        <v>84</v>
      </c>
      <c r="F109" s="30" t="s">
        <v>79</v>
      </c>
      <c r="G109" s="30" t="s">
        <v>67</v>
      </c>
      <c r="H109" s="51" t="s">
        <v>243</v>
      </c>
      <c r="I109" s="51" t="s">
        <v>594</v>
      </c>
      <c r="J109" s="53" t="s">
        <v>240</v>
      </c>
      <c r="K109" s="52" t="s">
        <v>67</v>
      </c>
      <c r="L109" s="44" t="s">
        <v>242</v>
      </c>
      <c r="M109" s="83" t="s">
        <v>580</v>
      </c>
      <c r="N109" s="82" t="s">
        <v>590</v>
      </c>
      <c r="O109" s="81"/>
      <c r="P109" s="90"/>
    </row>
    <row r="110" spans="1:16" ht="29" x14ac:dyDescent="0.35">
      <c r="A110" s="125"/>
      <c r="B110" s="89" t="s">
        <v>85</v>
      </c>
      <c r="C110" s="27" t="s">
        <v>11</v>
      </c>
      <c r="D110" s="27"/>
      <c r="E110" s="27" t="s">
        <v>84</v>
      </c>
      <c r="F110" s="27" t="s">
        <v>79</v>
      </c>
      <c r="G110" s="27" t="s">
        <v>67</v>
      </c>
      <c r="H110" s="51" t="s">
        <v>243</v>
      </c>
      <c r="I110" s="51" t="s">
        <v>594</v>
      </c>
      <c r="J110" s="53" t="s">
        <v>240</v>
      </c>
      <c r="K110" s="52" t="s">
        <v>67</v>
      </c>
      <c r="L110" s="44" t="s">
        <v>242</v>
      </c>
      <c r="M110" s="83" t="s">
        <v>580</v>
      </c>
      <c r="N110" s="82" t="s">
        <v>590</v>
      </c>
      <c r="O110" s="81"/>
      <c r="P110" s="90"/>
    </row>
    <row r="111" spans="1:16" ht="43.5" x14ac:dyDescent="0.35">
      <c r="A111" s="125"/>
      <c r="B111" s="89" t="s">
        <v>92</v>
      </c>
      <c r="C111" s="27" t="s">
        <v>11</v>
      </c>
      <c r="D111" s="27"/>
      <c r="E111" s="27"/>
      <c r="F111" s="27" t="s">
        <v>90</v>
      </c>
      <c r="G111" s="27" t="s">
        <v>91</v>
      </c>
      <c r="H111" s="28" t="s">
        <v>243</v>
      </c>
      <c r="I111" s="28" t="s">
        <v>333</v>
      </c>
      <c r="J111" s="29" t="s">
        <v>240</v>
      </c>
      <c r="K111" s="43" t="s">
        <v>91</v>
      </c>
      <c r="L111" s="44" t="s">
        <v>565</v>
      </c>
      <c r="M111" s="83" t="s">
        <v>91</v>
      </c>
      <c r="N111" s="82" t="s">
        <v>569</v>
      </c>
      <c r="O111" s="81"/>
      <c r="P111" s="90"/>
    </row>
    <row r="112" spans="1:16" x14ac:dyDescent="0.35">
      <c r="A112" s="125"/>
      <c r="B112" s="89" t="s">
        <v>94</v>
      </c>
      <c r="C112" s="27" t="s">
        <v>11</v>
      </c>
      <c r="D112" s="27"/>
      <c r="E112" s="27"/>
      <c r="F112" s="27" t="s">
        <v>90</v>
      </c>
      <c r="G112" s="27" t="s">
        <v>91</v>
      </c>
      <c r="H112" s="51" t="s">
        <v>243</v>
      </c>
      <c r="I112" s="51" t="s">
        <v>596</v>
      </c>
      <c r="J112" s="53" t="s">
        <v>240</v>
      </c>
      <c r="K112" s="52" t="s">
        <v>91</v>
      </c>
      <c r="L112" s="44" t="s">
        <v>242</v>
      </c>
      <c r="M112" s="83" t="s">
        <v>91</v>
      </c>
      <c r="N112" s="82" t="s">
        <v>571</v>
      </c>
      <c r="O112" s="81"/>
      <c r="P112" s="90"/>
    </row>
    <row r="113" spans="1:16" ht="29" x14ac:dyDescent="0.35">
      <c r="A113" s="125"/>
      <c r="B113" s="89" t="s">
        <v>75</v>
      </c>
      <c r="C113" s="27" t="s">
        <v>11</v>
      </c>
      <c r="D113" s="27" t="s">
        <v>68</v>
      </c>
      <c r="E113" s="27"/>
      <c r="F113" s="27" t="s">
        <v>66</v>
      </c>
      <c r="G113" s="27" t="s">
        <v>67</v>
      </c>
      <c r="H113" s="28" t="s">
        <v>245</v>
      </c>
      <c r="I113" s="28" t="s">
        <v>315</v>
      </c>
      <c r="J113" s="29" t="s">
        <v>258</v>
      </c>
      <c r="K113" s="43"/>
      <c r="L113" s="44" t="s">
        <v>242</v>
      </c>
      <c r="M113" s="83"/>
      <c r="N113" s="82"/>
      <c r="O113" s="81"/>
      <c r="P113" s="90"/>
    </row>
    <row r="114" spans="1:16" ht="43.5" x14ac:dyDescent="0.35">
      <c r="A114" s="125"/>
      <c r="B114" s="89" t="s">
        <v>76</v>
      </c>
      <c r="C114" s="27" t="s">
        <v>11</v>
      </c>
      <c r="D114" s="27"/>
      <c r="E114" s="27" t="s">
        <v>77</v>
      </c>
      <c r="F114" s="27" t="s">
        <v>66</v>
      </c>
      <c r="G114" s="27" t="s">
        <v>67</v>
      </c>
      <c r="H114" s="28" t="s">
        <v>245</v>
      </c>
      <c r="I114" s="28" t="s">
        <v>316</v>
      </c>
      <c r="J114" s="29" t="s">
        <v>258</v>
      </c>
      <c r="K114" s="43"/>
      <c r="L114" s="44" t="s">
        <v>242</v>
      </c>
      <c r="M114" s="83"/>
      <c r="N114" s="82"/>
      <c r="O114" s="81"/>
      <c r="P114" s="90"/>
    </row>
    <row r="115" spans="1:16" ht="29" x14ac:dyDescent="0.35">
      <c r="A115" s="125"/>
      <c r="B115" s="89" t="s">
        <v>89</v>
      </c>
      <c r="C115" s="27" t="s">
        <v>11</v>
      </c>
      <c r="D115" s="27"/>
      <c r="E115" s="27" t="s">
        <v>39</v>
      </c>
      <c r="F115" s="27" t="s">
        <v>90</v>
      </c>
      <c r="G115" s="27" t="s">
        <v>91</v>
      </c>
      <c r="H115" s="28" t="s">
        <v>245</v>
      </c>
      <c r="I115" s="28" t="s">
        <v>244</v>
      </c>
      <c r="J115" s="29" t="s">
        <v>258</v>
      </c>
      <c r="K115" s="43"/>
      <c r="L115" s="44" t="s">
        <v>242</v>
      </c>
      <c r="M115" s="83"/>
      <c r="N115" s="82"/>
      <c r="O115" s="81"/>
      <c r="P115" s="90"/>
    </row>
    <row r="116" spans="1:16" ht="29" x14ac:dyDescent="0.35">
      <c r="A116" s="125"/>
      <c r="B116" s="89" t="s">
        <v>95</v>
      </c>
      <c r="C116" s="27" t="s">
        <v>11</v>
      </c>
      <c r="D116" s="27"/>
      <c r="E116" s="27"/>
      <c r="F116" s="27" t="s">
        <v>90</v>
      </c>
      <c r="G116" s="27" t="s">
        <v>91</v>
      </c>
      <c r="H116" s="28" t="s">
        <v>245</v>
      </c>
      <c r="I116" s="28" t="s">
        <v>322</v>
      </c>
      <c r="J116" s="29" t="s">
        <v>258</v>
      </c>
      <c r="K116" s="43"/>
      <c r="L116" s="44" t="s">
        <v>242</v>
      </c>
      <c r="M116" s="83"/>
      <c r="N116" s="82"/>
      <c r="O116" s="81"/>
      <c r="P116" s="90"/>
    </row>
    <row r="117" spans="1:16" ht="43.5" x14ac:dyDescent="0.35">
      <c r="A117" s="125"/>
      <c r="B117" s="89" t="s">
        <v>102</v>
      </c>
      <c r="C117" s="27" t="s">
        <v>11</v>
      </c>
      <c r="D117" s="27"/>
      <c r="E117" s="27" t="s">
        <v>39</v>
      </c>
      <c r="F117" s="27" t="s">
        <v>103</v>
      </c>
      <c r="G117" s="27" t="s">
        <v>104</v>
      </c>
      <c r="H117" s="51" t="s">
        <v>245</v>
      </c>
      <c r="I117" s="51" t="s">
        <v>600</v>
      </c>
      <c r="J117" s="114" t="s">
        <v>258</v>
      </c>
      <c r="K117" s="52"/>
      <c r="L117" s="44" t="s">
        <v>565</v>
      </c>
      <c r="M117" s="83" t="s">
        <v>598</v>
      </c>
      <c r="N117" s="82" t="s">
        <v>599</v>
      </c>
      <c r="O117" s="81"/>
      <c r="P117" s="90"/>
    </row>
    <row r="118" spans="1:16" ht="29.5" thickBot="1" x14ac:dyDescent="0.4">
      <c r="A118" s="125"/>
      <c r="B118" s="93" t="s">
        <v>125</v>
      </c>
      <c r="C118" s="31" t="s">
        <v>11</v>
      </c>
      <c r="D118" s="31"/>
      <c r="E118" s="31"/>
      <c r="F118" s="31" t="s">
        <v>126</v>
      </c>
      <c r="G118" s="31" t="s">
        <v>91</v>
      </c>
      <c r="H118" s="94" t="s">
        <v>245</v>
      </c>
      <c r="I118" s="94" t="s">
        <v>250</v>
      </c>
      <c r="J118" s="95" t="s">
        <v>258</v>
      </c>
      <c r="K118" s="110"/>
      <c r="L118" s="45" t="s">
        <v>242</v>
      </c>
      <c r="M118" s="112"/>
      <c r="N118" s="96"/>
      <c r="O118" s="97"/>
      <c r="P118" s="98"/>
    </row>
    <row r="119" spans="1:16" x14ac:dyDescent="0.35">
      <c r="A119" s="11"/>
    </row>
    <row r="120" spans="1:16" x14ac:dyDescent="0.35">
      <c r="A120" s="11"/>
    </row>
    <row r="121" spans="1:16" x14ac:dyDescent="0.35">
      <c r="A121" s="11"/>
    </row>
    <row r="122" spans="1:16" x14ac:dyDescent="0.35">
      <c r="A122" s="11"/>
    </row>
    <row r="123" spans="1:16" x14ac:dyDescent="0.35">
      <c r="A123" s="11"/>
    </row>
    <row r="124" spans="1:16" x14ac:dyDescent="0.35">
      <c r="A124" s="11"/>
    </row>
    <row r="125" spans="1:16" x14ac:dyDescent="0.35">
      <c r="A125" s="11"/>
    </row>
    <row r="126" spans="1:16" x14ac:dyDescent="0.35">
      <c r="A126" s="11"/>
    </row>
    <row r="127" spans="1:16" x14ac:dyDescent="0.35">
      <c r="A127" s="11"/>
    </row>
    <row r="128" spans="1:16" x14ac:dyDescent="0.35">
      <c r="A128" s="11"/>
    </row>
    <row r="129" spans="1:1" x14ac:dyDescent="0.35">
      <c r="A129" s="11"/>
    </row>
    <row r="130" spans="1:1" x14ac:dyDescent="0.35">
      <c r="A130" s="11"/>
    </row>
    <row r="131" spans="1:1" x14ac:dyDescent="0.35">
      <c r="A131" s="11"/>
    </row>
    <row r="132" spans="1:1" x14ac:dyDescent="0.35">
      <c r="A132" s="11"/>
    </row>
    <row r="133" spans="1:1" x14ac:dyDescent="0.35">
      <c r="A133" s="11"/>
    </row>
    <row r="134" spans="1:1" x14ac:dyDescent="0.35">
      <c r="A134" s="11"/>
    </row>
    <row r="135" spans="1:1" x14ac:dyDescent="0.35">
      <c r="A135" s="11"/>
    </row>
    <row r="136" spans="1:1" x14ac:dyDescent="0.35">
      <c r="A136" s="11"/>
    </row>
    <row r="137" spans="1:1" x14ac:dyDescent="0.35">
      <c r="A137" s="11"/>
    </row>
    <row r="138" spans="1:1" x14ac:dyDescent="0.35">
      <c r="A138" s="11"/>
    </row>
    <row r="139" spans="1:1" x14ac:dyDescent="0.35">
      <c r="A139" s="11"/>
    </row>
    <row r="140" spans="1:1" x14ac:dyDescent="0.35">
      <c r="A140" s="11"/>
    </row>
    <row r="141" spans="1:1" x14ac:dyDescent="0.35">
      <c r="A141" s="11"/>
    </row>
    <row r="142" spans="1:1" x14ac:dyDescent="0.35">
      <c r="A142" s="11"/>
    </row>
    <row r="143" spans="1:1" x14ac:dyDescent="0.35">
      <c r="A143" s="11"/>
    </row>
    <row r="144" spans="1:1" x14ac:dyDescent="0.35">
      <c r="A144" s="11"/>
    </row>
    <row r="145" spans="1:1" x14ac:dyDescent="0.35">
      <c r="A145" s="11"/>
    </row>
    <row r="146" spans="1:1" x14ac:dyDescent="0.35">
      <c r="A146" s="11"/>
    </row>
    <row r="147" spans="1:1" x14ac:dyDescent="0.35">
      <c r="A147" s="11"/>
    </row>
    <row r="148" spans="1:1" x14ac:dyDescent="0.35">
      <c r="A148" s="11"/>
    </row>
    <row r="149" spans="1:1" x14ac:dyDescent="0.35">
      <c r="A149" s="11"/>
    </row>
    <row r="150" spans="1:1" x14ac:dyDescent="0.35">
      <c r="A150" s="11"/>
    </row>
    <row r="151" spans="1:1" x14ac:dyDescent="0.35">
      <c r="A151" s="11"/>
    </row>
    <row r="152" spans="1:1" x14ac:dyDescent="0.35">
      <c r="A152" s="11"/>
    </row>
    <row r="153" spans="1:1" x14ac:dyDescent="0.35">
      <c r="A153" s="11"/>
    </row>
    <row r="154" spans="1:1" x14ac:dyDescent="0.35">
      <c r="A154" s="11"/>
    </row>
    <row r="155" spans="1:1" x14ac:dyDescent="0.35">
      <c r="A155" s="11"/>
    </row>
    <row r="156" spans="1:1" x14ac:dyDescent="0.35">
      <c r="A156" s="11"/>
    </row>
  </sheetData>
  <mergeCells count="2">
    <mergeCell ref="A5:A82"/>
    <mergeCell ref="A83:A118"/>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49155-9AC9-49A4-BA69-F15439457472}">
  <sheetPr codeName="Sheet2">
    <tabColor theme="9" tint="0.39997558519241921"/>
  </sheetPr>
  <dimension ref="A1:F46"/>
  <sheetViews>
    <sheetView zoomScale="90" zoomScaleNormal="90" workbookViewId="0">
      <pane ySplit="1" topLeftCell="A2" activePane="bottomLeft" state="frozen"/>
      <selection pane="bottomLeft" activeCell="F10" sqref="A10:F10"/>
    </sheetView>
  </sheetViews>
  <sheetFormatPr defaultRowHeight="14.5" x14ac:dyDescent="0.35"/>
  <cols>
    <col min="1" max="1" width="11.26953125" customWidth="1"/>
    <col min="2" max="2" width="61" customWidth="1"/>
    <col min="3" max="3" width="25.26953125" customWidth="1"/>
    <col min="4" max="4" width="10.81640625" customWidth="1"/>
    <col min="5" max="5" width="10.7265625" customWidth="1"/>
    <col min="6" max="6" width="41.54296875" customWidth="1"/>
  </cols>
  <sheetData>
    <row r="1" spans="1:6" s="4" customFormat="1" ht="37" x14ac:dyDescent="0.45">
      <c r="A1" s="7" t="s">
        <v>337</v>
      </c>
      <c r="B1" s="7" t="s">
        <v>338</v>
      </c>
      <c r="C1" s="7" t="s">
        <v>339</v>
      </c>
      <c r="D1" s="7" t="s">
        <v>567</v>
      </c>
      <c r="E1" s="7" t="s">
        <v>474</v>
      </c>
      <c r="F1" s="7" t="s">
        <v>237</v>
      </c>
    </row>
    <row r="2" spans="1:6" x14ac:dyDescent="0.35">
      <c r="A2" t="s">
        <v>340</v>
      </c>
      <c r="B2" s="4" t="s">
        <v>341</v>
      </c>
      <c r="C2" t="s">
        <v>342</v>
      </c>
      <c r="D2" s="8">
        <v>44197</v>
      </c>
      <c r="E2" t="s">
        <v>246</v>
      </c>
      <c r="F2" t="s">
        <v>475</v>
      </c>
    </row>
    <row r="3" spans="1:6" x14ac:dyDescent="0.35">
      <c r="A3" t="s">
        <v>349</v>
      </c>
      <c r="B3" s="4" t="s">
        <v>350</v>
      </c>
      <c r="C3" t="s">
        <v>351</v>
      </c>
      <c r="D3" s="8">
        <v>44197</v>
      </c>
      <c r="E3" t="s">
        <v>246</v>
      </c>
      <c r="F3" t="s">
        <v>478</v>
      </c>
    </row>
    <row r="4" spans="1:6" x14ac:dyDescent="0.35">
      <c r="A4" t="s">
        <v>352</v>
      </c>
      <c r="B4" s="4" t="s">
        <v>353</v>
      </c>
      <c r="C4" t="s">
        <v>354</v>
      </c>
      <c r="D4" s="8">
        <v>44197</v>
      </c>
      <c r="E4" t="s">
        <v>246</v>
      </c>
      <c r="F4" t="s">
        <v>479</v>
      </c>
    </row>
    <row r="5" spans="1:6" x14ac:dyDescent="0.35">
      <c r="A5" t="s">
        <v>358</v>
      </c>
      <c r="B5" s="4" t="s">
        <v>359</v>
      </c>
      <c r="C5" t="s">
        <v>360</v>
      </c>
      <c r="D5" s="8">
        <v>44197</v>
      </c>
      <c r="E5" t="s">
        <v>246</v>
      </c>
      <c r="F5" t="s">
        <v>478</v>
      </c>
    </row>
    <row r="6" spans="1:6" x14ac:dyDescent="0.35">
      <c r="A6" t="s">
        <v>376</v>
      </c>
      <c r="B6" s="4" t="s">
        <v>377</v>
      </c>
      <c r="C6" t="s">
        <v>378</v>
      </c>
      <c r="D6" s="8">
        <v>44197</v>
      </c>
      <c r="E6" t="s">
        <v>246</v>
      </c>
      <c r="F6" t="s">
        <v>478</v>
      </c>
    </row>
    <row r="7" spans="1:6" x14ac:dyDescent="0.35">
      <c r="A7" t="s">
        <v>379</v>
      </c>
      <c r="B7" s="4" t="s">
        <v>380</v>
      </c>
      <c r="C7" t="s">
        <v>381</v>
      </c>
      <c r="D7" s="8">
        <v>44197</v>
      </c>
      <c r="E7" t="s">
        <v>246</v>
      </c>
      <c r="F7" t="s">
        <v>483</v>
      </c>
    </row>
    <row r="8" spans="1:6" x14ac:dyDescent="0.35">
      <c r="A8" t="s">
        <v>382</v>
      </c>
      <c r="B8" s="4" t="s">
        <v>383</v>
      </c>
      <c r="C8" t="s">
        <v>384</v>
      </c>
      <c r="D8" s="8">
        <v>44197</v>
      </c>
      <c r="E8" t="s">
        <v>246</v>
      </c>
      <c r="F8" t="s">
        <v>251</v>
      </c>
    </row>
    <row r="9" spans="1:6" x14ac:dyDescent="0.35">
      <c r="A9" t="s">
        <v>391</v>
      </c>
      <c r="B9" s="4" t="s">
        <v>31</v>
      </c>
      <c r="C9" t="s">
        <v>392</v>
      </c>
      <c r="D9" s="8">
        <v>44197</v>
      </c>
      <c r="E9" t="s">
        <v>246</v>
      </c>
      <c r="F9" t="s">
        <v>251</v>
      </c>
    </row>
    <row r="10" spans="1:6" x14ac:dyDescent="0.35">
      <c r="A10" t="s">
        <v>393</v>
      </c>
      <c r="B10" s="4" t="s">
        <v>394</v>
      </c>
      <c r="C10" t="s">
        <v>395</v>
      </c>
      <c r="D10" s="8">
        <v>44197</v>
      </c>
      <c r="E10" t="s">
        <v>246</v>
      </c>
      <c r="F10" t="s">
        <v>483</v>
      </c>
    </row>
    <row r="11" spans="1:6" x14ac:dyDescent="0.35">
      <c r="A11" t="s">
        <v>429</v>
      </c>
      <c r="B11" s="4" t="s">
        <v>430</v>
      </c>
      <c r="C11" t="s">
        <v>431</v>
      </c>
      <c r="D11" s="8">
        <v>44197</v>
      </c>
      <c r="E11" t="s">
        <v>246</v>
      </c>
      <c r="F11" t="s">
        <v>479</v>
      </c>
    </row>
    <row r="12" spans="1:6" x14ac:dyDescent="0.35">
      <c r="A12" t="s">
        <v>432</v>
      </c>
      <c r="B12" s="4" t="s">
        <v>433</v>
      </c>
      <c r="C12" t="s">
        <v>434</v>
      </c>
      <c r="D12" s="8">
        <v>44197</v>
      </c>
      <c r="E12" t="s">
        <v>246</v>
      </c>
      <c r="F12" t="s">
        <v>251</v>
      </c>
    </row>
    <row r="13" spans="1:6" x14ac:dyDescent="0.35">
      <c r="A13" t="s">
        <v>462</v>
      </c>
      <c r="B13" s="4" t="s">
        <v>463</v>
      </c>
      <c r="C13" t="s">
        <v>464</v>
      </c>
      <c r="D13" s="8">
        <v>44197</v>
      </c>
      <c r="E13" t="s">
        <v>246</v>
      </c>
      <c r="F13" t="s">
        <v>491</v>
      </c>
    </row>
    <row r="14" spans="1:6" x14ac:dyDescent="0.35">
      <c r="A14" t="s">
        <v>465</v>
      </c>
      <c r="B14" s="4" t="s">
        <v>466</v>
      </c>
      <c r="C14" t="s">
        <v>467</v>
      </c>
      <c r="D14" s="8">
        <v>44197</v>
      </c>
      <c r="E14" t="s">
        <v>246</v>
      </c>
      <c r="F14" t="s">
        <v>491</v>
      </c>
    </row>
    <row r="15" spans="1:6" x14ac:dyDescent="0.35">
      <c r="A15" t="s">
        <v>367</v>
      </c>
      <c r="B15" s="4" t="s">
        <v>368</v>
      </c>
      <c r="C15" t="s">
        <v>369</v>
      </c>
      <c r="D15" s="8">
        <v>44197</v>
      </c>
      <c r="E15" t="s">
        <v>482</v>
      </c>
      <c r="F15" t="s">
        <v>247</v>
      </c>
    </row>
    <row r="16" spans="1:6" x14ac:dyDescent="0.35">
      <c r="A16" t="s">
        <v>370</v>
      </c>
      <c r="B16" s="4" t="s">
        <v>371</v>
      </c>
      <c r="C16" t="s">
        <v>372</v>
      </c>
      <c r="D16" s="8">
        <v>44197</v>
      </c>
      <c r="E16" t="s">
        <v>482</v>
      </c>
      <c r="F16" t="s">
        <v>247</v>
      </c>
    </row>
    <row r="17" spans="1:6" x14ac:dyDescent="0.35">
      <c r="A17" t="s">
        <v>373</v>
      </c>
      <c r="B17" s="4" t="s">
        <v>374</v>
      </c>
      <c r="C17" t="s">
        <v>375</v>
      </c>
      <c r="D17" s="8">
        <v>44197</v>
      </c>
      <c r="E17" t="s">
        <v>482</v>
      </c>
      <c r="F17" t="s">
        <v>247</v>
      </c>
    </row>
    <row r="18" spans="1:6" x14ac:dyDescent="0.35">
      <c r="A18" t="s">
        <v>399</v>
      </c>
      <c r="B18" s="4" t="s">
        <v>400</v>
      </c>
      <c r="C18" t="s">
        <v>401</v>
      </c>
      <c r="D18" s="8">
        <v>44197</v>
      </c>
      <c r="E18" t="s">
        <v>482</v>
      </c>
      <c r="F18" t="s">
        <v>247</v>
      </c>
    </row>
    <row r="19" spans="1:6" x14ac:dyDescent="0.35">
      <c r="A19" t="s">
        <v>453</v>
      </c>
      <c r="B19" s="4" t="s">
        <v>454</v>
      </c>
      <c r="C19" t="s">
        <v>455</v>
      </c>
      <c r="D19" s="8">
        <v>44197</v>
      </c>
      <c r="E19" t="s">
        <v>482</v>
      </c>
      <c r="F19" t="s">
        <v>491</v>
      </c>
    </row>
    <row r="20" spans="1:6" x14ac:dyDescent="0.35">
      <c r="A20" t="s">
        <v>456</v>
      </c>
      <c r="B20" s="4" t="s">
        <v>457</v>
      </c>
      <c r="C20" t="s">
        <v>458</v>
      </c>
      <c r="D20" s="8">
        <v>44197</v>
      </c>
      <c r="E20" t="s">
        <v>482</v>
      </c>
      <c r="F20" t="s">
        <v>247</v>
      </c>
    </row>
    <row r="21" spans="1:6" x14ac:dyDescent="0.35">
      <c r="A21" t="s">
        <v>343</v>
      </c>
      <c r="B21" s="4" t="s">
        <v>344</v>
      </c>
      <c r="C21" t="s">
        <v>345</v>
      </c>
      <c r="D21" s="8">
        <v>44197</v>
      </c>
      <c r="E21" t="s">
        <v>252</v>
      </c>
      <c r="F21" t="s">
        <v>476</v>
      </c>
    </row>
    <row r="22" spans="1:6" x14ac:dyDescent="0.35">
      <c r="A22" t="s">
        <v>346</v>
      </c>
      <c r="B22" s="4" t="s">
        <v>347</v>
      </c>
      <c r="C22" t="s">
        <v>348</v>
      </c>
      <c r="D22" s="8">
        <v>44197</v>
      </c>
      <c r="E22" t="s">
        <v>252</v>
      </c>
      <c r="F22" t="s">
        <v>477</v>
      </c>
    </row>
    <row r="23" spans="1:6" x14ac:dyDescent="0.35">
      <c r="A23" t="s">
        <v>355</v>
      </c>
      <c r="B23" s="4" t="s">
        <v>356</v>
      </c>
      <c r="C23" t="s">
        <v>357</v>
      </c>
      <c r="D23" s="8">
        <v>43831</v>
      </c>
      <c r="E23" t="s">
        <v>252</v>
      </c>
      <c r="F23" t="s">
        <v>481</v>
      </c>
    </row>
    <row r="24" spans="1:6" x14ac:dyDescent="0.35">
      <c r="A24" t="s">
        <v>361</v>
      </c>
      <c r="B24" s="4" t="s">
        <v>362</v>
      </c>
      <c r="C24" t="s">
        <v>363</v>
      </c>
      <c r="D24" s="8">
        <v>44197</v>
      </c>
      <c r="E24" t="s">
        <v>252</v>
      </c>
      <c r="F24" t="s">
        <v>481</v>
      </c>
    </row>
    <row r="25" spans="1:6" x14ac:dyDescent="0.35">
      <c r="A25" t="s">
        <v>364</v>
      </c>
      <c r="B25" s="4" t="s">
        <v>365</v>
      </c>
      <c r="C25" t="s">
        <v>366</v>
      </c>
      <c r="D25" s="8">
        <v>44197</v>
      </c>
      <c r="E25" t="s">
        <v>252</v>
      </c>
      <c r="F25" t="s">
        <v>481</v>
      </c>
    </row>
    <row r="26" spans="1:6" x14ac:dyDescent="0.35">
      <c r="A26" t="s">
        <v>402</v>
      </c>
      <c r="B26" s="4" t="s">
        <v>403</v>
      </c>
      <c r="C26" t="s">
        <v>404</v>
      </c>
      <c r="D26" s="8">
        <v>44197</v>
      </c>
      <c r="E26" t="s">
        <v>252</v>
      </c>
      <c r="F26" t="s">
        <v>288</v>
      </c>
    </row>
    <row r="27" spans="1:6" x14ac:dyDescent="0.35">
      <c r="A27" t="s">
        <v>420</v>
      </c>
      <c r="B27" s="4" t="s">
        <v>421</v>
      </c>
      <c r="C27" t="s">
        <v>422</v>
      </c>
      <c r="D27" s="8">
        <v>44197</v>
      </c>
      <c r="E27" t="s">
        <v>252</v>
      </c>
      <c r="F27" t="s">
        <v>486</v>
      </c>
    </row>
    <row r="28" spans="1:6" x14ac:dyDescent="0.35">
      <c r="A28" t="s">
        <v>423</v>
      </c>
      <c r="B28" s="4" t="s">
        <v>424</v>
      </c>
      <c r="C28" t="s">
        <v>425</v>
      </c>
      <c r="D28" s="8">
        <v>44197</v>
      </c>
      <c r="E28" t="s">
        <v>252</v>
      </c>
      <c r="F28" t="s">
        <v>288</v>
      </c>
    </row>
    <row r="29" spans="1:6" x14ac:dyDescent="0.35">
      <c r="A29" t="s">
        <v>426</v>
      </c>
      <c r="B29" s="4" t="s">
        <v>427</v>
      </c>
      <c r="C29" t="s">
        <v>428</v>
      </c>
      <c r="D29" s="8">
        <v>44197</v>
      </c>
      <c r="E29" t="s">
        <v>252</v>
      </c>
      <c r="F29" t="s">
        <v>288</v>
      </c>
    </row>
    <row r="30" spans="1:6" x14ac:dyDescent="0.35">
      <c r="A30" t="s">
        <v>435</v>
      </c>
      <c r="B30" s="4" t="s">
        <v>436</v>
      </c>
      <c r="C30" t="s">
        <v>437</v>
      </c>
      <c r="D30" s="8">
        <v>44197</v>
      </c>
      <c r="E30" t="s">
        <v>252</v>
      </c>
      <c r="F30" t="s">
        <v>480</v>
      </c>
    </row>
    <row r="31" spans="1:6" x14ac:dyDescent="0.35">
      <c r="A31" t="s">
        <v>444</v>
      </c>
      <c r="B31" s="4" t="s">
        <v>445</v>
      </c>
      <c r="C31" t="s">
        <v>446</v>
      </c>
      <c r="D31" s="8">
        <v>44197</v>
      </c>
      <c r="E31" t="s">
        <v>252</v>
      </c>
      <c r="F31" t="s">
        <v>480</v>
      </c>
    </row>
    <row r="32" spans="1:6" x14ac:dyDescent="0.35">
      <c r="A32" t="s">
        <v>447</v>
      </c>
      <c r="B32" s="4" t="s">
        <v>448</v>
      </c>
      <c r="C32" t="s">
        <v>449</v>
      </c>
      <c r="D32" s="8">
        <v>44197</v>
      </c>
      <c r="E32" t="s">
        <v>252</v>
      </c>
      <c r="F32" t="s">
        <v>489</v>
      </c>
    </row>
    <row r="33" spans="1:6" x14ac:dyDescent="0.35">
      <c r="A33" t="s">
        <v>468</v>
      </c>
      <c r="B33" s="4" t="s">
        <v>469</v>
      </c>
      <c r="C33" t="s">
        <v>470</v>
      </c>
      <c r="D33" s="8">
        <v>44197</v>
      </c>
      <c r="E33" t="s">
        <v>252</v>
      </c>
      <c r="F33" t="s">
        <v>492</v>
      </c>
    </row>
    <row r="34" spans="1:6" x14ac:dyDescent="0.35">
      <c r="A34" t="s">
        <v>385</v>
      </c>
      <c r="B34" s="4" t="s">
        <v>386</v>
      </c>
      <c r="C34" t="s">
        <v>387</v>
      </c>
      <c r="D34" s="8">
        <v>44197</v>
      </c>
      <c r="E34" t="s">
        <v>243</v>
      </c>
      <c r="F34" t="s">
        <v>484</v>
      </c>
    </row>
    <row r="35" spans="1:6" x14ac:dyDescent="0.35">
      <c r="A35" t="s">
        <v>388</v>
      </c>
      <c r="B35" s="4" t="s">
        <v>389</v>
      </c>
      <c r="C35" t="s">
        <v>390</v>
      </c>
      <c r="D35" s="8">
        <v>44197</v>
      </c>
      <c r="E35" t="s">
        <v>243</v>
      </c>
      <c r="F35" t="s">
        <v>484</v>
      </c>
    </row>
    <row r="36" spans="1:6" x14ac:dyDescent="0.35">
      <c r="A36" t="s">
        <v>396</v>
      </c>
      <c r="B36" s="4" t="s">
        <v>397</v>
      </c>
      <c r="C36" t="s">
        <v>398</v>
      </c>
      <c r="D36" s="8">
        <v>44197</v>
      </c>
      <c r="E36" t="s">
        <v>243</v>
      </c>
      <c r="F36" t="s">
        <v>484</v>
      </c>
    </row>
    <row r="37" spans="1:6" x14ac:dyDescent="0.35">
      <c r="A37" t="s">
        <v>405</v>
      </c>
      <c r="B37" s="4" t="s">
        <v>406</v>
      </c>
      <c r="C37" t="s">
        <v>407</v>
      </c>
      <c r="D37" s="8">
        <v>44197</v>
      </c>
      <c r="E37" t="s">
        <v>243</v>
      </c>
      <c r="F37" t="s">
        <v>485</v>
      </c>
    </row>
    <row r="38" spans="1:6" x14ac:dyDescent="0.35">
      <c r="A38" t="s">
        <v>408</v>
      </c>
      <c r="B38" s="4" t="s">
        <v>409</v>
      </c>
      <c r="C38" t="s">
        <v>410</v>
      </c>
      <c r="D38" s="8">
        <v>44197</v>
      </c>
      <c r="E38" t="s">
        <v>243</v>
      </c>
      <c r="F38" t="s">
        <v>487</v>
      </c>
    </row>
    <row r="39" spans="1:6" x14ac:dyDescent="0.35">
      <c r="A39" t="s">
        <v>411</v>
      </c>
      <c r="B39" s="4" t="s">
        <v>412</v>
      </c>
      <c r="C39" t="s">
        <v>413</v>
      </c>
      <c r="D39" s="8">
        <v>44197</v>
      </c>
      <c r="E39" t="s">
        <v>243</v>
      </c>
      <c r="F39" t="s">
        <v>487</v>
      </c>
    </row>
    <row r="40" spans="1:6" x14ac:dyDescent="0.35">
      <c r="A40" t="s">
        <v>414</v>
      </c>
      <c r="B40" s="4" t="s">
        <v>415</v>
      </c>
      <c r="C40" t="s">
        <v>416</v>
      </c>
      <c r="D40" s="8">
        <v>44197</v>
      </c>
      <c r="E40" t="s">
        <v>243</v>
      </c>
      <c r="F40" t="s">
        <v>485</v>
      </c>
    </row>
    <row r="41" spans="1:6" x14ac:dyDescent="0.35">
      <c r="A41" t="s">
        <v>417</v>
      </c>
      <c r="B41" s="4" t="s">
        <v>418</v>
      </c>
      <c r="C41" t="s">
        <v>419</v>
      </c>
      <c r="D41" s="8">
        <v>44197</v>
      </c>
      <c r="E41" t="s">
        <v>243</v>
      </c>
      <c r="F41" t="s">
        <v>485</v>
      </c>
    </row>
    <row r="42" spans="1:6" x14ac:dyDescent="0.35">
      <c r="A42" t="s">
        <v>438</v>
      </c>
      <c r="B42" s="4" t="s">
        <v>439</v>
      </c>
      <c r="C42" t="s">
        <v>440</v>
      </c>
      <c r="D42" s="8">
        <v>44197</v>
      </c>
      <c r="E42" t="s">
        <v>243</v>
      </c>
      <c r="F42" t="s">
        <v>488</v>
      </c>
    </row>
    <row r="43" spans="1:6" x14ac:dyDescent="0.35">
      <c r="A43" t="s">
        <v>441</v>
      </c>
      <c r="B43" s="4" t="s">
        <v>442</v>
      </c>
      <c r="C43" t="s">
        <v>443</v>
      </c>
      <c r="D43" s="8">
        <v>44197</v>
      </c>
      <c r="E43" t="s">
        <v>243</v>
      </c>
      <c r="F43" t="s">
        <v>480</v>
      </c>
    </row>
    <row r="44" spans="1:6" x14ac:dyDescent="0.35">
      <c r="A44" t="s">
        <v>450</v>
      </c>
      <c r="B44" s="4" t="s">
        <v>451</v>
      </c>
      <c r="C44" t="s">
        <v>452</v>
      </c>
      <c r="D44" s="8">
        <v>44197</v>
      </c>
      <c r="E44" t="s">
        <v>243</v>
      </c>
      <c r="F44" t="s">
        <v>490</v>
      </c>
    </row>
    <row r="45" spans="1:6" x14ac:dyDescent="0.35">
      <c r="A45" t="s">
        <v>459</v>
      </c>
      <c r="B45" s="4" t="s">
        <v>460</v>
      </c>
      <c r="C45" t="s">
        <v>461</v>
      </c>
      <c r="D45" s="8">
        <v>44197</v>
      </c>
      <c r="E45" t="s">
        <v>243</v>
      </c>
      <c r="F45" t="s">
        <v>485</v>
      </c>
    </row>
    <row r="46" spans="1:6" x14ac:dyDescent="0.35">
      <c r="A46" t="s">
        <v>471</v>
      </c>
      <c r="B46" s="4" t="s">
        <v>472</v>
      </c>
      <c r="C46" t="s">
        <v>473</v>
      </c>
      <c r="D46" s="8">
        <v>44197</v>
      </c>
      <c r="E46" t="s">
        <v>243</v>
      </c>
      <c r="F46" t="s">
        <v>485</v>
      </c>
    </row>
  </sheetData>
  <sortState xmlns:xlrd2="http://schemas.microsoft.com/office/spreadsheetml/2017/richdata2" ref="A2:F33">
    <sortCondition ref="E2:E3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11"/>
  <sheetViews>
    <sheetView workbookViewId="0">
      <pane ySplit="1" topLeftCell="A2" activePane="bottomLeft" state="frozen"/>
      <selection pane="bottomLeft" activeCell="B11" sqref="B11"/>
    </sheetView>
  </sheetViews>
  <sheetFormatPr defaultRowHeight="14.5" x14ac:dyDescent="0.35"/>
  <cols>
    <col min="1" max="1" width="53.26953125" customWidth="1"/>
    <col min="2" max="2" width="22.26953125" customWidth="1"/>
    <col min="3" max="3" width="6.54296875" customWidth="1"/>
    <col min="4" max="4" width="14.54296875" customWidth="1"/>
    <col min="5" max="5" width="25.54296875" bestFit="1" customWidth="1"/>
    <col min="6" max="6" width="17.81640625" customWidth="1"/>
    <col min="7" max="7" width="24.453125" hidden="1" customWidth="1"/>
    <col min="8" max="8" width="8.7265625" hidden="1" customWidth="1"/>
    <col min="9" max="9" width="11.26953125" hidden="1" customWidth="1"/>
    <col min="10" max="10" width="17.26953125" customWidth="1"/>
    <col min="11" max="11" width="27.1796875" customWidth="1"/>
    <col min="12" max="12" width="11.1796875" customWidth="1"/>
    <col min="13" max="13" width="12.1796875" customWidth="1"/>
  </cols>
  <sheetData>
    <row r="1" spans="1:13" s="4" customFormat="1" ht="43.5" x14ac:dyDescent="0.35">
      <c r="A1" s="4" t="s">
        <v>0</v>
      </c>
      <c r="B1" s="4" t="s">
        <v>3</v>
      </c>
      <c r="C1" s="6" t="s">
        <v>4</v>
      </c>
      <c r="D1" s="4" t="s">
        <v>5</v>
      </c>
      <c r="E1" s="4" t="s">
        <v>1</v>
      </c>
      <c r="F1" s="4" t="s">
        <v>2</v>
      </c>
      <c r="G1" s="4" t="s">
        <v>6</v>
      </c>
      <c r="H1" s="4" t="s">
        <v>7</v>
      </c>
      <c r="I1" s="4" t="s">
        <v>236</v>
      </c>
      <c r="J1" s="4" t="s">
        <v>256</v>
      </c>
      <c r="K1" s="4" t="s">
        <v>237</v>
      </c>
      <c r="L1" s="4" t="s">
        <v>238</v>
      </c>
      <c r="M1" s="4" t="s">
        <v>239</v>
      </c>
    </row>
    <row r="2" spans="1:13" x14ac:dyDescent="0.35">
      <c r="A2" s="1" t="s">
        <v>8</v>
      </c>
      <c r="B2" s="2" t="s">
        <v>11</v>
      </c>
      <c r="C2" s="2"/>
      <c r="D2" s="2"/>
      <c r="E2" s="1" t="s">
        <v>9</v>
      </c>
      <c r="F2" s="1" t="s">
        <v>10</v>
      </c>
      <c r="G2" s="3" t="b">
        <v>1</v>
      </c>
      <c r="H2" s="2" t="s">
        <v>12</v>
      </c>
      <c r="I2" s="2" t="s">
        <v>13</v>
      </c>
      <c r="J2" t="s">
        <v>243</v>
      </c>
      <c r="K2" t="s">
        <v>327</v>
      </c>
      <c r="L2" s="5" t="s">
        <v>240</v>
      </c>
      <c r="M2" s="2" t="str">
        <f>F2</f>
        <v xml:space="preserve">ExxonMobil </v>
      </c>
    </row>
    <row r="3" spans="1:13" x14ac:dyDescent="0.35">
      <c r="A3" s="1" t="s">
        <v>14</v>
      </c>
      <c r="B3" s="2" t="s">
        <v>11</v>
      </c>
      <c r="C3" s="2"/>
      <c r="D3" s="2" t="s">
        <v>16</v>
      </c>
      <c r="E3" s="1" t="s">
        <v>9</v>
      </c>
      <c r="F3" s="1" t="s">
        <v>15</v>
      </c>
      <c r="G3" s="3" t="b">
        <v>0</v>
      </c>
      <c r="H3" s="2" t="s">
        <v>12</v>
      </c>
      <c r="I3" s="2" t="s">
        <v>13</v>
      </c>
      <c r="J3" t="s">
        <v>243</v>
      </c>
      <c r="K3" t="s">
        <v>327</v>
      </c>
      <c r="L3" s="5" t="s">
        <v>240</v>
      </c>
      <c r="M3" s="2" t="str">
        <f t="shared" ref="M3:M8" si="0">F3</f>
        <v>ExxonMobil</v>
      </c>
    </row>
    <row r="4" spans="1:13" x14ac:dyDescent="0.35">
      <c r="A4" s="1" t="s">
        <v>17</v>
      </c>
      <c r="B4" s="2" t="s">
        <v>20</v>
      </c>
      <c r="C4" s="2" t="s">
        <v>21</v>
      </c>
      <c r="D4" s="2" t="s">
        <v>22</v>
      </c>
      <c r="E4" s="1" t="s">
        <v>18</v>
      </c>
      <c r="F4" s="1" t="s">
        <v>19</v>
      </c>
      <c r="G4" s="3" t="b">
        <v>0</v>
      </c>
      <c r="H4" s="2" t="s">
        <v>12</v>
      </c>
      <c r="I4" s="2" t="s">
        <v>23</v>
      </c>
      <c r="J4" t="s">
        <v>246</v>
      </c>
      <c r="K4" t="s">
        <v>251</v>
      </c>
      <c r="L4" s="5" t="s">
        <v>240</v>
      </c>
      <c r="M4" s="2" t="str">
        <f t="shared" si="0"/>
        <v>DNV GL</v>
      </c>
    </row>
    <row r="5" spans="1:13" x14ac:dyDescent="0.35">
      <c r="A5" s="1" t="s">
        <v>24</v>
      </c>
      <c r="B5" s="2" t="s">
        <v>11</v>
      </c>
      <c r="C5" s="2"/>
      <c r="D5" s="2" t="s">
        <v>26</v>
      </c>
      <c r="E5" s="1" t="s">
        <v>18</v>
      </c>
      <c r="F5" s="1" t="s">
        <v>25</v>
      </c>
      <c r="G5" s="3" t="b">
        <v>0</v>
      </c>
      <c r="H5" s="2" t="s">
        <v>12</v>
      </c>
      <c r="I5" s="2" t="s">
        <v>13</v>
      </c>
      <c r="J5" t="s">
        <v>246</v>
      </c>
      <c r="K5" t="s">
        <v>248</v>
      </c>
      <c r="L5" s="5" t="s">
        <v>240</v>
      </c>
      <c r="M5" s="2" t="str">
        <f>F5</f>
        <v>DNV GL / ICF</v>
      </c>
    </row>
    <row r="6" spans="1:13" x14ac:dyDescent="0.35">
      <c r="A6" s="1" t="s">
        <v>27</v>
      </c>
      <c r="B6" s="2" t="s">
        <v>20</v>
      </c>
      <c r="C6" s="2" t="s">
        <v>30</v>
      </c>
      <c r="D6" s="2"/>
      <c r="E6" s="1" t="s">
        <v>28</v>
      </c>
      <c r="F6" s="1" t="s">
        <v>29</v>
      </c>
      <c r="G6" s="3" t="b">
        <v>1</v>
      </c>
      <c r="H6" s="2" t="s">
        <v>12</v>
      </c>
      <c r="I6" s="2" t="s">
        <v>13</v>
      </c>
      <c r="J6" t="s">
        <v>252</v>
      </c>
      <c r="K6" t="s">
        <v>253</v>
      </c>
      <c r="L6" s="5" t="s">
        <v>240</v>
      </c>
      <c r="M6" s="2" t="str">
        <f t="shared" si="0"/>
        <v>CLEAResult</v>
      </c>
    </row>
    <row r="7" spans="1:13" x14ac:dyDescent="0.35">
      <c r="A7" s="1" t="s">
        <v>31</v>
      </c>
      <c r="B7" s="2" t="s">
        <v>20</v>
      </c>
      <c r="C7" s="2" t="s">
        <v>32</v>
      </c>
      <c r="D7" s="2"/>
      <c r="E7" s="1" t="s">
        <v>28</v>
      </c>
      <c r="F7" s="1" t="s">
        <v>29</v>
      </c>
      <c r="G7" s="3" t="b">
        <v>1</v>
      </c>
      <c r="H7" s="2" t="s">
        <v>12</v>
      </c>
      <c r="I7" s="2" t="s">
        <v>13</v>
      </c>
      <c r="J7" t="s">
        <v>252</v>
      </c>
      <c r="K7" t="s">
        <v>254</v>
      </c>
      <c r="L7" s="5" t="s">
        <v>240</v>
      </c>
      <c r="M7" s="2" t="str">
        <f t="shared" si="0"/>
        <v>CLEAResult</v>
      </c>
    </row>
    <row r="8" spans="1:13" x14ac:dyDescent="0.35">
      <c r="A8" s="1" t="s">
        <v>33</v>
      </c>
      <c r="B8" s="2" t="s">
        <v>20</v>
      </c>
      <c r="C8" s="2" t="s">
        <v>34</v>
      </c>
      <c r="D8" s="2"/>
      <c r="E8" s="1" t="s">
        <v>28</v>
      </c>
      <c r="F8" s="1" t="s">
        <v>29</v>
      </c>
      <c r="G8" s="3" t="b">
        <v>0</v>
      </c>
      <c r="H8" s="2" t="s">
        <v>12</v>
      </c>
      <c r="I8" s="2" t="s">
        <v>13</v>
      </c>
      <c r="J8" t="s">
        <v>243</v>
      </c>
      <c r="K8" t="s">
        <v>312</v>
      </c>
      <c r="L8" s="5" t="s">
        <v>241</v>
      </c>
      <c r="M8" s="2" t="str">
        <f t="shared" si="0"/>
        <v>CLEAResult</v>
      </c>
    </row>
    <row r="9" spans="1:13" x14ac:dyDescent="0.35">
      <c r="A9" s="1" t="s">
        <v>35</v>
      </c>
      <c r="B9" s="2" t="s">
        <v>11</v>
      </c>
      <c r="C9" s="2"/>
      <c r="D9" s="2" t="s">
        <v>36</v>
      </c>
      <c r="E9" s="1" t="s">
        <v>28</v>
      </c>
      <c r="F9" s="1" t="s">
        <v>29</v>
      </c>
      <c r="G9" s="3" t="b">
        <v>1</v>
      </c>
      <c r="H9" s="2" t="s">
        <v>12</v>
      </c>
      <c r="I9" s="2" t="s">
        <v>13</v>
      </c>
      <c r="J9" t="s">
        <v>252</v>
      </c>
      <c r="K9" t="s">
        <v>328</v>
      </c>
      <c r="L9" s="5" t="s">
        <v>240</v>
      </c>
      <c r="M9" s="2" t="str">
        <f t="shared" ref="M9:M10" si="1">F9</f>
        <v>CLEAResult</v>
      </c>
    </row>
    <row r="10" spans="1:13" x14ac:dyDescent="0.35">
      <c r="A10" s="1" t="s">
        <v>37</v>
      </c>
      <c r="B10" s="2" t="s">
        <v>11</v>
      </c>
      <c r="C10" s="2"/>
      <c r="D10" s="2" t="s">
        <v>16</v>
      </c>
      <c r="E10" s="1" t="s">
        <v>28</v>
      </c>
      <c r="F10" s="1" t="s">
        <v>29</v>
      </c>
      <c r="G10" s="3" t="b">
        <v>0</v>
      </c>
      <c r="H10" s="2" t="s">
        <v>12</v>
      </c>
      <c r="I10" s="2" t="s">
        <v>13</v>
      </c>
      <c r="J10" t="s">
        <v>243</v>
      </c>
      <c r="K10" t="s">
        <v>331</v>
      </c>
      <c r="L10" s="5" t="s">
        <v>240</v>
      </c>
      <c r="M10" s="2" t="str">
        <f t="shared" si="1"/>
        <v>CLEAResult</v>
      </c>
    </row>
    <row r="11" spans="1:13" x14ac:dyDescent="0.35">
      <c r="A11" s="1" t="s">
        <v>38</v>
      </c>
      <c r="B11" s="2" t="s">
        <v>11</v>
      </c>
      <c r="C11" s="2"/>
      <c r="D11" s="2" t="s">
        <v>39</v>
      </c>
      <c r="E11" s="1" t="s">
        <v>28</v>
      </c>
      <c r="F11" s="1" t="s">
        <v>29</v>
      </c>
      <c r="G11" s="3" t="b">
        <v>0</v>
      </c>
      <c r="H11" s="2" t="s">
        <v>12</v>
      </c>
      <c r="I11" s="2" t="s">
        <v>13</v>
      </c>
      <c r="J11" t="s">
        <v>245</v>
      </c>
      <c r="K11" t="s">
        <v>329</v>
      </c>
      <c r="L11" s="5" t="s">
        <v>258</v>
      </c>
      <c r="M11" s="2"/>
    </row>
    <row r="12" spans="1:13" x14ac:dyDescent="0.35">
      <c r="A12" s="1" t="s">
        <v>40</v>
      </c>
      <c r="B12" s="2" t="s">
        <v>11</v>
      </c>
      <c r="C12" s="2"/>
      <c r="D12" s="2" t="s">
        <v>39</v>
      </c>
      <c r="E12" s="1" t="s">
        <v>28</v>
      </c>
      <c r="F12" s="1" t="s">
        <v>29</v>
      </c>
      <c r="G12" s="3" t="b">
        <v>0</v>
      </c>
      <c r="H12" s="2" t="s">
        <v>12</v>
      </c>
      <c r="I12" s="2" t="s">
        <v>13</v>
      </c>
      <c r="J12" t="s">
        <v>245</v>
      </c>
      <c r="K12" t="s">
        <v>329</v>
      </c>
      <c r="L12" s="5" t="s">
        <v>258</v>
      </c>
      <c r="M12" s="2"/>
    </row>
    <row r="13" spans="1:13" x14ac:dyDescent="0.35">
      <c r="A13" s="1" t="s">
        <v>41</v>
      </c>
      <c r="B13" s="2" t="s">
        <v>42</v>
      </c>
      <c r="C13" s="2" t="s">
        <v>43</v>
      </c>
      <c r="D13" s="2"/>
      <c r="E13" s="1" t="s">
        <v>28</v>
      </c>
      <c r="F13" s="1" t="s">
        <v>29</v>
      </c>
      <c r="G13" s="3" t="b">
        <v>0</v>
      </c>
      <c r="H13" s="2" t="s">
        <v>12</v>
      </c>
      <c r="I13" s="2" t="s">
        <v>13</v>
      </c>
      <c r="J13" t="s">
        <v>246</v>
      </c>
      <c r="K13" t="s">
        <v>255</v>
      </c>
      <c r="L13" s="5" t="s">
        <v>242</v>
      </c>
      <c r="M13" t="s">
        <v>110</v>
      </c>
    </row>
    <row r="14" spans="1:13" x14ac:dyDescent="0.35">
      <c r="A14" s="1" t="s">
        <v>44</v>
      </c>
      <c r="B14" s="2" t="s">
        <v>42</v>
      </c>
      <c r="C14" s="2"/>
      <c r="D14" s="2"/>
      <c r="E14" s="1" t="s">
        <v>28</v>
      </c>
      <c r="F14" s="1" t="s">
        <v>29</v>
      </c>
      <c r="G14" s="3" t="b">
        <v>0</v>
      </c>
      <c r="H14" s="2" t="s">
        <v>12</v>
      </c>
      <c r="I14" s="2" t="s">
        <v>13</v>
      </c>
      <c r="J14" t="s">
        <v>245</v>
      </c>
      <c r="K14" s="6" t="s">
        <v>257</v>
      </c>
      <c r="L14" s="5" t="s">
        <v>258</v>
      </c>
    </row>
    <row r="15" spans="1:13" x14ac:dyDescent="0.35">
      <c r="A15" s="1" t="s">
        <v>45</v>
      </c>
      <c r="B15" s="2" t="s">
        <v>20</v>
      </c>
      <c r="C15" s="2"/>
      <c r="D15" s="2"/>
      <c r="E15" s="1" t="s">
        <v>46</v>
      </c>
      <c r="F15" s="1" t="s">
        <v>47</v>
      </c>
      <c r="G15" s="3" t="b">
        <v>0</v>
      </c>
      <c r="H15" s="2" t="s">
        <v>12</v>
      </c>
      <c r="I15" s="2" t="s">
        <v>13</v>
      </c>
      <c r="J15" t="s">
        <v>246</v>
      </c>
      <c r="K15" t="s">
        <v>259</v>
      </c>
      <c r="L15" s="5" t="s">
        <v>240</v>
      </c>
      <c r="M15" s="2" t="str">
        <f t="shared" ref="M15:M17" si="2">F15</f>
        <v>Guidehouse</v>
      </c>
    </row>
    <row r="16" spans="1:13" x14ac:dyDescent="0.35">
      <c r="A16" s="1" t="s">
        <v>48</v>
      </c>
      <c r="B16" s="2" t="s">
        <v>20</v>
      </c>
      <c r="C16" s="2" t="s">
        <v>51</v>
      </c>
      <c r="D16" s="2"/>
      <c r="E16" s="1" t="s">
        <v>49</v>
      </c>
      <c r="F16" s="1" t="s">
        <v>50</v>
      </c>
      <c r="G16" s="3" t="b">
        <v>0</v>
      </c>
      <c r="H16" s="2" t="s">
        <v>12</v>
      </c>
      <c r="I16" s="2" t="s">
        <v>52</v>
      </c>
      <c r="J16" t="s">
        <v>243</v>
      </c>
      <c r="K16" t="s">
        <v>311</v>
      </c>
      <c r="L16" s="5" t="s">
        <v>240</v>
      </c>
      <c r="M16" s="2" t="str">
        <f t="shared" si="2"/>
        <v>Slipstream</v>
      </c>
    </row>
    <row r="17" spans="1:13" x14ac:dyDescent="0.35">
      <c r="A17" s="1" t="s">
        <v>53</v>
      </c>
      <c r="B17" s="2" t="s">
        <v>20</v>
      </c>
      <c r="C17" s="2" t="s">
        <v>54</v>
      </c>
      <c r="D17" s="2"/>
      <c r="E17" s="1" t="s">
        <v>49</v>
      </c>
      <c r="F17" s="1" t="s">
        <v>50</v>
      </c>
      <c r="G17" s="3" t="b">
        <v>0</v>
      </c>
      <c r="H17" s="2" t="s">
        <v>12</v>
      </c>
      <c r="I17" s="2" t="s">
        <v>13</v>
      </c>
      <c r="J17" t="s">
        <v>246</v>
      </c>
      <c r="K17" t="s">
        <v>247</v>
      </c>
      <c r="L17" s="5" t="s">
        <v>240</v>
      </c>
      <c r="M17" s="2" t="str">
        <f t="shared" si="2"/>
        <v>Slipstream</v>
      </c>
    </row>
    <row r="18" spans="1:13" x14ac:dyDescent="0.35">
      <c r="A18" s="1" t="s">
        <v>55</v>
      </c>
      <c r="B18" s="2" t="s">
        <v>11</v>
      </c>
      <c r="C18" s="2"/>
      <c r="D18" s="2" t="s">
        <v>22</v>
      </c>
      <c r="E18" s="1" t="s">
        <v>49</v>
      </c>
      <c r="F18" s="1" t="s">
        <v>50</v>
      </c>
      <c r="G18" s="3" t="b">
        <v>0</v>
      </c>
      <c r="H18" s="2" t="s">
        <v>12</v>
      </c>
      <c r="I18" s="2" t="s">
        <v>13</v>
      </c>
      <c r="J18" t="s">
        <v>246</v>
      </c>
      <c r="K18" t="s">
        <v>313</v>
      </c>
      <c r="L18" s="5" t="s">
        <v>240</v>
      </c>
      <c r="M18" s="2" t="str">
        <f>F18</f>
        <v>Slipstream</v>
      </c>
    </row>
    <row r="19" spans="1:13" x14ac:dyDescent="0.35">
      <c r="A19" s="1" t="s">
        <v>56</v>
      </c>
      <c r="B19" s="2" t="s">
        <v>20</v>
      </c>
      <c r="C19" s="2" t="s">
        <v>58</v>
      </c>
      <c r="D19" s="2"/>
      <c r="E19" s="1" t="s">
        <v>57</v>
      </c>
      <c r="F19" s="1" t="s">
        <v>47</v>
      </c>
      <c r="G19" s="3" t="b">
        <v>0</v>
      </c>
      <c r="H19" s="2" t="s">
        <v>12</v>
      </c>
      <c r="I19" s="2" t="s">
        <v>13</v>
      </c>
      <c r="J19" t="s">
        <v>246</v>
      </c>
      <c r="K19" t="s">
        <v>260</v>
      </c>
      <c r="L19" s="5" t="s">
        <v>240</v>
      </c>
      <c r="M19" s="2" t="str">
        <f t="shared" ref="M19:M20" si="3">F19</f>
        <v>Guidehouse</v>
      </c>
    </row>
    <row r="20" spans="1:13" x14ac:dyDescent="0.35">
      <c r="A20" s="1" t="s">
        <v>59</v>
      </c>
      <c r="B20" s="2" t="s">
        <v>20</v>
      </c>
      <c r="C20" s="2" t="s">
        <v>43</v>
      </c>
      <c r="D20" s="2"/>
      <c r="E20" s="1" t="s">
        <v>60</v>
      </c>
      <c r="F20" s="1" t="s">
        <v>47</v>
      </c>
      <c r="G20" s="3" t="b">
        <v>0</v>
      </c>
      <c r="H20" s="2" t="s">
        <v>12</v>
      </c>
      <c r="I20" s="2" t="s">
        <v>13</v>
      </c>
      <c r="J20" t="s">
        <v>243</v>
      </c>
      <c r="K20" t="s">
        <v>261</v>
      </c>
      <c r="L20" s="5" t="s">
        <v>240</v>
      </c>
      <c r="M20" s="2" t="str">
        <f t="shared" si="3"/>
        <v>Guidehouse</v>
      </c>
    </row>
    <row r="21" spans="1:13" x14ac:dyDescent="0.35">
      <c r="A21" s="1" t="s">
        <v>61</v>
      </c>
      <c r="B21" s="2" t="s">
        <v>63</v>
      </c>
      <c r="C21" s="2" t="s">
        <v>64</v>
      </c>
      <c r="D21" s="2"/>
      <c r="E21" s="1" t="s">
        <v>62</v>
      </c>
      <c r="F21" s="1" t="s">
        <v>47</v>
      </c>
      <c r="G21" s="3" t="b">
        <v>0</v>
      </c>
      <c r="H21" s="2" t="s">
        <v>12</v>
      </c>
      <c r="I21" s="2" t="s">
        <v>13</v>
      </c>
      <c r="J21" t="s">
        <v>246</v>
      </c>
      <c r="K21" t="s">
        <v>262</v>
      </c>
      <c r="L21" s="5" t="s">
        <v>242</v>
      </c>
      <c r="M21" t="s">
        <v>110</v>
      </c>
    </row>
    <row r="22" spans="1:13" x14ac:dyDescent="0.35">
      <c r="A22" s="1" t="s">
        <v>65</v>
      </c>
      <c r="B22" s="2" t="s">
        <v>20</v>
      </c>
      <c r="C22" s="2" t="s">
        <v>68</v>
      </c>
      <c r="D22" s="2"/>
      <c r="E22" s="1" t="s">
        <v>66</v>
      </c>
      <c r="F22" s="1" t="s">
        <v>67</v>
      </c>
      <c r="G22" s="3" t="b">
        <v>0</v>
      </c>
      <c r="H22" s="2" t="s">
        <v>12</v>
      </c>
      <c r="I22" s="2" t="s">
        <v>13</v>
      </c>
      <c r="J22" t="s">
        <v>252</v>
      </c>
      <c r="K22" t="s">
        <v>263</v>
      </c>
      <c r="L22" s="5" t="s">
        <v>242</v>
      </c>
      <c r="M22" t="s">
        <v>110</v>
      </c>
    </row>
    <row r="23" spans="1:13" x14ac:dyDescent="0.35">
      <c r="A23" s="1" t="s">
        <v>65</v>
      </c>
      <c r="B23" s="2" t="s">
        <v>20</v>
      </c>
      <c r="C23" s="2" t="s">
        <v>69</v>
      </c>
      <c r="D23" s="2"/>
      <c r="E23" s="1" t="s">
        <v>66</v>
      </c>
      <c r="F23" s="1" t="s">
        <v>67</v>
      </c>
      <c r="G23" s="3" t="b">
        <v>0</v>
      </c>
      <c r="H23" s="2" t="s">
        <v>12</v>
      </c>
      <c r="I23" s="2" t="s">
        <v>13</v>
      </c>
      <c r="J23" t="s">
        <v>252</v>
      </c>
      <c r="K23" t="s">
        <v>264</v>
      </c>
      <c r="L23" s="5" t="s">
        <v>240</v>
      </c>
      <c r="M23" s="2" t="str">
        <f t="shared" ref="M23:M24" si="4">F23</f>
        <v>Franklin Energy</v>
      </c>
    </row>
    <row r="24" spans="1:13" x14ac:dyDescent="0.35">
      <c r="A24" s="1" t="s">
        <v>70</v>
      </c>
      <c r="B24" s="2" t="s">
        <v>20</v>
      </c>
      <c r="C24" s="2" t="s">
        <v>71</v>
      </c>
      <c r="D24" s="2"/>
      <c r="E24" s="1" t="s">
        <v>66</v>
      </c>
      <c r="F24" s="1" t="s">
        <v>67</v>
      </c>
      <c r="G24" s="3" t="b">
        <v>0</v>
      </c>
      <c r="H24" s="2" t="s">
        <v>12</v>
      </c>
      <c r="I24" s="2" t="s">
        <v>23</v>
      </c>
      <c r="J24" t="s">
        <v>246</v>
      </c>
      <c r="K24" t="s">
        <v>265</v>
      </c>
      <c r="L24" s="5" t="s">
        <v>240</v>
      </c>
      <c r="M24" s="2" t="str">
        <f t="shared" si="4"/>
        <v>Franklin Energy</v>
      </c>
    </row>
    <row r="25" spans="1:13" x14ac:dyDescent="0.35">
      <c r="A25" s="1" t="s">
        <v>72</v>
      </c>
      <c r="B25" s="2" t="s">
        <v>11</v>
      </c>
      <c r="C25" s="2"/>
      <c r="D25" s="2" t="s">
        <v>16</v>
      </c>
      <c r="E25" s="1" t="s">
        <v>66</v>
      </c>
      <c r="F25" s="1" t="s">
        <v>67</v>
      </c>
      <c r="G25" s="3" t="b">
        <v>0</v>
      </c>
      <c r="H25" s="2" t="s">
        <v>12</v>
      </c>
      <c r="I25" s="2" t="s">
        <v>13</v>
      </c>
      <c r="J25" t="s">
        <v>243</v>
      </c>
      <c r="K25" t="s">
        <v>314</v>
      </c>
      <c r="L25" s="5" t="s">
        <v>240</v>
      </c>
      <c r="M25" s="2" t="str">
        <f t="shared" ref="M25:M27" si="5">F25</f>
        <v>Franklin Energy</v>
      </c>
    </row>
    <row r="26" spans="1:13" x14ac:dyDescent="0.35">
      <c r="A26" s="1" t="s">
        <v>73</v>
      </c>
      <c r="B26" s="2" t="s">
        <v>11</v>
      </c>
      <c r="C26" s="2"/>
      <c r="D26" s="2" t="s">
        <v>39</v>
      </c>
      <c r="E26" s="1" t="s">
        <v>66</v>
      </c>
      <c r="F26" s="1" t="s">
        <v>67</v>
      </c>
      <c r="G26" s="3" t="b">
        <v>0</v>
      </c>
      <c r="H26" s="2" t="s">
        <v>12</v>
      </c>
      <c r="I26" s="2" t="s">
        <v>13</v>
      </c>
      <c r="J26" t="s">
        <v>243</v>
      </c>
      <c r="K26" t="s">
        <v>330</v>
      </c>
      <c r="L26" s="5" t="s">
        <v>240</v>
      </c>
      <c r="M26" s="2" t="str">
        <f t="shared" si="5"/>
        <v>Franklin Energy</v>
      </c>
    </row>
    <row r="27" spans="1:13" x14ac:dyDescent="0.35">
      <c r="A27" s="1" t="s">
        <v>74</v>
      </c>
      <c r="B27" s="2" t="s">
        <v>11</v>
      </c>
      <c r="C27" s="2"/>
      <c r="D27" s="2" t="s">
        <v>39</v>
      </c>
      <c r="E27" s="1" t="s">
        <v>66</v>
      </c>
      <c r="F27" s="1" t="s">
        <v>67</v>
      </c>
      <c r="G27" s="3" t="b">
        <v>0</v>
      </c>
      <c r="H27" s="2" t="s">
        <v>12</v>
      </c>
      <c r="I27" s="2" t="s">
        <v>13</v>
      </c>
      <c r="J27" t="s">
        <v>243</v>
      </c>
      <c r="K27" t="s">
        <v>244</v>
      </c>
      <c r="L27" s="5" t="s">
        <v>240</v>
      </c>
      <c r="M27" s="2" t="str">
        <f t="shared" si="5"/>
        <v>Franklin Energy</v>
      </c>
    </row>
    <row r="28" spans="1:13" x14ac:dyDescent="0.35">
      <c r="A28" s="1" t="s">
        <v>75</v>
      </c>
      <c r="B28" s="2" t="s">
        <v>11</v>
      </c>
      <c r="C28" s="2" t="s">
        <v>68</v>
      </c>
      <c r="D28" s="2"/>
      <c r="E28" s="1" t="s">
        <v>66</v>
      </c>
      <c r="F28" s="1" t="s">
        <v>67</v>
      </c>
      <c r="G28" s="3" t="b">
        <v>0</v>
      </c>
      <c r="H28" s="2" t="s">
        <v>12</v>
      </c>
      <c r="I28" s="2" t="s">
        <v>13</v>
      </c>
      <c r="J28" t="s">
        <v>245</v>
      </c>
      <c r="K28" t="s">
        <v>315</v>
      </c>
      <c r="L28" s="5" t="s">
        <v>258</v>
      </c>
      <c r="M28" s="2"/>
    </row>
    <row r="29" spans="1:13" x14ac:dyDescent="0.35">
      <c r="A29" s="1" t="s">
        <v>76</v>
      </c>
      <c r="B29" s="2" t="s">
        <v>11</v>
      </c>
      <c r="C29" s="2"/>
      <c r="D29" s="2" t="s">
        <v>77</v>
      </c>
      <c r="E29" s="1" t="s">
        <v>66</v>
      </c>
      <c r="F29" s="1" t="s">
        <v>67</v>
      </c>
      <c r="G29" s="3" t="b">
        <v>0</v>
      </c>
      <c r="H29" s="2" t="s">
        <v>12</v>
      </c>
      <c r="I29" s="2" t="s">
        <v>13</v>
      </c>
      <c r="J29" t="s">
        <v>245</v>
      </c>
      <c r="K29" t="s">
        <v>316</v>
      </c>
      <c r="L29" s="5" t="s">
        <v>258</v>
      </c>
      <c r="M29" s="2"/>
    </row>
    <row r="30" spans="1:13" x14ac:dyDescent="0.35">
      <c r="A30" s="1" t="s">
        <v>78</v>
      </c>
      <c r="B30" s="2" t="s">
        <v>20</v>
      </c>
      <c r="C30" s="2" t="s">
        <v>80</v>
      </c>
      <c r="D30" s="2"/>
      <c r="E30" s="1" t="s">
        <v>79</v>
      </c>
      <c r="F30" s="1" t="s">
        <v>67</v>
      </c>
      <c r="G30" s="3" t="b">
        <v>0</v>
      </c>
      <c r="H30" s="2" t="s">
        <v>12</v>
      </c>
      <c r="I30" s="2" t="s">
        <v>23</v>
      </c>
      <c r="J30" t="s">
        <v>252</v>
      </c>
      <c r="K30" t="s">
        <v>266</v>
      </c>
      <c r="L30" s="5" t="s">
        <v>240</v>
      </c>
      <c r="M30" s="2" t="str">
        <f t="shared" ref="M30" si="6">F30</f>
        <v>Franklin Energy</v>
      </c>
    </row>
    <row r="31" spans="1:13" x14ac:dyDescent="0.35">
      <c r="A31" s="1" t="s">
        <v>81</v>
      </c>
      <c r="B31" s="2" t="s">
        <v>63</v>
      </c>
      <c r="C31" s="2"/>
      <c r="D31" s="2"/>
      <c r="E31" s="1" t="s">
        <v>79</v>
      </c>
      <c r="F31" s="1" t="s">
        <v>67</v>
      </c>
      <c r="G31" s="3" t="b">
        <v>0</v>
      </c>
      <c r="H31" s="2" t="s">
        <v>12</v>
      </c>
      <c r="I31" s="2" t="s">
        <v>13</v>
      </c>
      <c r="J31" t="s">
        <v>246</v>
      </c>
      <c r="K31" t="s">
        <v>267</v>
      </c>
      <c r="L31" s="5" t="s">
        <v>242</v>
      </c>
      <c r="M31" t="s">
        <v>110</v>
      </c>
    </row>
    <row r="32" spans="1:13" x14ac:dyDescent="0.35">
      <c r="A32" s="1" t="s">
        <v>82</v>
      </c>
      <c r="B32" s="2" t="s">
        <v>11</v>
      </c>
      <c r="C32" s="2"/>
      <c r="D32" s="2" t="s">
        <v>16</v>
      </c>
      <c r="E32" s="1" t="s">
        <v>79</v>
      </c>
      <c r="F32" s="1" t="s">
        <v>67</v>
      </c>
      <c r="G32" s="3" t="b">
        <v>0</v>
      </c>
      <c r="H32" s="2" t="s">
        <v>12</v>
      </c>
      <c r="I32" s="2" t="s">
        <v>13</v>
      </c>
      <c r="J32" t="s">
        <v>243</v>
      </c>
      <c r="K32" t="s">
        <v>332</v>
      </c>
      <c r="L32" s="5" t="s">
        <v>240</v>
      </c>
      <c r="M32" s="2" t="str">
        <f t="shared" ref="M32:M37" si="7">F32</f>
        <v>Franklin Energy</v>
      </c>
    </row>
    <row r="33" spans="1:13" x14ac:dyDescent="0.35">
      <c r="A33" s="1" t="s">
        <v>83</v>
      </c>
      <c r="B33" s="2" t="s">
        <v>11</v>
      </c>
      <c r="C33" s="2"/>
      <c r="D33" s="2" t="s">
        <v>84</v>
      </c>
      <c r="E33" s="1" t="s">
        <v>79</v>
      </c>
      <c r="F33" s="1" t="s">
        <v>67</v>
      </c>
      <c r="G33" s="3" t="b">
        <v>0</v>
      </c>
      <c r="H33" s="2" t="s">
        <v>12</v>
      </c>
      <c r="I33" s="2" t="s">
        <v>13</v>
      </c>
      <c r="J33" t="s">
        <v>245</v>
      </c>
      <c r="K33" t="s">
        <v>317</v>
      </c>
      <c r="L33" s="5" t="s">
        <v>258</v>
      </c>
      <c r="M33" s="2"/>
    </row>
    <row r="34" spans="1:13" x14ac:dyDescent="0.35">
      <c r="A34" s="1" t="s">
        <v>85</v>
      </c>
      <c r="B34" s="2" t="s">
        <v>11</v>
      </c>
      <c r="C34" s="2"/>
      <c r="D34" s="2" t="s">
        <v>84</v>
      </c>
      <c r="E34" s="1" t="s">
        <v>79</v>
      </c>
      <c r="F34" s="1" t="s">
        <v>67</v>
      </c>
      <c r="G34" s="3" t="b">
        <v>0</v>
      </c>
      <c r="H34" s="2" t="s">
        <v>12</v>
      </c>
      <c r="I34" s="2" t="s">
        <v>13</v>
      </c>
      <c r="J34" t="s">
        <v>245</v>
      </c>
      <c r="K34" t="s">
        <v>317</v>
      </c>
      <c r="L34" s="5" t="s">
        <v>258</v>
      </c>
      <c r="M34" s="2"/>
    </row>
    <row r="35" spans="1:13" x14ac:dyDescent="0.35">
      <c r="A35" s="1" t="s">
        <v>86</v>
      </c>
      <c r="B35" s="2" t="s">
        <v>11</v>
      </c>
      <c r="C35" s="2"/>
      <c r="D35" s="2" t="s">
        <v>84</v>
      </c>
      <c r="E35" s="1" t="s">
        <v>79</v>
      </c>
      <c r="F35" s="1" t="s">
        <v>67</v>
      </c>
      <c r="G35" s="3" t="b">
        <v>0</v>
      </c>
      <c r="H35" s="2" t="s">
        <v>12</v>
      </c>
      <c r="I35" s="2" t="s">
        <v>13</v>
      </c>
      <c r="J35" t="s">
        <v>243</v>
      </c>
      <c r="K35" t="s">
        <v>318</v>
      </c>
      <c r="L35" s="5" t="s">
        <v>240</v>
      </c>
      <c r="M35" s="2" t="str">
        <f t="shared" si="7"/>
        <v>Franklin Energy</v>
      </c>
    </row>
    <row r="36" spans="1:13" x14ac:dyDescent="0.35">
      <c r="A36" s="1" t="s">
        <v>87</v>
      </c>
      <c r="B36" s="2" t="s">
        <v>11</v>
      </c>
      <c r="C36" s="2"/>
      <c r="D36" s="2" t="s">
        <v>16</v>
      </c>
      <c r="E36" s="1" t="s">
        <v>79</v>
      </c>
      <c r="F36" s="1" t="s">
        <v>67</v>
      </c>
      <c r="G36" s="3" t="b">
        <v>0</v>
      </c>
      <c r="H36" s="2" t="s">
        <v>12</v>
      </c>
      <c r="I36" s="2" t="s">
        <v>13</v>
      </c>
      <c r="J36" t="s">
        <v>245</v>
      </c>
      <c r="K36" t="s">
        <v>319</v>
      </c>
      <c r="L36" s="5" t="s">
        <v>258</v>
      </c>
      <c r="M36" s="2"/>
    </row>
    <row r="37" spans="1:13" x14ac:dyDescent="0.35">
      <c r="A37" s="1" t="s">
        <v>88</v>
      </c>
      <c r="B37" s="2" t="s">
        <v>42</v>
      </c>
      <c r="C37" s="2"/>
      <c r="D37" s="2" t="s">
        <v>22</v>
      </c>
      <c r="E37" s="1" t="s">
        <v>79</v>
      </c>
      <c r="F37" s="1" t="s">
        <v>67</v>
      </c>
      <c r="G37" s="3" t="b">
        <v>0</v>
      </c>
      <c r="H37" s="2" t="s">
        <v>12</v>
      </c>
      <c r="I37" s="2" t="s">
        <v>23</v>
      </c>
      <c r="J37" t="s">
        <v>252</v>
      </c>
      <c r="K37" t="s">
        <v>268</v>
      </c>
      <c r="L37" s="5" t="s">
        <v>240</v>
      </c>
      <c r="M37" s="2" t="str">
        <f t="shared" si="7"/>
        <v>Franklin Energy</v>
      </c>
    </row>
    <row r="38" spans="1:13" x14ac:dyDescent="0.35">
      <c r="A38" s="1" t="s">
        <v>89</v>
      </c>
      <c r="B38" s="2" t="s">
        <v>11</v>
      </c>
      <c r="C38" s="2"/>
      <c r="D38" s="2" t="s">
        <v>39</v>
      </c>
      <c r="E38" s="1" t="s">
        <v>90</v>
      </c>
      <c r="F38" s="1" t="s">
        <v>91</v>
      </c>
      <c r="G38" s="3" t="b">
        <v>1</v>
      </c>
      <c r="H38" s="2" t="s">
        <v>12</v>
      </c>
      <c r="I38" s="2" t="s">
        <v>13</v>
      </c>
      <c r="J38" t="s">
        <v>245</v>
      </c>
      <c r="K38" t="s">
        <v>244</v>
      </c>
      <c r="L38" s="5" t="s">
        <v>258</v>
      </c>
      <c r="M38" s="2"/>
    </row>
    <row r="39" spans="1:13" x14ac:dyDescent="0.35">
      <c r="A39" s="1" t="s">
        <v>92</v>
      </c>
      <c r="B39" s="2" t="s">
        <v>11</v>
      </c>
      <c r="C39" s="2"/>
      <c r="D39" s="2"/>
      <c r="E39" s="1" t="s">
        <v>90</v>
      </c>
      <c r="F39" s="1" t="s">
        <v>91</v>
      </c>
      <c r="G39" s="3" t="b">
        <v>0</v>
      </c>
      <c r="H39" s="2" t="s">
        <v>12</v>
      </c>
      <c r="I39" s="2" t="s">
        <v>13</v>
      </c>
      <c r="J39" t="s">
        <v>243</v>
      </c>
      <c r="K39" t="s">
        <v>333</v>
      </c>
      <c r="L39" s="5" t="s">
        <v>240</v>
      </c>
      <c r="M39" s="2" t="str">
        <f t="shared" ref="M39:M40" si="8">F39</f>
        <v>ComEd</v>
      </c>
    </row>
    <row r="40" spans="1:13" x14ac:dyDescent="0.35">
      <c r="A40" s="1" t="s">
        <v>93</v>
      </c>
      <c r="B40" s="2" t="s">
        <v>11</v>
      </c>
      <c r="C40" s="2"/>
      <c r="D40" s="2"/>
      <c r="E40" s="1" t="s">
        <v>90</v>
      </c>
      <c r="F40" s="1" t="s">
        <v>91</v>
      </c>
      <c r="G40" s="3" t="b">
        <v>0</v>
      </c>
      <c r="H40" s="2" t="s">
        <v>12</v>
      </c>
      <c r="I40" s="2" t="s">
        <v>13</v>
      </c>
      <c r="J40" t="s">
        <v>243</v>
      </c>
      <c r="K40" t="s">
        <v>320</v>
      </c>
      <c r="L40" s="5" t="s">
        <v>240</v>
      </c>
      <c r="M40" s="2" t="str">
        <f t="shared" si="8"/>
        <v>ComEd</v>
      </c>
    </row>
    <row r="41" spans="1:13" x14ac:dyDescent="0.35">
      <c r="A41" s="1" t="s">
        <v>94</v>
      </c>
      <c r="B41" s="2" t="s">
        <v>11</v>
      </c>
      <c r="C41" s="2"/>
      <c r="D41" s="2"/>
      <c r="E41" s="1" t="s">
        <v>90</v>
      </c>
      <c r="F41" s="1" t="s">
        <v>91</v>
      </c>
      <c r="G41" s="3" t="b">
        <v>0</v>
      </c>
      <c r="H41" s="2" t="s">
        <v>12</v>
      </c>
      <c r="I41" s="2" t="s">
        <v>13</v>
      </c>
      <c r="J41" t="s">
        <v>245</v>
      </c>
      <c r="K41" t="s">
        <v>321</v>
      </c>
      <c r="L41" s="5" t="s">
        <v>258</v>
      </c>
      <c r="M41" s="2"/>
    </row>
    <row r="42" spans="1:13" x14ac:dyDescent="0.35">
      <c r="A42" s="1" t="s">
        <v>95</v>
      </c>
      <c r="B42" s="2" t="s">
        <v>11</v>
      </c>
      <c r="C42" s="2"/>
      <c r="D42" s="2"/>
      <c r="E42" s="1" t="s">
        <v>90</v>
      </c>
      <c r="F42" s="1" t="s">
        <v>91</v>
      </c>
      <c r="G42" s="3" t="b">
        <v>0</v>
      </c>
      <c r="H42" s="2" t="s">
        <v>12</v>
      </c>
      <c r="I42" s="2" t="s">
        <v>13</v>
      </c>
      <c r="J42" t="s">
        <v>245</v>
      </c>
      <c r="K42" t="s">
        <v>322</v>
      </c>
      <c r="L42" s="5" t="s">
        <v>258</v>
      </c>
      <c r="M42" s="2"/>
    </row>
    <row r="43" spans="1:13" x14ac:dyDescent="0.35">
      <c r="A43" s="1" t="s">
        <v>96</v>
      </c>
      <c r="B43" s="2" t="s">
        <v>20</v>
      </c>
      <c r="C43" s="2" t="s">
        <v>99</v>
      </c>
      <c r="D43" s="2"/>
      <c r="E43" s="1" t="s">
        <v>97</v>
      </c>
      <c r="F43" s="1" t="s">
        <v>98</v>
      </c>
      <c r="G43" s="3" t="b">
        <v>0</v>
      </c>
      <c r="H43" s="2" t="s">
        <v>12</v>
      </c>
      <c r="I43" s="2" t="s">
        <v>13</v>
      </c>
      <c r="J43" t="s">
        <v>246</v>
      </c>
      <c r="K43" t="s">
        <v>269</v>
      </c>
      <c r="L43" s="5" t="s">
        <v>242</v>
      </c>
      <c r="M43" t="s">
        <v>110</v>
      </c>
    </row>
    <row r="44" spans="1:13" x14ac:dyDescent="0.35">
      <c r="A44" s="1" t="s">
        <v>100</v>
      </c>
      <c r="B44" s="2" t="s">
        <v>63</v>
      </c>
      <c r="C44" s="2" t="s">
        <v>101</v>
      </c>
      <c r="D44" s="2"/>
      <c r="E44" s="1" t="s">
        <v>97</v>
      </c>
      <c r="F44" s="1" t="s">
        <v>98</v>
      </c>
      <c r="G44" s="3" t="b">
        <v>0</v>
      </c>
      <c r="H44" s="2" t="s">
        <v>12</v>
      </c>
      <c r="I44" s="2" t="s">
        <v>13</v>
      </c>
      <c r="J44" t="s">
        <v>246</v>
      </c>
      <c r="K44" t="s">
        <v>270</v>
      </c>
      <c r="L44" s="5" t="s">
        <v>242</v>
      </c>
      <c r="M44" t="s">
        <v>110</v>
      </c>
    </row>
    <row r="45" spans="1:13" x14ac:dyDescent="0.35">
      <c r="A45" s="1" t="s">
        <v>102</v>
      </c>
      <c r="B45" s="2" t="s">
        <v>11</v>
      </c>
      <c r="C45" s="2"/>
      <c r="D45" s="2" t="s">
        <v>39</v>
      </c>
      <c r="E45" s="1" t="s">
        <v>103</v>
      </c>
      <c r="F45" s="1" t="s">
        <v>104</v>
      </c>
      <c r="G45" s="3" t="b">
        <v>0</v>
      </c>
      <c r="H45" s="2" t="s">
        <v>12</v>
      </c>
      <c r="I45" s="2" t="s">
        <v>23</v>
      </c>
      <c r="J45" t="s">
        <v>246</v>
      </c>
      <c r="K45" t="s">
        <v>247</v>
      </c>
      <c r="L45" s="5" t="s">
        <v>240</v>
      </c>
      <c r="M45" s="2" t="str">
        <f>F45</f>
        <v>GTI</v>
      </c>
    </row>
    <row r="46" spans="1:13" x14ac:dyDescent="0.35">
      <c r="A46" s="1" t="s">
        <v>105</v>
      </c>
      <c r="B46" s="2" t="s">
        <v>20</v>
      </c>
      <c r="C46" s="2"/>
      <c r="D46" s="2"/>
      <c r="E46" s="1" t="s">
        <v>106</v>
      </c>
      <c r="F46" s="1" t="s">
        <v>91</v>
      </c>
      <c r="G46" s="3" t="b">
        <v>0</v>
      </c>
      <c r="H46" s="2" t="s">
        <v>12</v>
      </c>
      <c r="I46" s="2" t="s">
        <v>52</v>
      </c>
      <c r="J46" t="s">
        <v>252</v>
      </c>
      <c r="K46" t="s">
        <v>271</v>
      </c>
      <c r="L46" s="5" t="s">
        <v>241</v>
      </c>
    </row>
    <row r="47" spans="1:13" x14ac:dyDescent="0.35">
      <c r="A47" s="1" t="s">
        <v>107</v>
      </c>
      <c r="B47" s="2" t="s">
        <v>42</v>
      </c>
      <c r="C47" s="2"/>
      <c r="D47" s="2"/>
      <c r="E47" s="1" t="s">
        <v>106</v>
      </c>
      <c r="F47" s="1" t="s">
        <v>91</v>
      </c>
      <c r="G47" s="3" t="b">
        <v>0</v>
      </c>
      <c r="H47" s="2" t="s">
        <v>12</v>
      </c>
      <c r="I47" s="2" t="s">
        <v>23</v>
      </c>
      <c r="J47" t="s">
        <v>246</v>
      </c>
      <c r="K47" t="s">
        <v>272</v>
      </c>
      <c r="L47" s="5" t="s">
        <v>242</v>
      </c>
      <c r="M47" t="s">
        <v>110</v>
      </c>
    </row>
    <row r="48" spans="1:13" x14ac:dyDescent="0.35">
      <c r="A48" s="1" t="s">
        <v>108</v>
      </c>
      <c r="B48" s="2"/>
      <c r="C48" s="2"/>
      <c r="D48" s="2"/>
      <c r="E48" s="1" t="s">
        <v>109</v>
      </c>
      <c r="F48" s="1" t="s">
        <v>110</v>
      </c>
      <c r="G48" s="3" t="b">
        <v>0</v>
      </c>
      <c r="H48" s="2" t="s">
        <v>12</v>
      </c>
      <c r="I48" s="2" t="s">
        <v>13</v>
      </c>
      <c r="J48" t="s">
        <v>252</v>
      </c>
      <c r="K48" t="s">
        <v>273</v>
      </c>
      <c r="L48" s="5" t="s">
        <v>242</v>
      </c>
      <c r="M48" t="s">
        <v>110</v>
      </c>
    </row>
    <row r="49" spans="1:13" x14ac:dyDescent="0.35">
      <c r="A49" s="1" t="s">
        <v>111</v>
      </c>
      <c r="B49" s="2" t="s">
        <v>20</v>
      </c>
      <c r="C49" s="2"/>
      <c r="D49" s="2"/>
      <c r="E49" s="1" t="s">
        <v>109</v>
      </c>
      <c r="F49" s="1" t="s">
        <v>110</v>
      </c>
      <c r="G49" s="3" t="b">
        <v>0</v>
      </c>
      <c r="H49" s="2" t="s">
        <v>12</v>
      </c>
      <c r="I49" s="2" t="s">
        <v>13</v>
      </c>
      <c r="J49" t="s">
        <v>246</v>
      </c>
      <c r="K49" t="s">
        <v>274</v>
      </c>
      <c r="L49" s="5" t="s">
        <v>240</v>
      </c>
      <c r="M49" s="2" t="str">
        <f t="shared" ref="M49:M51" si="9">F49</f>
        <v>VEIC</v>
      </c>
    </row>
    <row r="50" spans="1:13" x14ac:dyDescent="0.35">
      <c r="A50" s="1" t="s">
        <v>112</v>
      </c>
      <c r="B50" s="2" t="s">
        <v>20</v>
      </c>
      <c r="C50" s="2" t="s">
        <v>113</v>
      </c>
      <c r="D50" s="2"/>
      <c r="E50" s="1" t="s">
        <v>109</v>
      </c>
      <c r="F50" s="1" t="s">
        <v>110</v>
      </c>
      <c r="G50" s="3" t="b">
        <v>0</v>
      </c>
      <c r="H50" s="2" t="s">
        <v>12</v>
      </c>
      <c r="I50" s="2" t="s">
        <v>13</v>
      </c>
      <c r="J50" t="s">
        <v>246</v>
      </c>
      <c r="K50" t="s">
        <v>275</v>
      </c>
      <c r="L50" s="5" t="s">
        <v>240</v>
      </c>
      <c r="M50" s="2" t="str">
        <f t="shared" si="9"/>
        <v>VEIC</v>
      </c>
    </row>
    <row r="51" spans="1:13" x14ac:dyDescent="0.35">
      <c r="A51" s="1" t="s">
        <v>114</v>
      </c>
      <c r="B51" s="2" t="s">
        <v>20</v>
      </c>
      <c r="C51" s="2" t="s">
        <v>116</v>
      </c>
      <c r="D51" s="2"/>
      <c r="E51" s="1" t="s">
        <v>115</v>
      </c>
      <c r="F51" s="1" t="s">
        <v>47</v>
      </c>
      <c r="G51" s="3" t="b">
        <v>0</v>
      </c>
      <c r="H51" s="2" t="s">
        <v>12</v>
      </c>
      <c r="I51" s="2" t="s">
        <v>13</v>
      </c>
      <c r="J51" t="s">
        <v>246</v>
      </c>
      <c r="K51" t="s">
        <v>276</v>
      </c>
      <c r="L51" s="5" t="s">
        <v>240</v>
      </c>
      <c r="M51" s="2" t="str">
        <f t="shared" si="9"/>
        <v>Guidehouse</v>
      </c>
    </row>
    <row r="52" spans="1:13" x14ac:dyDescent="0.35">
      <c r="A52" s="1" t="s">
        <v>117</v>
      </c>
      <c r="B52" s="2" t="s">
        <v>63</v>
      </c>
      <c r="C52" s="2" t="s">
        <v>119</v>
      </c>
      <c r="D52" s="2"/>
      <c r="E52" s="1" t="s">
        <v>118</v>
      </c>
      <c r="F52" s="1" t="s">
        <v>47</v>
      </c>
      <c r="G52" s="3" t="b">
        <v>0</v>
      </c>
      <c r="H52" s="2" t="s">
        <v>12</v>
      </c>
      <c r="I52" s="2" t="s">
        <v>13</v>
      </c>
      <c r="J52" t="s">
        <v>252</v>
      </c>
      <c r="K52" t="s">
        <v>277</v>
      </c>
      <c r="L52" s="5" t="s">
        <v>242</v>
      </c>
      <c r="M52" t="s">
        <v>110</v>
      </c>
    </row>
    <row r="53" spans="1:13" x14ac:dyDescent="0.35">
      <c r="A53" s="1" t="s">
        <v>120</v>
      </c>
      <c r="B53" s="2" t="s">
        <v>20</v>
      </c>
      <c r="C53" s="2" t="s">
        <v>123</v>
      </c>
      <c r="D53" s="2"/>
      <c r="E53" s="1" t="s">
        <v>121</v>
      </c>
      <c r="F53" s="1" t="s">
        <v>122</v>
      </c>
      <c r="G53" s="3" t="b">
        <v>0</v>
      </c>
      <c r="H53" s="2" t="s">
        <v>12</v>
      </c>
      <c r="I53" s="2" t="s">
        <v>23</v>
      </c>
      <c r="J53" t="s">
        <v>252</v>
      </c>
      <c r="K53" t="s">
        <v>278</v>
      </c>
      <c r="L53" s="5" t="s">
        <v>242</v>
      </c>
      <c r="M53" t="s">
        <v>110</v>
      </c>
    </row>
    <row r="54" spans="1:13" x14ac:dyDescent="0.35">
      <c r="A54" s="1" t="s">
        <v>124</v>
      </c>
      <c r="B54" s="2" t="s">
        <v>11</v>
      </c>
      <c r="C54" s="2"/>
      <c r="D54" s="2"/>
      <c r="E54" s="1" t="s">
        <v>121</v>
      </c>
      <c r="F54" s="1" t="s">
        <v>122</v>
      </c>
      <c r="G54" s="3" t="b">
        <v>0</v>
      </c>
      <c r="H54" s="2" t="s">
        <v>12</v>
      </c>
      <c r="I54" s="2" t="s">
        <v>23</v>
      </c>
      <c r="J54" t="s">
        <v>246</v>
      </c>
      <c r="K54" t="s">
        <v>249</v>
      </c>
      <c r="L54" s="5" t="s">
        <v>240</v>
      </c>
      <c r="M54" s="2" t="str">
        <f t="shared" ref="M54" si="10">F54</f>
        <v>ICC Staff</v>
      </c>
    </row>
    <row r="55" spans="1:13" x14ac:dyDescent="0.35">
      <c r="A55" s="1" t="s">
        <v>125</v>
      </c>
      <c r="B55" s="2" t="s">
        <v>11</v>
      </c>
      <c r="C55" s="2"/>
      <c r="D55" s="2"/>
      <c r="E55" s="1" t="s">
        <v>126</v>
      </c>
      <c r="F55" s="1" t="s">
        <v>91</v>
      </c>
      <c r="G55" s="3" t="b">
        <v>0</v>
      </c>
      <c r="H55" s="2" t="s">
        <v>12</v>
      </c>
      <c r="I55" s="2" t="s">
        <v>13</v>
      </c>
      <c r="J55" t="s">
        <v>245</v>
      </c>
      <c r="K55" t="s">
        <v>250</v>
      </c>
      <c r="L55" s="5" t="s">
        <v>258</v>
      </c>
      <c r="M55" s="2"/>
    </row>
    <row r="56" spans="1:13" x14ac:dyDescent="0.35">
      <c r="A56" s="1" t="s">
        <v>127</v>
      </c>
      <c r="B56" s="2" t="s">
        <v>20</v>
      </c>
      <c r="C56" s="2" t="s">
        <v>21</v>
      </c>
      <c r="D56" s="2"/>
      <c r="E56" s="1" t="s">
        <v>128</v>
      </c>
      <c r="F56" s="1" t="s">
        <v>47</v>
      </c>
      <c r="G56" s="3" t="b">
        <v>0</v>
      </c>
      <c r="H56" s="2" t="s">
        <v>12</v>
      </c>
      <c r="I56" s="2" t="s">
        <v>13</v>
      </c>
      <c r="J56" t="s">
        <v>246</v>
      </c>
      <c r="K56" t="s">
        <v>279</v>
      </c>
      <c r="L56" s="5" t="s">
        <v>242</v>
      </c>
      <c r="M56" t="s">
        <v>110</v>
      </c>
    </row>
    <row r="57" spans="1:13" x14ac:dyDescent="0.35">
      <c r="A57" s="1" t="s">
        <v>129</v>
      </c>
      <c r="B57" s="2" t="s">
        <v>20</v>
      </c>
      <c r="C57" s="2" t="s">
        <v>131</v>
      </c>
      <c r="D57" s="2"/>
      <c r="E57" s="1" t="s">
        <v>130</v>
      </c>
      <c r="F57" s="1" t="s">
        <v>47</v>
      </c>
      <c r="G57" s="3" t="b">
        <v>0</v>
      </c>
      <c r="H57" s="2" t="s">
        <v>12</v>
      </c>
      <c r="I57" s="2" t="s">
        <v>13</v>
      </c>
      <c r="J57" t="s">
        <v>246</v>
      </c>
      <c r="K57" t="s">
        <v>280</v>
      </c>
      <c r="L57" s="5" t="s">
        <v>240</v>
      </c>
      <c r="M57" s="2" t="str">
        <f t="shared" ref="M57:M58" si="11">F57</f>
        <v>Guidehouse</v>
      </c>
    </row>
    <row r="58" spans="1:13" x14ac:dyDescent="0.35">
      <c r="A58" s="1" t="s">
        <v>132</v>
      </c>
      <c r="B58" s="2" t="s">
        <v>20</v>
      </c>
      <c r="C58" s="2" t="s">
        <v>134</v>
      </c>
      <c r="D58" s="2" t="s">
        <v>135</v>
      </c>
      <c r="E58" s="1" t="s">
        <v>133</v>
      </c>
      <c r="F58" s="1" t="s">
        <v>47</v>
      </c>
      <c r="G58" s="3" t="b">
        <v>0</v>
      </c>
      <c r="H58" s="2" t="s">
        <v>12</v>
      </c>
      <c r="I58" s="2" t="s">
        <v>13</v>
      </c>
      <c r="J58" t="s">
        <v>246</v>
      </c>
      <c r="K58" t="s">
        <v>276</v>
      </c>
      <c r="L58" s="5" t="s">
        <v>240</v>
      </c>
      <c r="M58" s="2" t="str">
        <f t="shared" si="11"/>
        <v>Guidehouse</v>
      </c>
    </row>
    <row r="59" spans="1:13" x14ac:dyDescent="0.35">
      <c r="A59" s="1" t="s">
        <v>136</v>
      </c>
      <c r="B59" s="2" t="s">
        <v>20</v>
      </c>
      <c r="C59" s="2" t="s">
        <v>64</v>
      </c>
      <c r="D59" s="2" t="s">
        <v>39</v>
      </c>
      <c r="E59" s="1" t="s">
        <v>133</v>
      </c>
      <c r="F59" s="1" t="s">
        <v>47</v>
      </c>
      <c r="G59" s="3" t="b">
        <v>0</v>
      </c>
      <c r="H59" s="2" t="s">
        <v>12</v>
      </c>
      <c r="I59" s="2" t="s">
        <v>13</v>
      </c>
      <c r="J59" t="s">
        <v>252</v>
      </c>
      <c r="K59" t="s">
        <v>281</v>
      </c>
      <c r="L59" s="5" t="s">
        <v>240</v>
      </c>
      <c r="M59" s="2" t="str">
        <f t="shared" ref="M59:M62" si="12">F59</f>
        <v>Guidehouse</v>
      </c>
    </row>
    <row r="60" spans="1:13" x14ac:dyDescent="0.35">
      <c r="A60" s="1" t="s">
        <v>137</v>
      </c>
      <c r="B60" s="2" t="s">
        <v>20</v>
      </c>
      <c r="C60" s="2" t="s">
        <v>138</v>
      </c>
      <c r="D60" s="2" t="s">
        <v>139</v>
      </c>
      <c r="E60" s="1" t="s">
        <v>133</v>
      </c>
      <c r="F60" s="1" t="s">
        <v>47</v>
      </c>
      <c r="G60" s="3" t="b">
        <v>0</v>
      </c>
      <c r="H60" s="2" t="s">
        <v>12</v>
      </c>
      <c r="I60" s="2" t="s">
        <v>13</v>
      </c>
      <c r="J60" t="s">
        <v>252</v>
      </c>
      <c r="K60" t="s">
        <v>282</v>
      </c>
      <c r="L60" s="5" t="s">
        <v>240</v>
      </c>
      <c r="M60" s="2" t="str">
        <f t="shared" si="12"/>
        <v>Guidehouse</v>
      </c>
    </row>
    <row r="61" spans="1:13" x14ac:dyDescent="0.35">
      <c r="A61" s="1" t="s">
        <v>140</v>
      </c>
      <c r="B61" s="2" t="s">
        <v>20</v>
      </c>
      <c r="C61" s="2" t="s">
        <v>141</v>
      </c>
      <c r="D61" s="2" t="s">
        <v>39</v>
      </c>
      <c r="E61" s="1" t="s">
        <v>133</v>
      </c>
      <c r="F61" s="1" t="s">
        <v>47</v>
      </c>
      <c r="G61" s="3" t="b">
        <v>0</v>
      </c>
      <c r="H61" s="2" t="s">
        <v>12</v>
      </c>
      <c r="I61" s="2" t="s">
        <v>13</v>
      </c>
      <c r="J61" t="s">
        <v>246</v>
      </c>
      <c r="K61" t="s">
        <v>289</v>
      </c>
      <c r="L61" s="5" t="s">
        <v>240</v>
      </c>
      <c r="M61" s="2" t="str">
        <f t="shared" si="12"/>
        <v>Guidehouse</v>
      </c>
    </row>
    <row r="62" spans="1:13" x14ac:dyDescent="0.35">
      <c r="A62" s="1" t="s">
        <v>142</v>
      </c>
      <c r="B62" s="2" t="s">
        <v>20</v>
      </c>
      <c r="C62" s="2" t="s">
        <v>143</v>
      </c>
      <c r="D62" s="2"/>
      <c r="E62" s="1" t="s">
        <v>133</v>
      </c>
      <c r="F62" s="1" t="s">
        <v>47</v>
      </c>
      <c r="G62" s="3" t="b">
        <v>0</v>
      </c>
      <c r="H62" s="2" t="s">
        <v>12</v>
      </c>
      <c r="I62" s="2" t="s">
        <v>13</v>
      </c>
      <c r="J62" t="s">
        <v>252</v>
      </c>
      <c r="K62" t="s">
        <v>283</v>
      </c>
      <c r="L62" s="5" t="s">
        <v>240</v>
      </c>
      <c r="M62" s="2" t="str">
        <f t="shared" si="12"/>
        <v>Guidehouse</v>
      </c>
    </row>
    <row r="63" spans="1:13" x14ac:dyDescent="0.35">
      <c r="A63" s="1" t="s">
        <v>144</v>
      </c>
      <c r="B63" s="2" t="s">
        <v>11</v>
      </c>
      <c r="C63" s="2"/>
      <c r="D63" s="2" t="s">
        <v>39</v>
      </c>
      <c r="E63" s="1" t="s">
        <v>133</v>
      </c>
      <c r="F63" s="1" t="s">
        <v>47</v>
      </c>
      <c r="G63" s="3" t="b">
        <v>0</v>
      </c>
      <c r="H63" s="2" t="s">
        <v>12</v>
      </c>
      <c r="I63" s="2" t="s">
        <v>13</v>
      </c>
      <c r="J63" t="s">
        <v>252</v>
      </c>
      <c r="K63" t="s">
        <v>323</v>
      </c>
      <c r="L63" s="5" t="s">
        <v>240</v>
      </c>
      <c r="M63" s="2" t="str">
        <f>F63</f>
        <v>Guidehouse</v>
      </c>
    </row>
    <row r="64" spans="1:13" x14ac:dyDescent="0.35">
      <c r="A64" s="1" t="s">
        <v>145</v>
      </c>
      <c r="B64" s="2" t="s">
        <v>63</v>
      </c>
      <c r="C64" s="2"/>
      <c r="D64" s="2"/>
      <c r="E64" s="1" t="s">
        <v>146</v>
      </c>
      <c r="F64" s="1" t="s">
        <v>147</v>
      </c>
      <c r="G64" s="3" t="b">
        <v>0</v>
      </c>
      <c r="H64" s="2" t="s">
        <v>12</v>
      </c>
      <c r="I64" s="2" t="s">
        <v>13</v>
      </c>
      <c r="J64" t="s">
        <v>246</v>
      </c>
      <c r="K64" t="s">
        <v>284</v>
      </c>
      <c r="L64" s="5" t="s">
        <v>240</v>
      </c>
      <c r="M64" s="2" t="str">
        <f t="shared" ref="M64:M65" si="13">F64</f>
        <v>Elevate Energy</v>
      </c>
    </row>
    <row r="65" spans="1:13" x14ac:dyDescent="0.35">
      <c r="A65" s="1" t="s">
        <v>148</v>
      </c>
      <c r="B65" s="2" t="s">
        <v>20</v>
      </c>
      <c r="C65" s="2" t="s">
        <v>150</v>
      </c>
      <c r="D65" s="2"/>
      <c r="E65" s="1" t="s">
        <v>149</v>
      </c>
      <c r="F65" s="1" t="s">
        <v>147</v>
      </c>
      <c r="G65" s="3" t="b">
        <v>0</v>
      </c>
      <c r="H65" s="2" t="s">
        <v>12</v>
      </c>
      <c r="I65" s="2" t="s">
        <v>13</v>
      </c>
      <c r="J65" t="s">
        <v>246</v>
      </c>
      <c r="K65" t="s">
        <v>285</v>
      </c>
      <c r="L65" s="5" t="s">
        <v>240</v>
      </c>
      <c r="M65" s="2" t="str">
        <f t="shared" si="13"/>
        <v>Elevate Energy</v>
      </c>
    </row>
    <row r="66" spans="1:13" x14ac:dyDescent="0.35">
      <c r="A66" s="1" t="s">
        <v>151</v>
      </c>
      <c r="B66" s="2" t="s">
        <v>11</v>
      </c>
      <c r="C66" s="2"/>
      <c r="D66" s="2" t="s">
        <v>135</v>
      </c>
      <c r="E66" s="1" t="s">
        <v>152</v>
      </c>
      <c r="F66" s="1" t="s">
        <v>153</v>
      </c>
      <c r="G66" s="3" t="b">
        <v>0</v>
      </c>
      <c r="H66" s="2" t="s">
        <v>12</v>
      </c>
      <c r="I66" s="2" t="s">
        <v>23</v>
      </c>
      <c r="J66" t="s">
        <v>246</v>
      </c>
      <c r="K66" t="s">
        <v>247</v>
      </c>
      <c r="L66" s="5" t="s">
        <v>240</v>
      </c>
      <c r="M66" s="2" t="str">
        <f>F66</f>
        <v>Resource Action Programs (dba Franklin Energy Services)</v>
      </c>
    </row>
    <row r="67" spans="1:13" x14ac:dyDescent="0.35">
      <c r="A67" s="1" t="s">
        <v>154</v>
      </c>
      <c r="B67" s="2" t="s">
        <v>20</v>
      </c>
      <c r="C67" s="2"/>
      <c r="D67" s="2"/>
      <c r="E67" s="1" t="s">
        <v>155</v>
      </c>
      <c r="F67" s="1" t="s">
        <v>156</v>
      </c>
      <c r="G67" s="3" t="b">
        <v>0</v>
      </c>
      <c r="H67" s="2" t="s">
        <v>12</v>
      </c>
      <c r="I67" s="2" t="s">
        <v>13</v>
      </c>
      <c r="J67" t="s">
        <v>243</v>
      </c>
      <c r="K67" t="s">
        <v>286</v>
      </c>
      <c r="L67" s="5" t="s">
        <v>242</v>
      </c>
      <c r="M67" t="s">
        <v>110</v>
      </c>
    </row>
    <row r="68" spans="1:13" x14ac:dyDescent="0.35">
      <c r="A68" s="1" t="s">
        <v>157</v>
      </c>
      <c r="B68" s="2" t="s">
        <v>20</v>
      </c>
      <c r="C68" s="2" t="s">
        <v>54</v>
      </c>
      <c r="D68" s="2"/>
      <c r="E68" s="1" t="s">
        <v>158</v>
      </c>
      <c r="F68" s="1" t="s">
        <v>159</v>
      </c>
      <c r="G68" s="3" t="b">
        <v>0</v>
      </c>
      <c r="H68" s="2" t="s">
        <v>12</v>
      </c>
      <c r="I68" s="2" t="s">
        <v>13</v>
      </c>
      <c r="J68" t="s">
        <v>246</v>
      </c>
      <c r="K68" t="s">
        <v>247</v>
      </c>
      <c r="L68" s="5" t="s">
        <v>240</v>
      </c>
      <c r="M68" s="2" t="str">
        <f t="shared" ref="M68" si="14">F68</f>
        <v>EcoMetric Consulting</v>
      </c>
    </row>
    <row r="69" spans="1:13" x14ac:dyDescent="0.35">
      <c r="A69" s="1" t="s">
        <v>160</v>
      </c>
      <c r="B69" s="2" t="s">
        <v>20</v>
      </c>
      <c r="C69" s="2" t="s">
        <v>162</v>
      </c>
      <c r="D69" s="2"/>
      <c r="E69" s="1" t="s">
        <v>161</v>
      </c>
      <c r="F69" s="1" t="s">
        <v>91</v>
      </c>
      <c r="G69" s="3" t="b">
        <v>0</v>
      </c>
      <c r="H69" s="2" t="s">
        <v>12</v>
      </c>
      <c r="I69" s="2" t="s">
        <v>13</v>
      </c>
      <c r="J69" t="s">
        <v>246</v>
      </c>
      <c r="K69" t="s">
        <v>287</v>
      </c>
      <c r="L69" s="5" t="s">
        <v>242</v>
      </c>
      <c r="M69" t="s">
        <v>110</v>
      </c>
    </row>
    <row r="70" spans="1:13" x14ac:dyDescent="0.35">
      <c r="A70" s="1" t="s">
        <v>163</v>
      </c>
      <c r="B70" s="2" t="s">
        <v>20</v>
      </c>
      <c r="C70" s="2" t="s">
        <v>141</v>
      </c>
      <c r="D70" s="2"/>
      <c r="E70" s="1" t="s">
        <v>164</v>
      </c>
      <c r="F70" s="1" t="s">
        <v>47</v>
      </c>
      <c r="G70" s="3" t="b">
        <v>0</v>
      </c>
      <c r="H70" s="2" t="s">
        <v>12</v>
      </c>
      <c r="I70" s="2" t="s">
        <v>13</v>
      </c>
      <c r="J70" t="s">
        <v>246</v>
      </c>
      <c r="K70" t="s">
        <v>247</v>
      </c>
      <c r="L70" s="5" t="s">
        <v>240</v>
      </c>
      <c r="M70" s="2" t="str">
        <f t="shared" ref="M70:M72" si="15">F70</f>
        <v>Guidehouse</v>
      </c>
    </row>
    <row r="71" spans="1:13" x14ac:dyDescent="0.35">
      <c r="A71" s="1" t="s">
        <v>165</v>
      </c>
      <c r="B71" s="2" t="s">
        <v>11</v>
      </c>
      <c r="C71" s="2"/>
      <c r="D71" s="2" t="s">
        <v>16</v>
      </c>
      <c r="E71" s="1" t="s">
        <v>166</v>
      </c>
      <c r="F71" s="1" t="s">
        <v>167</v>
      </c>
      <c r="G71" s="3" t="b">
        <v>0</v>
      </c>
      <c r="H71" s="2" t="s">
        <v>12</v>
      </c>
      <c r="I71" s="2" t="s">
        <v>13</v>
      </c>
      <c r="J71" t="s">
        <v>246</v>
      </c>
      <c r="K71" t="s">
        <v>324</v>
      </c>
      <c r="L71" s="5" t="s">
        <v>240</v>
      </c>
      <c r="M71" s="2" t="str">
        <f>F71</f>
        <v>Nicor Gas</v>
      </c>
    </row>
    <row r="72" spans="1:13" x14ac:dyDescent="0.35">
      <c r="A72" s="1" t="s">
        <v>168</v>
      </c>
      <c r="B72" s="2" t="s">
        <v>20</v>
      </c>
      <c r="C72" s="2" t="s">
        <v>143</v>
      </c>
      <c r="D72" s="2"/>
      <c r="E72" s="1" t="s">
        <v>169</v>
      </c>
      <c r="F72" s="1" t="s">
        <v>170</v>
      </c>
      <c r="G72" s="3" t="b">
        <v>0</v>
      </c>
      <c r="H72" s="2" t="s">
        <v>12</v>
      </c>
      <c r="I72" s="2" t="s">
        <v>13</v>
      </c>
      <c r="J72" t="s">
        <v>252</v>
      </c>
      <c r="K72" t="s">
        <v>288</v>
      </c>
      <c r="L72" s="5" t="s">
        <v>240</v>
      </c>
      <c r="M72" s="2" t="str">
        <f t="shared" si="15"/>
        <v>Nicor Gas/GTI</v>
      </c>
    </row>
    <row r="73" spans="1:13" x14ac:dyDescent="0.35">
      <c r="A73" s="1" t="s">
        <v>171</v>
      </c>
      <c r="B73" s="2" t="s">
        <v>11</v>
      </c>
      <c r="C73" s="2"/>
      <c r="D73" s="2" t="s">
        <v>39</v>
      </c>
      <c r="E73" s="1" t="s">
        <v>169</v>
      </c>
      <c r="F73" s="1" t="s">
        <v>170</v>
      </c>
      <c r="G73" s="3" t="b">
        <v>0</v>
      </c>
      <c r="H73" s="2" t="s">
        <v>12</v>
      </c>
      <c r="I73" s="2" t="s">
        <v>23</v>
      </c>
      <c r="J73" t="s">
        <v>246</v>
      </c>
      <c r="K73" t="s">
        <v>334</v>
      </c>
      <c r="L73" s="5" t="s">
        <v>240</v>
      </c>
      <c r="M73" s="2" t="str">
        <f t="shared" ref="M73:M76" si="16">F73</f>
        <v>Nicor Gas/GTI</v>
      </c>
    </row>
    <row r="74" spans="1:13" x14ac:dyDescent="0.35">
      <c r="A74" s="1" t="s">
        <v>172</v>
      </c>
      <c r="B74" s="2" t="s">
        <v>11</v>
      </c>
      <c r="C74" s="2"/>
      <c r="D74" s="2" t="s">
        <v>16</v>
      </c>
      <c r="E74" s="1" t="s">
        <v>169</v>
      </c>
      <c r="F74" s="1" t="s">
        <v>170</v>
      </c>
      <c r="G74" s="3" t="b">
        <v>0</v>
      </c>
      <c r="H74" s="2" t="s">
        <v>12</v>
      </c>
      <c r="I74" s="2" t="s">
        <v>23</v>
      </c>
      <c r="J74" t="s">
        <v>246</v>
      </c>
      <c r="K74" t="s">
        <v>335</v>
      </c>
      <c r="L74" s="5" t="s">
        <v>240</v>
      </c>
      <c r="M74" s="2" t="str">
        <f t="shared" ref="M74" si="17">F74</f>
        <v>Nicor Gas/GTI</v>
      </c>
    </row>
    <row r="75" spans="1:13" x14ac:dyDescent="0.35">
      <c r="A75" s="1" t="s">
        <v>173</v>
      </c>
      <c r="B75" s="2" t="s">
        <v>11</v>
      </c>
      <c r="C75" s="2"/>
      <c r="D75" s="2" t="s">
        <v>39</v>
      </c>
      <c r="E75" s="1" t="s">
        <v>169</v>
      </c>
      <c r="F75" s="1" t="s">
        <v>170</v>
      </c>
      <c r="G75" s="3" t="b">
        <v>0</v>
      </c>
      <c r="H75" s="2" t="s">
        <v>12</v>
      </c>
      <c r="I75" s="2" t="s">
        <v>23</v>
      </c>
      <c r="J75" t="s">
        <v>245</v>
      </c>
      <c r="K75" t="s">
        <v>493</v>
      </c>
      <c r="L75" s="5" t="s">
        <v>240</v>
      </c>
      <c r="M75" s="2" t="str">
        <f t="shared" si="16"/>
        <v>Nicor Gas/GTI</v>
      </c>
    </row>
    <row r="76" spans="1:13" x14ac:dyDescent="0.35">
      <c r="A76" s="1" t="s">
        <v>174</v>
      </c>
      <c r="B76" s="2" t="s">
        <v>11</v>
      </c>
      <c r="C76" s="2"/>
      <c r="D76" s="2" t="s">
        <v>39</v>
      </c>
      <c r="E76" s="1" t="s">
        <v>169</v>
      </c>
      <c r="F76" s="1" t="s">
        <v>170</v>
      </c>
      <c r="G76" s="3" t="b">
        <v>0</v>
      </c>
      <c r="H76" s="2" t="s">
        <v>12</v>
      </c>
      <c r="I76" s="2" t="s">
        <v>23</v>
      </c>
      <c r="J76" t="s">
        <v>243</v>
      </c>
      <c r="K76" t="s">
        <v>325</v>
      </c>
      <c r="L76" s="5" t="s">
        <v>240</v>
      </c>
      <c r="M76" s="2" t="str">
        <f t="shared" si="16"/>
        <v>Nicor Gas/GTI</v>
      </c>
    </row>
    <row r="77" spans="1:13" x14ac:dyDescent="0.35">
      <c r="A77" s="1" t="s">
        <v>175</v>
      </c>
      <c r="B77" s="2" t="s">
        <v>20</v>
      </c>
      <c r="C77" s="2"/>
      <c r="D77" s="2"/>
      <c r="E77" s="1" t="s">
        <v>176</v>
      </c>
      <c r="F77" s="1" t="s">
        <v>177</v>
      </c>
      <c r="G77" s="3" t="b">
        <v>0</v>
      </c>
      <c r="H77" s="2" t="s">
        <v>12</v>
      </c>
      <c r="I77" s="2" t="s">
        <v>13</v>
      </c>
      <c r="J77" t="s">
        <v>252</v>
      </c>
      <c r="K77" t="s">
        <v>290</v>
      </c>
      <c r="L77" s="5" t="s">
        <v>241</v>
      </c>
    </row>
    <row r="78" spans="1:13" x14ac:dyDescent="0.35">
      <c r="A78" s="1" t="s">
        <v>178</v>
      </c>
      <c r="B78" s="2" t="s">
        <v>20</v>
      </c>
      <c r="C78" s="2" t="s">
        <v>180</v>
      </c>
      <c r="D78" s="2"/>
      <c r="E78" s="1" t="s">
        <v>179</v>
      </c>
      <c r="F78" s="1" t="s">
        <v>47</v>
      </c>
      <c r="G78" s="3" t="b">
        <v>0</v>
      </c>
      <c r="H78" s="2" t="s">
        <v>12</v>
      </c>
      <c r="I78" s="2" t="s">
        <v>13</v>
      </c>
      <c r="J78" t="s">
        <v>252</v>
      </c>
      <c r="K78" t="s">
        <v>291</v>
      </c>
      <c r="L78" s="5" t="s">
        <v>240</v>
      </c>
      <c r="M78" s="2" t="str">
        <f t="shared" ref="M78:M82" si="18">F78</f>
        <v>Guidehouse</v>
      </c>
    </row>
    <row r="79" spans="1:13" x14ac:dyDescent="0.35">
      <c r="A79" s="1" t="s">
        <v>181</v>
      </c>
      <c r="B79" s="2" t="s">
        <v>20</v>
      </c>
      <c r="C79" s="2" t="s">
        <v>182</v>
      </c>
      <c r="D79" s="2"/>
      <c r="E79" s="1" t="s">
        <v>179</v>
      </c>
      <c r="F79" s="1" t="s">
        <v>47</v>
      </c>
      <c r="G79" s="3" t="b">
        <v>0</v>
      </c>
      <c r="H79" s="2" t="s">
        <v>12</v>
      </c>
      <c r="I79" s="2" t="s">
        <v>13</v>
      </c>
      <c r="J79" t="s">
        <v>246</v>
      </c>
      <c r="K79" t="s">
        <v>275</v>
      </c>
      <c r="L79" s="5" t="s">
        <v>240</v>
      </c>
      <c r="M79" s="2" t="str">
        <f t="shared" si="18"/>
        <v>Guidehouse</v>
      </c>
    </row>
    <row r="80" spans="1:13" x14ac:dyDescent="0.35">
      <c r="A80" s="1" t="s">
        <v>183</v>
      </c>
      <c r="B80" s="2" t="s">
        <v>20</v>
      </c>
      <c r="C80" s="2" t="s">
        <v>184</v>
      </c>
      <c r="D80" s="2"/>
      <c r="E80" s="1" t="s">
        <v>179</v>
      </c>
      <c r="F80" s="1" t="s">
        <v>47</v>
      </c>
      <c r="G80" s="3" t="b">
        <v>0</v>
      </c>
      <c r="H80" s="2" t="s">
        <v>12</v>
      </c>
      <c r="I80" s="2" t="s">
        <v>13</v>
      </c>
      <c r="J80" t="s">
        <v>246</v>
      </c>
      <c r="K80" t="s">
        <v>292</v>
      </c>
      <c r="L80" s="5" t="s">
        <v>240</v>
      </c>
      <c r="M80" s="2" t="str">
        <f t="shared" si="18"/>
        <v>Guidehouse</v>
      </c>
    </row>
    <row r="81" spans="1:13" x14ac:dyDescent="0.35">
      <c r="A81" s="1" t="s">
        <v>185</v>
      </c>
      <c r="B81" s="2" t="s">
        <v>20</v>
      </c>
      <c r="C81" s="2" t="s">
        <v>21</v>
      </c>
      <c r="D81" s="2"/>
      <c r="E81" s="1" t="s">
        <v>179</v>
      </c>
      <c r="F81" s="1" t="s">
        <v>47</v>
      </c>
      <c r="G81" s="3" t="b">
        <v>0</v>
      </c>
      <c r="H81" s="2" t="s">
        <v>12</v>
      </c>
      <c r="I81" s="2" t="s">
        <v>13</v>
      </c>
      <c r="J81" t="s">
        <v>252</v>
      </c>
      <c r="K81" t="s">
        <v>293</v>
      </c>
      <c r="L81" s="5" t="s">
        <v>240</v>
      </c>
      <c r="M81" s="2" t="str">
        <f t="shared" si="18"/>
        <v>Guidehouse</v>
      </c>
    </row>
    <row r="82" spans="1:13" x14ac:dyDescent="0.35">
      <c r="A82" s="1" t="s">
        <v>186</v>
      </c>
      <c r="B82" s="2" t="s">
        <v>20</v>
      </c>
      <c r="C82" s="2" t="s">
        <v>21</v>
      </c>
      <c r="D82" s="2"/>
      <c r="E82" s="1" t="s">
        <v>179</v>
      </c>
      <c r="F82" s="1" t="s">
        <v>47</v>
      </c>
      <c r="G82" s="3" t="b">
        <v>0</v>
      </c>
      <c r="H82" s="2" t="s">
        <v>12</v>
      </c>
      <c r="I82" s="2" t="s">
        <v>13</v>
      </c>
      <c r="J82" t="s">
        <v>246</v>
      </c>
      <c r="K82" t="s">
        <v>251</v>
      </c>
      <c r="L82" s="5" t="s">
        <v>240</v>
      </c>
      <c r="M82" s="2" t="str">
        <f t="shared" si="18"/>
        <v>Guidehouse</v>
      </c>
    </row>
    <row r="83" spans="1:13" x14ac:dyDescent="0.35">
      <c r="A83" s="1" t="s">
        <v>187</v>
      </c>
      <c r="B83" s="2" t="s">
        <v>11</v>
      </c>
      <c r="C83" s="2"/>
      <c r="D83" s="2"/>
      <c r="E83" s="1" t="s">
        <v>179</v>
      </c>
      <c r="F83" s="1" t="s">
        <v>47</v>
      </c>
      <c r="G83" s="3" t="b">
        <v>0</v>
      </c>
      <c r="H83" s="2" t="s">
        <v>12</v>
      </c>
      <c r="I83" s="2" t="s">
        <v>13</v>
      </c>
      <c r="J83" t="s">
        <v>246</v>
      </c>
      <c r="K83" t="s">
        <v>336</v>
      </c>
      <c r="L83" s="5" t="s">
        <v>240</v>
      </c>
      <c r="M83" s="2" t="str">
        <f t="shared" ref="M83:M84" si="19">F83</f>
        <v>Guidehouse</v>
      </c>
    </row>
    <row r="84" spans="1:13" x14ac:dyDescent="0.35">
      <c r="A84" s="1" t="s">
        <v>188</v>
      </c>
      <c r="B84" s="2" t="s">
        <v>11</v>
      </c>
      <c r="C84" s="2"/>
      <c r="D84" s="2"/>
      <c r="E84" s="1" t="s">
        <v>179</v>
      </c>
      <c r="F84" s="1" t="s">
        <v>47</v>
      </c>
      <c r="G84" s="3" t="b">
        <v>0</v>
      </c>
      <c r="H84" s="2" t="s">
        <v>12</v>
      </c>
      <c r="I84" s="2" t="s">
        <v>13</v>
      </c>
      <c r="J84" t="s">
        <v>246</v>
      </c>
      <c r="K84" t="s">
        <v>326</v>
      </c>
      <c r="L84" s="5" t="s">
        <v>240</v>
      </c>
      <c r="M84" s="2" t="str">
        <f t="shared" si="19"/>
        <v>Guidehouse</v>
      </c>
    </row>
    <row r="85" spans="1:13" x14ac:dyDescent="0.35">
      <c r="A85" s="1" t="s">
        <v>189</v>
      </c>
      <c r="B85" s="2" t="s">
        <v>42</v>
      </c>
      <c r="C85" s="2" t="s">
        <v>32</v>
      </c>
      <c r="D85" s="2"/>
      <c r="E85" s="1" t="s">
        <v>179</v>
      </c>
      <c r="F85" s="1" t="s">
        <v>47</v>
      </c>
      <c r="G85" s="3" t="b">
        <v>0</v>
      </c>
      <c r="H85" s="2" t="s">
        <v>12</v>
      </c>
      <c r="I85" s="2" t="s">
        <v>13</v>
      </c>
      <c r="J85" t="s">
        <v>246</v>
      </c>
      <c r="K85" t="s">
        <v>294</v>
      </c>
      <c r="L85" s="5" t="s">
        <v>242</v>
      </c>
      <c r="M85" t="s">
        <v>110</v>
      </c>
    </row>
    <row r="86" spans="1:13" x14ac:dyDescent="0.35">
      <c r="A86" s="1" t="s">
        <v>190</v>
      </c>
      <c r="B86" s="2" t="s">
        <v>42</v>
      </c>
      <c r="C86" s="2"/>
      <c r="D86" s="2"/>
      <c r="E86" s="1" t="s">
        <v>179</v>
      </c>
      <c r="F86" s="1" t="s">
        <v>47</v>
      </c>
      <c r="G86" s="3" t="b">
        <v>0</v>
      </c>
      <c r="H86" s="2" t="s">
        <v>12</v>
      </c>
      <c r="I86" s="2" t="s">
        <v>13</v>
      </c>
      <c r="J86" t="s">
        <v>246</v>
      </c>
      <c r="K86" t="s">
        <v>295</v>
      </c>
      <c r="L86" s="5" t="s">
        <v>242</v>
      </c>
      <c r="M86" t="s">
        <v>110</v>
      </c>
    </row>
    <row r="87" spans="1:13" x14ac:dyDescent="0.35">
      <c r="A87" s="1" t="s">
        <v>191</v>
      </c>
      <c r="B87" s="2" t="s">
        <v>42</v>
      </c>
      <c r="C87" s="2" t="s">
        <v>69</v>
      </c>
      <c r="D87" s="2"/>
      <c r="E87" s="1" t="s">
        <v>179</v>
      </c>
      <c r="F87" s="1" t="s">
        <v>47</v>
      </c>
      <c r="G87" s="3" t="b">
        <v>0</v>
      </c>
      <c r="H87" s="2" t="s">
        <v>12</v>
      </c>
      <c r="I87" s="2" t="s">
        <v>13</v>
      </c>
      <c r="J87" t="s">
        <v>252</v>
      </c>
      <c r="K87" t="s">
        <v>283</v>
      </c>
      <c r="L87" s="5" t="s">
        <v>242</v>
      </c>
      <c r="M87" t="s">
        <v>110</v>
      </c>
    </row>
    <row r="88" spans="1:13" x14ac:dyDescent="0.35">
      <c r="A88" s="1" t="s">
        <v>192</v>
      </c>
      <c r="B88" s="2" t="s">
        <v>42</v>
      </c>
      <c r="C88" s="2" t="s">
        <v>43</v>
      </c>
      <c r="D88" s="2"/>
      <c r="E88" s="1" t="s">
        <v>179</v>
      </c>
      <c r="F88" s="1" t="s">
        <v>47</v>
      </c>
      <c r="G88" s="3" t="b">
        <v>0</v>
      </c>
      <c r="H88" s="2" t="s">
        <v>12</v>
      </c>
      <c r="I88" s="2" t="s">
        <v>13</v>
      </c>
      <c r="J88" t="s">
        <v>252</v>
      </c>
      <c r="K88" t="s">
        <v>296</v>
      </c>
      <c r="L88" s="5" t="s">
        <v>242</v>
      </c>
      <c r="M88" t="s">
        <v>110</v>
      </c>
    </row>
    <row r="89" spans="1:13" x14ac:dyDescent="0.35">
      <c r="A89" s="1" t="s">
        <v>193</v>
      </c>
      <c r="B89" s="2" t="s">
        <v>42</v>
      </c>
      <c r="C89" s="2" t="s">
        <v>194</v>
      </c>
      <c r="D89" s="2"/>
      <c r="E89" s="1" t="s">
        <v>179</v>
      </c>
      <c r="F89" s="1" t="s">
        <v>47</v>
      </c>
      <c r="G89" s="3" t="b">
        <v>0</v>
      </c>
      <c r="H89" s="2" t="s">
        <v>12</v>
      </c>
      <c r="I89" s="2" t="s">
        <v>13</v>
      </c>
      <c r="J89" t="s">
        <v>252</v>
      </c>
      <c r="K89" t="s">
        <v>288</v>
      </c>
      <c r="L89" s="5" t="s">
        <v>242</v>
      </c>
      <c r="M89" t="s">
        <v>110</v>
      </c>
    </row>
    <row r="90" spans="1:13" x14ac:dyDescent="0.35">
      <c r="A90" s="1" t="s">
        <v>195</v>
      </c>
      <c r="B90" s="2"/>
      <c r="C90" s="2"/>
      <c r="D90" s="2"/>
      <c r="E90" s="1" t="s">
        <v>196</v>
      </c>
      <c r="F90" s="1" t="s">
        <v>110</v>
      </c>
      <c r="G90" s="3" t="b">
        <v>0</v>
      </c>
      <c r="H90" s="2" t="s">
        <v>12</v>
      </c>
      <c r="I90" s="2" t="s">
        <v>13</v>
      </c>
      <c r="J90" t="s">
        <v>243</v>
      </c>
      <c r="K90" t="s">
        <v>297</v>
      </c>
      <c r="L90" s="5" t="s">
        <v>242</v>
      </c>
      <c r="M90" t="s">
        <v>110</v>
      </c>
    </row>
    <row r="91" spans="1:13" x14ac:dyDescent="0.35">
      <c r="A91" s="1" t="s">
        <v>197</v>
      </c>
      <c r="B91" s="2" t="s">
        <v>20</v>
      </c>
      <c r="C91" s="2"/>
      <c r="D91" s="2"/>
      <c r="E91" s="1" t="s">
        <v>196</v>
      </c>
      <c r="F91" s="1" t="s">
        <v>110</v>
      </c>
      <c r="G91" s="3" t="b">
        <v>0</v>
      </c>
      <c r="H91" s="2" t="s">
        <v>12</v>
      </c>
      <c r="I91" s="2" t="s">
        <v>13</v>
      </c>
      <c r="J91" t="s">
        <v>246</v>
      </c>
      <c r="K91" t="s">
        <v>298</v>
      </c>
      <c r="L91" s="5" t="s">
        <v>242</v>
      </c>
      <c r="M91" t="s">
        <v>110</v>
      </c>
    </row>
    <row r="92" spans="1:13" x14ac:dyDescent="0.35">
      <c r="A92" s="1" t="s">
        <v>198</v>
      </c>
      <c r="B92" s="2" t="s">
        <v>20</v>
      </c>
      <c r="C92" s="2" t="s">
        <v>199</v>
      </c>
      <c r="D92" s="2"/>
      <c r="E92" s="1" t="s">
        <v>196</v>
      </c>
      <c r="F92" s="1" t="s">
        <v>110</v>
      </c>
      <c r="G92" s="3" t="b">
        <v>0</v>
      </c>
      <c r="H92" s="2" t="s">
        <v>12</v>
      </c>
      <c r="I92" s="2" t="s">
        <v>13</v>
      </c>
      <c r="J92" t="s">
        <v>252</v>
      </c>
      <c r="K92" t="s">
        <v>299</v>
      </c>
      <c r="L92" s="5" t="s">
        <v>242</v>
      </c>
      <c r="M92" t="s">
        <v>110</v>
      </c>
    </row>
    <row r="93" spans="1:13" x14ac:dyDescent="0.35">
      <c r="A93" s="1" t="s">
        <v>200</v>
      </c>
      <c r="B93" s="2" t="s">
        <v>20</v>
      </c>
      <c r="C93" s="2" t="s">
        <v>201</v>
      </c>
      <c r="D93" s="2"/>
      <c r="E93" s="1" t="s">
        <v>196</v>
      </c>
      <c r="F93" s="1" t="s">
        <v>110</v>
      </c>
      <c r="G93" s="3" t="b">
        <v>0</v>
      </c>
      <c r="H93" s="2" t="s">
        <v>12</v>
      </c>
      <c r="I93" s="2" t="s">
        <v>13</v>
      </c>
      <c r="J93" t="s">
        <v>246</v>
      </c>
      <c r="K93" t="s">
        <v>275</v>
      </c>
      <c r="L93" s="5" t="s">
        <v>240</v>
      </c>
      <c r="M93" s="2" t="str">
        <f t="shared" ref="M93:M99" si="20">F93</f>
        <v>VEIC</v>
      </c>
    </row>
    <row r="94" spans="1:13" x14ac:dyDescent="0.35">
      <c r="A94" s="1" t="s">
        <v>202</v>
      </c>
      <c r="B94" s="2" t="s">
        <v>20</v>
      </c>
      <c r="C94" s="2"/>
      <c r="D94" s="2"/>
      <c r="E94" s="1" t="s">
        <v>196</v>
      </c>
      <c r="F94" s="1" t="s">
        <v>110</v>
      </c>
      <c r="G94" s="3" t="b">
        <v>0</v>
      </c>
      <c r="H94" s="2" t="s">
        <v>12</v>
      </c>
      <c r="I94" s="2" t="s">
        <v>13</v>
      </c>
      <c r="J94" t="s">
        <v>243</v>
      </c>
      <c r="K94" t="s">
        <v>300</v>
      </c>
      <c r="L94" s="5" t="s">
        <v>240</v>
      </c>
      <c r="M94" s="2" t="str">
        <f t="shared" si="20"/>
        <v>VEIC</v>
      </c>
    </row>
    <row r="95" spans="1:13" x14ac:dyDescent="0.35">
      <c r="A95" s="1" t="s">
        <v>203</v>
      </c>
      <c r="B95" s="2" t="s">
        <v>20</v>
      </c>
      <c r="C95" s="2" t="s">
        <v>204</v>
      </c>
      <c r="D95" s="2"/>
      <c r="E95" s="1" t="s">
        <v>196</v>
      </c>
      <c r="F95" s="1" t="s">
        <v>110</v>
      </c>
      <c r="G95" s="3" t="b">
        <v>0</v>
      </c>
      <c r="H95" s="2" t="s">
        <v>12</v>
      </c>
      <c r="I95" s="2" t="s">
        <v>13</v>
      </c>
      <c r="J95" t="s">
        <v>252</v>
      </c>
      <c r="K95" t="s">
        <v>301</v>
      </c>
      <c r="L95" s="5" t="s">
        <v>240</v>
      </c>
      <c r="M95" s="2" t="str">
        <f t="shared" si="20"/>
        <v>VEIC</v>
      </c>
    </row>
    <row r="96" spans="1:13" x14ac:dyDescent="0.35">
      <c r="A96" s="1" t="s">
        <v>205</v>
      </c>
      <c r="B96" s="2" t="s">
        <v>20</v>
      </c>
      <c r="C96" s="2" t="s">
        <v>206</v>
      </c>
      <c r="D96" s="2"/>
      <c r="E96" s="1" t="s">
        <v>196</v>
      </c>
      <c r="F96" s="1" t="s">
        <v>110</v>
      </c>
      <c r="G96" s="3" t="b">
        <v>0</v>
      </c>
      <c r="H96" s="2" t="s">
        <v>12</v>
      </c>
      <c r="I96" s="2" t="s">
        <v>13</v>
      </c>
      <c r="J96" t="s">
        <v>246</v>
      </c>
      <c r="K96" t="s">
        <v>275</v>
      </c>
      <c r="L96" s="5" t="s">
        <v>240</v>
      </c>
      <c r="M96" s="2" t="str">
        <f t="shared" si="20"/>
        <v>VEIC</v>
      </c>
    </row>
    <row r="97" spans="1:13" x14ac:dyDescent="0.35">
      <c r="A97" s="1" t="s">
        <v>207</v>
      </c>
      <c r="B97" s="2" t="s">
        <v>42</v>
      </c>
      <c r="C97" s="2"/>
      <c r="D97" s="2"/>
      <c r="E97" s="1" t="s">
        <v>196</v>
      </c>
      <c r="F97" s="1" t="s">
        <v>110</v>
      </c>
      <c r="G97" s="3" t="b">
        <v>0</v>
      </c>
      <c r="H97" s="2" t="s">
        <v>12</v>
      </c>
      <c r="I97" s="2" t="s">
        <v>13</v>
      </c>
      <c r="J97" t="s">
        <v>246</v>
      </c>
      <c r="K97" t="s">
        <v>302</v>
      </c>
      <c r="L97" s="5" t="s">
        <v>242</v>
      </c>
      <c r="M97" s="2" t="str">
        <f t="shared" si="20"/>
        <v>VEIC</v>
      </c>
    </row>
    <row r="98" spans="1:13" x14ac:dyDescent="0.35">
      <c r="A98" s="1" t="s">
        <v>208</v>
      </c>
      <c r="B98" s="2" t="s">
        <v>42</v>
      </c>
      <c r="C98" s="2"/>
      <c r="D98" s="2"/>
      <c r="E98" s="1" t="s">
        <v>196</v>
      </c>
      <c r="F98" s="1" t="s">
        <v>110</v>
      </c>
      <c r="G98" s="3" t="b">
        <v>0</v>
      </c>
      <c r="H98" s="2" t="s">
        <v>12</v>
      </c>
      <c r="I98" s="2" t="s">
        <v>13</v>
      </c>
      <c r="J98" t="s">
        <v>246</v>
      </c>
      <c r="K98" t="s">
        <v>303</v>
      </c>
      <c r="L98" s="5" t="s">
        <v>240</v>
      </c>
      <c r="M98" s="2" t="str">
        <f t="shared" si="20"/>
        <v>VEIC</v>
      </c>
    </row>
    <row r="99" spans="1:13" x14ac:dyDescent="0.35">
      <c r="A99" s="1" t="s">
        <v>209</v>
      </c>
      <c r="B99" s="2" t="s">
        <v>42</v>
      </c>
      <c r="C99" s="2" t="s">
        <v>21</v>
      </c>
      <c r="D99" s="2"/>
      <c r="E99" s="1" t="s">
        <v>196</v>
      </c>
      <c r="F99" s="1" t="s">
        <v>110</v>
      </c>
      <c r="G99" s="3" t="b">
        <v>0</v>
      </c>
      <c r="H99" s="2" t="s">
        <v>12</v>
      </c>
      <c r="I99" s="2" t="s">
        <v>13</v>
      </c>
      <c r="J99" t="s">
        <v>246</v>
      </c>
      <c r="K99" t="s">
        <v>302</v>
      </c>
      <c r="L99" s="5" t="s">
        <v>242</v>
      </c>
      <c r="M99" s="2" t="str">
        <f t="shared" si="20"/>
        <v>VEIC</v>
      </c>
    </row>
    <row r="100" spans="1:13" x14ac:dyDescent="0.35">
      <c r="A100" s="1" t="s">
        <v>210</v>
      </c>
      <c r="B100" s="2" t="s">
        <v>11</v>
      </c>
      <c r="C100" s="2"/>
      <c r="D100" s="2" t="s">
        <v>16</v>
      </c>
      <c r="E100" s="1" t="s">
        <v>211</v>
      </c>
      <c r="F100" s="1" t="s">
        <v>212</v>
      </c>
      <c r="G100" s="3" t="b">
        <v>0</v>
      </c>
      <c r="H100" s="2" t="s">
        <v>12</v>
      </c>
      <c r="I100" s="2" t="s">
        <v>13</v>
      </c>
      <c r="J100" t="s">
        <v>246</v>
      </c>
      <c r="K100" t="s">
        <v>326</v>
      </c>
      <c r="L100" s="5" t="s">
        <v>240</v>
      </c>
      <c r="M100" s="2" t="str">
        <f>F100</f>
        <v>Nexant</v>
      </c>
    </row>
    <row r="101" spans="1:13" x14ac:dyDescent="0.35">
      <c r="A101" s="1" t="s">
        <v>213</v>
      </c>
      <c r="B101" s="2" t="s">
        <v>63</v>
      </c>
      <c r="C101" s="2"/>
      <c r="D101" s="2"/>
      <c r="E101" s="1" t="s">
        <v>214</v>
      </c>
      <c r="F101" s="1" t="s">
        <v>215</v>
      </c>
      <c r="G101" s="3" t="b">
        <v>0</v>
      </c>
      <c r="H101" s="2" t="s">
        <v>12</v>
      </c>
      <c r="I101" s="2" t="s">
        <v>23</v>
      </c>
      <c r="J101" t="s">
        <v>252</v>
      </c>
      <c r="K101" t="s">
        <v>304</v>
      </c>
      <c r="L101" s="5" t="s">
        <v>242</v>
      </c>
      <c r="M101" t="s">
        <v>110</v>
      </c>
    </row>
    <row r="102" spans="1:13" x14ac:dyDescent="0.35">
      <c r="A102" s="1" t="s">
        <v>216</v>
      </c>
      <c r="B102" s="2" t="s">
        <v>63</v>
      </c>
      <c r="C102" s="2"/>
      <c r="D102" s="2"/>
      <c r="E102" s="1" t="s">
        <v>214</v>
      </c>
      <c r="F102" s="1" t="s">
        <v>215</v>
      </c>
      <c r="G102" s="3" t="b">
        <v>0</v>
      </c>
      <c r="H102" s="2" t="s">
        <v>12</v>
      </c>
      <c r="I102" s="2" t="s">
        <v>23</v>
      </c>
      <c r="J102" t="s">
        <v>245</v>
      </c>
      <c r="K102" t="s">
        <v>305</v>
      </c>
      <c r="L102" s="5" t="s">
        <v>242</v>
      </c>
      <c r="M102" t="s">
        <v>110</v>
      </c>
    </row>
    <row r="103" spans="1:13" x14ac:dyDescent="0.35">
      <c r="A103" s="1" t="s">
        <v>217</v>
      </c>
      <c r="B103" s="2" t="s">
        <v>20</v>
      </c>
      <c r="C103" s="2" t="s">
        <v>194</v>
      </c>
      <c r="D103" s="2"/>
      <c r="E103" s="1" t="s">
        <v>218</v>
      </c>
      <c r="F103" s="1" t="s">
        <v>219</v>
      </c>
      <c r="G103" s="3" t="b">
        <v>1</v>
      </c>
      <c r="H103" s="2" t="s">
        <v>12</v>
      </c>
      <c r="I103" s="2" t="s">
        <v>13</v>
      </c>
      <c r="J103" t="s">
        <v>252</v>
      </c>
      <c r="K103" t="s">
        <v>262</v>
      </c>
      <c r="L103" s="5" t="s">
        <v>242</v>
      </c>
      <c r="M103" t="s">
        <v>110</v>
      </c>
    </row>
    <row r="104" spans="1:13" x14ac:dyDescent="0.35">
      <c r="A104" s="1" t="s">
        <v>220</v>
      </c>
      <c r="B104" s="2" t="s">
        <v>20</v>
      </c>
      <c r="C104" s="2" t="s">
        <v>221</v>
      </c>
      <c r="D104" s="2"/>
      <c r="E104" s="1" t="s">
        <v>218</v>
      </c>
      <c r="F104" s="1" t="s">
        <v>219</v>
      </c>
      <c r="G104" s="3" t="b">
        <v>1</v>
      </c>
      <c r="H104" s="2" t="s">
        <v>12</v>
      </c>
      <c r="I104" s="2" t="s">
        <v>13</v>
      </c>
      <c r="J104" t="s">
        <v>252</v>
      </c>
      <c r="K104" t="s">
        <v>262</v>
      </c>
      <c r="L104" s="5" t="s">
        <v>242</v>
      </c>
      <c r="M104" t="s">
        <v>110</v>
      </c>
    </row>
    <row r="105" spans="1:13" x14ac:dyDescent="0.35">
      <c r="A105" s="1" t="s">
        <v>222</v>
      </c>
      <c r="B105" s="2" t="s">
        <v>20</v>
      </c>
      <c r="C105" s="2" t="s">
        <v>224</v>
      </c>
      <c r="D105" s="2"/>
      <c r="E105" s="1" t="s">
        <v>223</v>
      </c>
      <c r="F105" s="1" t="s">
        <v>67</v>
      </c>
      <c r="G105" s="3" t="b">
        <v>0</v>
      </c>
      <c r="H105" s="2" t="s">
        <v>12</v>
      </c>
      <c r="I105" s="2" t="s">
        <v>23</v>
      </c>
      <c r="J105" t="s">
        <v>252</v>
      </c>
      <c r="K105" t="s">
        <v>306</v>
      </c>
      <c r="L105" s="5" t="s">
        <v>240</v>
      </c>
      <c r="M105" s="2" t="str">
        <f t="shared" ref="M105" si="21">F105</f>
        <v>Franklin Energy</v>
      </c>
    </row>
    <row r="106" spans="1:13" x14ac:dyDescent="0.35">
      <c r="A106" s="1" t="s">
        <v>225</v>
      </c>
      <c r="B106" s="2" t="s">
        <v>63</v>
      </c>
      <c r="C106" s="2"/>
      <c r="D106" s="2"/>
      <c r="E106" s="1" t="s">
        <v>223</v>
      </c>
      <c r="F106" s="1" t="s">
        <v>67</v>
      </c>
      <c r="G106" s="3" t="b">
        <v>0</v>
      </c>
      <c r="H106" s="2" t="s">
        <v>12</v>
      </c>
      <c r="I106" s="2" t="s">
        <v>13</v>
      </c>
      <c r="J106" t="s">
        <v>252</v>
      </c>
      <c r="K106" t="s">
        <v>307</v>
      </c>
      <c r="L106" s="5" t="s">
        <v>242</v>
      </c>
      <c r="M106" t="s">
        <v>110</v>
      </c>
    </row>
    <row r="107" spans="1:13" x14ac:dyDescent="0.35">
      <c r="A107" s="1" t="s">
        <v>226</v>
      </c>
      <c r="B107" s="2" t="s">
        <v>20</v>
      </c>
      <c r="C107" s="2" t="s">
        <v>123</v>
      </c>
      <c r="D107" s="2"/>
      <c r="E107" s="1" t="s">
        <v>227</v>
      </c>
      <c r="F107" s="1" t="s">
        <v>156</v>
      </c>
      <c r="G107" s="3" t="b">
        <v>0</v>
      </c>
      <c r="H107" s="2" t="s">
        <v>12</v>
      </c>
      <c r="I107" s="2" t="s">
        <v>13</v>
      </c>
      <c r="J107" t="s">
        <v>252</v>
      </c>
      <c r="K107" t="s">
        <v>308</v>
      </c>
      <c r="L107" s="5" t="s">
        <v>240</v>
      </c>
      <c r="M107" s="2" t="str">
        <f t="shared" ref="M107:M109" si="22">F107</f>
        <v>Opinion Dynamics</v>
      </c>
    </row>
    <row r="108" spans="1:13" x14ac:dyDescent="0.35">
      <c r="A108" s="1" t="s">
        <v>228</v>
      </c>
      <c r="B108" s="2" t="s">
        <v>20</v>
      </c>
      <c r="C108" s="2" t="s">
        <v>229</v>
      </c>
      <c r="D108" s="2"/>
      <c r="E108" s="1" t="s">
        <v>227</v>
      </c>
      <c r="F108" s="1" t="s">
        <v>156</v>
      </c>
      <c r="G108" s="3" t="b">
        <v>0</v>
      </c>
      <c r="H108" s="2" t="s">
        <v>12</v>
      </c>
      <c r="I108" s="2" t="s">
        <v>13</v>
      </c>
      <c r="J108" t="s">
        <v>252</v>
      </c>
      <c r="K108" t="s">
        <v>288</v>
      </c>
      <c r="L108" s="5" t="s">
        <v>240</v>
      </c>
      <c r="M108" s="2" t="str">
        <f t="shared" si="22"/>
        <v>Opinion Dynamics</v>
      </c>
    </row>
    <row r="109" spans="1:13" x14ac:dyDescent="0.35">
      <c r="A109" s="1" t="s">
        <v>230</v>
      </c>
      <c r="B109" s="2" t="s">
        <v>20</v>
      </c>
      <c r="C109" s="2" t="s">
        <v>231</v>
      </c>
      <c r="D109" s="2"/>
      <c r="E109" s="1" t="s">
        <v>227</v>
      </c>
      <c r="F109" s="1" t="s">
        <v>156</v>
      </c>
      <c r="G109" s="3" t="b">
        <v>0</v>
      </c>
      <c r="H109" s="2" t="s">
        <v>12</v>
      </c>
      <c r="I109" s="2" t="s">
        <v>13</v>
      </c>
      <c r="J109" t="s">
        <v>246</v>
      </c>
      <c r="K109" t="s">
        <v>251</v>
      </c>
      <c r="L109" s="5" t="s">
        <v>240</v>
      </c>
      <c r="M109" s="2" t="str">
        <f t="shared" si="22"/>
        <v>Opinion Dynamics</v>
      </c>
    </row>
    <row r="110" spans="1:13" x14ac:dyDescent="0.35">
      <c r="A110" s="1" t="s">
        <v>232</v>
      </c>
      <c r="B110" s="2" t="s">
        <v>63</v>
      </c>
      <c r="C110" s="2" t="s">
        <v>233</v>
      </c>
      <c r="D110" s="2"/>
      <c r="E110" s="1" t="s">
        <v>227</v>
      </c>
      <c r="F110" s="1" t="s">
        <v>156</v>
      </c>
      <c r="G110" s="3" t="b">
        <v>0</v>
      </c>
      <c r="H110" s="2" t="s">
        <v>12</v>
      </c>
      <c r="I110" s="2" t="s">
        <v>13</v>
      </c>
      <c r="J110" t="s">
        <v>246</v>
      </c>
      <c r="K110" t="s">
        <v>309</v>
      </c>
      <c r="L110" s="5" t="s">
        <v>242</v>
      </c>
      <c r="M110" t="s">
        <v>110</v>
      </c>
    </row>
    <row r="111" spans="1:13" x14ac:dyDescent="0.35">
      <c r="A111" s="1" t="s">
        <v>234</v>
      </c>
      <c r="B111" s="2" t="s">
        <v>42</v>
      </c>
      <c r="C111" s="2" t="s">
        <v>235</v>
      </c>
      <c r="D111" s="2"/>
      <c r="E111" s="1" t="s">
        <v>227</v>
      </c>
      <c r="F111" s="1" t="s">
        <v>156</v>
      </c>
      <c r="G111" s="3" t="b">
        <v>0</v>
      </c>
      <c r="H111" s="2" t="s">
        <v>12</v>
      </c>
      <c r="I111" s="2" t="s">
        <v>13</v>
      </c>
      <c r="J111" t="s">
        <v>246</v>
      </c>
      <c r="K111" t="s">
        <v>310</v>
      </c>
      <c r="L111" s="5" t="s">
        <v>242</v>
      </c>
      <c r="M111" t="s">
        <v>110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7BF44-7466-46C5-8BE6-BDB7C3EABE1E}">
  <sheetPr codeName="Sheet4">
    <tabColor theme="7" tint="0.39997558519241921"/>
  </sheetPr>
  <dimension ref="A2:G36"/>
  <sheetViews>
    <sheetView workbookViewId="0">
      <selection activeCell="C28" sqref="C28"/>
    </sheetView>
  </sheetViews>
  <sheetFormatPr defaultRowHeight="21" x14ac:dyDescent="0.35"/>
  <cols>
    <col min="2" max="2" width="13.81640625" style="37" customWidth="1"/>
    <col min="3" max="3" width="60.453125" bestFit="1" customWidth="1"/>
    <col min="6" max="6" width="13.81640625" style="37" customWidth="1"/>
    <col min="7" max="7" width="60.453125" bestFit="1" customWidth="1"/>
  </cols>
  <sheetData>
    <row r="2" spans="1:7" ht="14.5" customHeight="1" x14ac:dyDescent="0.35">
      <c r="A2" s="126" t="s">
        <v>497</v>
      </c>
      <c r="B2" s="127" t="s">
        <v>498</v>
      </c>
      <c r="C2" s="33" t="s">
        <v>499</v>
      </c>
      <c r="E2" s="126" t="s">
        <v>500</v>
      </c>
      <c r="F2" s="127" t="s">
        <v>501</v>
      </c>
      <c r="G2" s="33" t="s">
        <v>502</v>
      </c>
    </row>
    <row r="3" spans="1:7" ht="14.5" customHeight="1" x14ac:dyDescent="0.35">
      <c r="A3" s="126"/>
      <c r="B3" s="128"/>
      <c r="C3" s="33" t="s">
        <v>503</v>
      </c>
      <c r="E3" s="126"/>
      <c r="F3" s="128"/>
      <c r="G3" s="33" t="s">
        <v>504</v>
      </c>
    </row>
    <row r="4" spans="1:7" ht="14.5" customHeight="1" x14ac:dyDescent="0.35">
      <c r="A4" s="126"/>
      <c r="B4" s="128"/>
      <c r="C4" s="33" t="s">
        <v>505</v>
      </c>
      <c r="E4" s="126"/>
      <c r="F4" s="128"/>
      <c r="G4" s="33" t="s">
        <v>506</v>
      </c>
    </row>
    <row r="5" spans="1:7" ht="14.5" customHeight="1" x14ac:dyDescent="0.35">
      <c r="A5" s="126"/>
      <c r="B5" s="128"/>
      <c r="C5" s="33" t="s">
        <v>507</v>
      </c>
      <c r="E5" s="126"/>
      <c r="F5" s="128"/>
      <c r="G5" s="33" t="s">
        <v>508</v>
      </c>
    </row>
    <row r="6" spans="1:7" ht="14.5" customHeight="1" x14ac:dyDescent="0.35">
      <c r="A6" s="126"/>
      <c r="B6" s="128"/>
      <c r="C6" s="33" t="s">
        <v>509</v>
      </c>
      <c r="E6" s="126"/>
      <c r="F6" s="128"/>
      <c r="G6" s="34" t="s">
        <v>510</v>
      </c>
    </row>
    <row r="7" spans="1:7" ht="14.5" customHeight="1" x14ac:dyDescent="0.35">
      <c r="A7" s="126"/>
      <c r="B7" s="128"/>
      <c r="C7" s="33" t="s">
        <v>511</v>
      </c>
      <c r="E7" s="126"/>
      <c r="F7" s="128"/>
      <c r="G7" s="33" t="s">
        <v>512</v>
      </c>
    </row>
    <row r="8" spans="1:7" ht="14.5" customHeight="1" x14ac:dyDescent="0.35">
      <c r="A8" s="126"/>
      <c r="B8" s="128"/>
      <c r="C8" s="33" t="s">
        <v>513</v>
      </c>
      <c r="E8" s="126"/>
      <c r="F8" s="128"/>
      <c r="G8" s="33" t="s">
        <v>514</v>
      </c>
    </row>
    <row r="9" spans="1:7" ht="14.5" customHeight="1" x14ac:dyDescent="0.35">
      <c r="A9" s="126"/>
      <c r="B9" s="128"/>
      <c r="C9" s="34" t="s">
        <v>510</v>
      </c>
      <c r="E9" s="126"/>
      <c r="F9" s="128"/>
      <c r="G9" s="33" t="s">
        <v>515</v>
      </c>
    </row>
    <row r="10" spans="1:7" ht="14.5" customHeight="1" x14ac:dyDescent="0.35">
      <c r="A10" s="126"/>
      <c r="B10" s="127" t="s">
        <v>516</v>
      </c>
      <c r="C10" s="33" t="s">
        <v>517</v>
      </c>
      <c r="E10" s="126"/>
      <c r="F10" s="128"/>
      <c r="G10" s="33" t="s">
        <v>518</v>
      </c>
    </row>
    <row r="11" spans="1:7" ht="14.5" customHeight="1" x14ac:dyDescent="0.35">
      <c r="A11" s="126"/>
      <c r="B11" s="128"/>
      <c r="C11" s="33" t="s">
        <v>519</v>
      </c>
      <c r="E11" s="126"/>
      <c r="F11" s="128"/>
      <c r="G11" s="33" t="s">
        <v>520</v>
      </c>
    </row>
    <row r="12" spans="1:7" ht="14.5" customHeight="1" x14ac:dyDescent="0.35">
      <c r="A12" s="126"/>
      <c r="B12" s="128"/>
      <c r="C12" s="33" t="s">
        <v>521</v>
      </c>
      <c r="E12" s="126"/>
      <c r="F12" s="128"/>
      <c r="G12" s="33" t="s">
        <v>522</v>
      </c>
    </row>
    <row r="13" spans="1:7" ht="14.5" customHeight="1" x14ac:dyDescent="0.35">
      <c r="A13" s="126"/>
      <c r="B13" s="128"/>
      <c r="C13" s="33" t="s">
        <v>523</v>
      </c>
      <c r="E13" s="126"/>
      <c r="F13" s="128"/>
      <c r="G13" s="33" t="s">
        <v>524</v>
      </c>
    </row>
    <row r="14" spans="1:7" ht="14.5" customHeight="1" x14ac:dyDescent="0.35">
      <c r="A14" s="126"/>
      <c r="B14" s="128"/>
      <c r="C14" s="33" t="s">
        <v>525</v>
      </c>
      <c r="E14" s="126"/>
      <c r="F14" s="128"/>
      <c r="G14" s="33" t="s">
        <v>526</v>
      </c>
    </row>
    <row r="15" spans="1:7" ht="14.5" customHeight="1" x14ac:dyDescent="0.35">
      <c r="A15" s="126"/>
      <c r="B15" s="128"/>
      <c r="C15" s="33" t="s">
        <v>527</v>
      </c>
      <c r="E15" s="126"/>
      <c r="F15" s="127" t="s">
        <v>516</v>
      </c>
      <c r="G15" s="33" t="s">
        <v>528</v>
      </c>
    </row>
    <row r="16" spans="1:7" ht="14.5" customHeight="1" x14ac:dyDescent="0.35">
      <c r="A16" s="126"/>
      <c r="B16" s="128"/>
      <c r="C16" s="34" t="s">
        <v>529</v>
      </c>
      <c r="E16" s="126"/>
      <c r="F16" s="128"/>
      <c r="G16" s="33" t="s">
        <v>530</v>
      </c>
    </row>
    <row r="17" spans="1:7" ht="14.5" customHeight="1" x14ac:dyDescent="0.35">
      <c r="A17" s="126"/>
      <c r="B17" s="128"/>
      <c r="C17" s="33" t="s">
        <v>531</v>
      </c>
      <c r="E17" s="126"/>
      <c r="F17" s="128"/>
      <c r="G17" s="33" t="s">
        <v>532</v>
      </c>
    </row>
    <row r="18" spans="1:7" ht="14.5" customHeight="1" x14ac:dyDescent="0.35">
      <c r="A18" s="126"/>
      <c r="B18" s="128"/>
      <c r="C18" s="33" t="s">
        <v>533</v>
      </c>
      <c r="E18" s="126"/>
      <c r="F18" s="128"/>
      <c r="G18" s="33" t="s">
        <v>534</v>
      </c>
    </row>
    <row r="19" spans="1:7" ht="14.5" customHeight="1" x14ac:dyDescent="0.35">
      <c r="A19" s="126"/>
      <c r="B19" s="128"/>
      <c r="C19" s="33" t="s">
        <v>535</v>
      </c>
      <c r="E19" s="126"/>
      <c r="F19" s="128"/>
      <c r="G19" s="33" t="s">
        <v>536</v>
      </c>
    </row>
    <row r="20" spans="1:7" ht="14.5" customHeight="1" x14ac:dyDescent="0.35">
      <c r="A20" s="126"/>
      <c r="B20" s="128"/>
      <c r="C20" s="33" t="s">
        <v>537</v>
      </c>
      <c r="E20" s="126"/>
      <c r="F20" s="128"/>
      <c r="G20" s="33" t="s">
        <v>538</v>
      </c>
    </row>
    <row r="21" spans="1:7" ht="14.5" customHeight="1" x14ac:dyDescent="0.35">
      <c r="A21" s="126"/>
      <c r="B21" s="128"/>
      <c r="C21" s="34" t="s">
        <v>539</v>
      </c>
      <c r="E21" s="126"/>
      <c r="F21" s="128"/>
      <c r="G21" s="33" t="s">
        <v>540</v>
      </c>
    </row>
    <row r="22" spans="1:7" ht="14.5" customHeight="1" x14ac:dyDescent="0.35">
      <c r="A22" s="126"/>
      <c r="B22" s="128"/>
      <c r="C22" s="33" t="s">
        <v>541</v>
      </c>
      <c r="E22" s="126"/>
      <c r="F22" s="128"/>
      <c r="G22" s="33" t="s">
        <v>542</v>
      </c>
    </row>
    <row r="23" spans="1:7" ht="14.5" customHeight="1" x14ac:dyDescent="0.35">
      <c r="A23" s="126"/>
      <c r="B23" s="128"/>
      <c r="C23" s="34" t="s">
        <v>543</v>
      </c>
      <c r="E23" s="126"/>
      <c r="F23" s="128"/>
      <c r="G23" s="33" t="s">
        <v>544</v>
      </c>
    </row>
    <row r="24" spans="1:7" ht="14.5" customHeight="1" x14ac:dyDescent="0.35">
      <c r="A24" s="126"/>
      <c r="B24" s="128"/>
      <c r="C24" s="33" t="s">
        <v>545</v>
      </c>
      <c r="E24" s="126"/>
      <c r="F24" s="128"/>
      <c r="G24" s="33" t="s">
        <v>546</v>
      </c>
    </row>
    <row r="25" spans="1:7" ht="14.5" customHeight="1" x14ac:dyDescent="0.35">
      <c r="A25" s="126"/>
      <c r="B25" s="128"/>
      <c r="C25" s="33" t="s">
        <v>547</v>
      </c>
      <c r="E25" s="126"/>
      <c r="F25" s="128"/>
      <c r="G25" s="33" t="s">
        <v>548</v>
      </c>
    </row>
    <row r="26" spans="1:7" ht="14.5" customHeight="1" x14ac:dyDescent="0.35">
      <c r="A26" s="126"/>
      <c r="B26" s="128"/>
      <c r="C26" s="33" t="s">
        <v>549</v>
      </c>
      <c r="E26" s="126"/>
      <c r="F26" s="128"/>
      <c r="G26" s="33" t="s">
        <v>550</v>
      </c>
    </row>
    <row r="27" spans="1:7" ht="14.5" customHeight="1" x14ac:dyDescent="0.35">
      <c r="A27" s="126"/>
      <c r="B27" s="128"/>
      <c r="C27" s="33" t="s">
        <v>551</v>
      </c>
      <c r="E27" s="126"/>
      <c r="F27" s="35" t="s">
        <v>243</v>
      </c>
      <c r="G27" s="36" t="s">
        <v>552</v>
      </c>
    </row>
    <row r="28" spans="1:7" ht="14.5" customHeight="1" x14ac:dyDescent="0.35">
      <c r="A28" s="126"/>
      <c r="B28" s="128"/>
      <c r="C28" s="33" t="s">
        <v>504</v>
      </c>
      <c r="E28" s="37"/>
    </row>
    <row r="29" spans="1:7" ht="14.5" customHeight="1" x14ac:dyDescent="0.35">
      <c r="A29" s="126"/>
      <c r="B29" s="128"/>
      <c r="C29" s="33" t="s">
        <v>536</v>
      </c>
      <c r="E29" s="37"/>
    </row>
    <row r="30" spans="1:7" ht="14.5" customHeight="1" x14ac:dyDescent="0.35">
      <c r="A30" s="126"/>
      <c r="B30" s="128"/>
      <c r="C30" s="33" t="s">
        <v>553</v>
      </c>
      <c r="E30" s="37"/>
    </row>
    <row r="31" spans="1:7" ht="14.5" customHeight="1" x14ac:dyDescent="0.35">
      <c r="A31" s="126"/>
      <c r="B31" s="128"/>
      <c r="C31" s="33" t="s">
        <v>515</v>
      </c>
      <c r="E31" s="37"/>
    </row>
    <row r="32" spans="1:7" ht="14.5" customHeight="1" x14ac:dyDescent="0.35">
      <c r="A32" s="126"/>
      <c r="B32" s="128"/>
      <c r="C32" s="33" t="s">
        <v>554</v>
      </c>
      <c r="E32" s="37"/>
    </row>
    <row r="33" spans="1:5" ht="14.5" customHeight="1" x14ac:dyDescent="0.35">
      <c r="A33" s="126"/>
      <c r="B33" s="128"/>
      <c r="C33" s="33" t="s">
        <v>555</v>
      </c>
      <c r="E33" s="37"/>
    </row>
    <row r="34" spans="1:5" ht="14.5" customHeight="1" x14ac:dyDescent="0.35">
      <c r="A34" s="126"/>
      <c r="B34" s="128"/>
      <c r="C34" s="33" t="s">
        <v>556</v>
      </c>
      <c r="E34" s="37"/>
    </row>
    <row r="35" spans="1:5" x14ac:dyDescent="0.35">
      <c r="A35" s="126"/>
      <c r="B35" s="35" t="s">
        <v>243</v>
      </c>
      <c r="C35" s="33" t="s">
        <v>552</v>
      </c>
      <c r="E35" s="37"/>
    </row>
    <row r="36" spans="1:5" x14ac:dyDescent="0.35">
      <c r="E36" s="37"/>
    </row>
  </sheetData>
  <mergeCells count="6">
    <mergeCell ref="A2:A35"/>
    <mergeCell ref="B2:B9"/>
    <mergeCell ref="E2:E27"/>
    <mergeCell ref="F2:F14"/>
    <mergeCell ref="B10:B34"/>
    <mergeCell ref="F15:F2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C4A14-56D1-4DD0-B7E2-BCF624408EAC}">
  <sheetPr>
    <tabColor theme="0" tint="-0.499984740745262"/>
  </sheetPr>
  <dimension ref="A1:K111"/>
  <sheetViews>
    <sheetView zoomScale="90" zoomScaleNormal="90" workbookViewId="0">
      <selection sqref="A1:XFD1048576"/>
    </sheetView>
  </sheetViews>
  <sheetFormatPr defaultRowHeight="14.5" x14ac:dyDescent="0.35"/>
  <cols>
    <col min="1" max="1" width="38.453125" customWidth="1"/>
    <col min="2" max="2" width="26.453125" hidden="1" customWidth="1"/>
    <col min="3" max="3" width="26" customWidth="1"/>
    <col min="4" max="4" width="17.1796875" hidden="1" customWidth="1"/>
    <col min="5" max="5" width="15.1796875" customWidth="1"/>
    <col min="6" max="6" width="16.26953125" customWidth="1"/>
    <col min="7" max="7" width="9.1796875" customWidth="1"/>
    <col min="8" max="8" width="26.81640625" customWidth="1"/>
    <col min="10" max="10" width="16.81640625" customWidth="1"/>
    <col min="11" max="11" width="16.1796875" customWidth="1"/>
  </cols>
  <sheetData>
    <row r="1" spans="1:11" ht="44" thickBot="1" x14ac:dyDescent="0.4">
      <c r="A1" s="56" t="s">
        <v>0</v>
      </c>
      <c r="B1" s="56" t="s">
        <v>3</v>
      </c>
      <c r="C1" s="56" t="s">
        <v>4</v>
      </c>
      <c r="D1" s="56" t="s">
        <v>5</v>
      </c>
      <c r="E1" s="56" t="s">
        <v>1</v>
      </c>
      <c r="F1" s="56" t="s">
        <v>2</v>
      </c>
      <c r="G1" s="57" t="s">
        <v>256</v>
      </c>
      <c r="H1" s="57" t="s">
        <v>237</v>
      </c>
      <c r="I1" s="57" t="s">
        <v>562</v>
      </c>
      <c r="J1" s="58" t="s">
        <v>563</v>
      </c>
      <c r="K1" s="59" t="s">
        <v>566</v>
      </c>
    </row>
    <row r="2" spans="1:11" ht="29" x14ac:dyDescent="0.35">
      <c r="A2" s="60" t="s">
        <v>17</v>
      </c>
      <c r="B2" s="61" t="s">
        <v>20</v>
      </c>
      <c r="C2" s="61" t="s">
        <v>21</v>
      </c>
      <c r="D2" s="61" t="s">
        <v>22</v>
      </c>
      <c r="E2" s="61" t="s">
        <v>18</v>
      </c>
      <c r="F2" s="61" t="s">
        <v>19</v>
      </c>
      <c r="G2" s="14" t="s">
        <v>246</v>
      </c>
      <c r="H2" s="14" t="s">
        <v>251</v>
      </c>
      <c r="I2" s="15" t="s">
        <v>240</v>
      </c>
      <c r="J2" s="38" t="s">
        <v>19</v>
      </c>
      <c r="K2" s="62" t="s">
        <v>242</v>
      </c>
    </row>
    <row r="3" spans="1:11" ht="29" x14ac:dyDescent="0.35">
      <c r="A3" s="16" t="s">
        <v>41</v>
      </c>
      <c r="B3" s="17" t="s">
        <v>42</v>
      </c>
      <c r="C3" s="17" t="s">
        <v>43</v>
      </c>
      <c r="D3" s="17"/>
      <c r="E3" s="17" t="s">
        <v>28</v>
      </c>
      <c r="F3" s="17" t="s">
        <v>29</v>
      </c>
      <c r="G3" s="18" t="s">
        <v>246</v>
      </c>
      <c r="H3" s="18" t="s">
        <v>255</v>
      </c>
      <c r="I3" s="19" t="s">
        <v>242</v>
      </c>
      <c r="J3" s="39" t="s">
        <v>258</v>
      </c>
      <c r="K3" s="44" t="s">
        <v>242</v>
      </c>
    </row>
    <row r="4" spans="1:11" ht="43.5" x14ac:dyDescent="0.35">
      <c r="A4" s="63" t="s">
        <v>45</v>
      </c>
      <c r="B4" s="64" t="s">
        <v>20</v>
      </c>
      <c r="C4" s="64" t="s">
        <v>199</v>
      </c>
      <c r="D4" s="64"/>
      <c r="E4" s="64" t="s">
        <v>46</v>
      </c>
      <c r="F4" s="64" t="s">
        <v>47</v>
      </c>
      <c r="G4" s="18" t="s">
        <v>246</v>
      </c>
      <c r="H4" s="18" t="s">
        <v>259</v>
      </c>
      <c r="I4" s="19" t="s">
        <v>240</v>
      </c>
      <c r="J4" s="40" t="s">
        <v>47</v>
      </c>
      <c r="K4" s="65" t="s">
        <v>242</v>
      </c>
    </row>
    <row r="5" spans="1:11" x14ac:dyDescent="0.35">
      <c r="A5" s="16" t="s">
        <v>53</v>
      </c>
      <c r="B5" s="17" t="s">
        <v>20</v>
      </c>
      <c r="C5" s="17" t="s">
        <v>54</v>
      </c>
      <c r="D5" s="17"/>
      <c r="E5" s="17" t="s">
        <v>49</v>
      </c>
      <c r="F5" s="17" t="s">
        <v>50</v>
      </c>
      <c r="G5" s="18" t="s">
        <v>246</v>
      </c>
      <c r="H5" s="18" t="s">
        <v>247</v>
      </c>
      <c r="I5" s="19" t="s">
        <v>240</v>
      </c>
      <c r="J5" s="40" t="s">
        <v>50</v>
      </c>
      <c r="K5" s="44" t="s">
        <v>565</v>
      </c>
    </row>
    <row r="6" spans="1:11" ht="43.5" x14ac:dyDescent="0.35">
      <c r="A6" s="63" t="s">
        <v>56</v>
      </c>
      <c r="B6" s="64" t="s">
        <v>20</v>
      </c>
      <c r="C6" s="64" t="s">
        <v>58</v>
      </c>
      <c r="D6" s="64"/>
      <c r="E6" s="64" t="s">
        <v>57</v>
      </c>
      <c r="F6" s="64" t="s">
        <v>47</v>
      </c>
      <c r="G6" s="18" t="s">
        <v>246</v>
      </c>
      <c r="H6" s="18" t="s">
        <v>260</v>
      </c>
      <c r="I6" s="19" t="s">
        <v>240</v>
      </c>
      <c r="J6" s="40" t="s">
        <v>47</v>
      </c>
      <c r="K6" s="65" t="s">
        <v>564</v>
      </c>
    </row>
    <row r="7" spans="1:11" ht="29" x14ac:dyDescent="0.35">
      <c r="A7" s="16" t="s">
        <v>61</v>
      </c>
      <c r="B7" s="17" t="s">
        <v>63</v>
      </c>
      <c r="C7" s="17" t="s">
        <v>64</v>
      </c>
      <c r="D7" s="17"/>
      <c r="E7" s="17" t="s">
        <v>62</v>
      </c>
      <c r="F7" s="17" t="s">
        <v>47</v>
      </c>
      <c r="G7" s="18" t="s">
        <v>246</v>
      </c>
      <c r="H7" s="18" t="s">
        <v>262</v>
      </c>
      <c r="I7" s="19" t="s">
        <v>242</v>
      </c>
      <c r="J7" s="39" t="s">
        <v>258</v>
      </c>
      <c r="K7" s="44" t="s">
        <v>242</v>
      </c>
    </row>
    <row r="8" spans="1:11" ht="58" x14ac:dyDescent="0.35">
      <c r="A8" s="63" t="s">
        <v>70</v>
      </c>
      <c r="B8" s="64" t="s">
        <v>20</v>
      </c>
      <c r="C8" s="64" t="s">
        <v>71</v>
      </c>
      <c r="D8" s="64"/>
      <c r="E8" s="64" t="s">
        <v>66</v>
      </c>
      <c r="F8" s="64" t="s">
        <v>67</v>
      </c>
      <c r="G8" s="18" t="s">
        <v>246</v>
      </c>
      <c r="H8" s="18" t="s">
        <v>265</v>
      </c>
      <c r="I8" s="19" t="s">
        <v>240</v>
      </c>
      <c r="J8" s="40" t="s">
        <v>67</v>
      </c>
      <c r="K8" s="65" t="s">
        <v>242</v>
      </c>
    </row>
    <row r="9" spans="1:11" x14ac:dyDescent="0.35">
      <c r="A9" s="16" t="s">
        <v>81</v>
      </c>
      <c r="B9" s="17" t="s">
        <v>63</v>
      </c>
      <c r="C9" s="17"/>
      <c r="D9" s="17"/>
      <c r="E9" s="17" t="s">
        <v>79</v>
      </c>
      <c r="F9" s="17" t="s">
        <v>67</v>
      </c>
      <c r="G9" s="18" t="s">
        <v>246</v>
      </c>
      <c r="H9" s="18" t="s">
        <v>267</v>
      </c>
      <c r="I9" s="19" t="s">
        <v>242</v>
      </c>
      <c r="J9" s="39" t="s">
        <v>258</v>
      </c>
      <c r="K9" s="44" t="s">
        <v>242</v>
      </c>
    </row>
    <row r="10" spans="1:11" ht="29" x14ac:dyDescent="0.35">
      <c r="A10" s="63" t="s">
        <v>96</v>
      </c>
      <c r="B10" s="64" t="s">
        <v>20</v>
      </c>
      <c r="C10" s="64" t="s">
        <v>99</v>
      </c>
      <c r="D10" s="64"/>
      <c r="E10" s="64" t="s">
        <v>97</v>
      </c>
      <c r="F10" s="64" t="s">
        <v>98</v>
      </c>
      <c r="G10" s="18" t="s">
        <v>246</v>
      </c>
      <c r="H10" s="18" t="s">
        <v>269</v>
      </c>
      <c r="I10" s="19" t="s">
        <v>242</v>
      </c>
      <c r="J10" s="39" t="s">
        <v>258</v>
      </c>
      <c r="K10" s="65" t="s">
        <v>242</v>
      </c>
    </row>
    <row r="11" spans="1:11" ht="29" x14ac:dyDescent="0.35">
      <c r="A11" s="16" t="s">
        <v>100</v>
      </c>
      <c r="B11" s="17" t="s">
        <v>63</v>
      </c>
      <c r="C11" s="17" t="s">
        <v>101</v>
      </c>
      <c r="D11" s="17"/>
      <c r="E11" s="17" t="s">
        <v>97</v>
      </c>
      <c r="F11" s="17" t="s">
        <v>98</v>
      </c>
      <c r="G11" s="18" t="s">
        <v>246</v>
      </c>
      <c r="H11" s="18" t="s">
        <v>270</v>
      </c>
      <c r="I11" s="19" t="s">
        <v>242</v>
      </c>
      <c r="J11" s="39" t="s">
        <v>258</v>
      </c>
      <c r="K11" s="44" t="s">
        <v>242</v>
      </c>
    </row>
    <row r="12" spans="1:11" ht="58" x14ac:dyDescent="0.35">
      <c r="A12" s="63" t="s">
        <v>107</v>
      </c>
      <c r="B12" s="64" t="s">
        <v>42</v>
      </c>
      <c r="C12" s="64"/>
      <c r="D12" s="64"/>
      <c r="E12" s="64" t="s">
        <v>106</v>
      </c>
      <c r="F12" s="64" t="s">
        <v>91</v>
      </c>
      <c r="G12" s="18" t="s">
        <v>246</v>
      </c>
      <c r="H12" s="18" t="s">
        <v>272</v>
      </c>
      <c r="I12" s="19" t="s">
        <v>242</v>
      </c>
      <c r="J12" s="39" t="s">
        <v>258</v>
      </c>
      <c r="K12" s="65" t="s">
        <v>564</v>
      </c>
    </row>
    <row r="13" spans="1:11" ht="29" x14ac:dyDescent="0.35">
      <c r="A13" s="16" t="s">
        <v>111</v>
      </c>
      <c r="B13" s="17" t="s">
        <v>20</v>
      </c>
      <c r="C13" s="17" t="s">
        <v>557</v>
      </c>
      <c r="D13" s="17"/>
      <c r="E13" s="17" t="s">
        <v>109</v>
      </c>
      <c r="F13" s="17" t="s">
        <v>110</v>
      </c>
      <c r="G13" s="18" t="s">
        <v>246</v>
      </c>
      <c r="H13" s="18" t="s">
        <v>274</v>
      </c>
      <c r="I13" s="19" t="s">
        <v>240</v>
      </c>
      <c r="J13" s="40" t="s">
        <v>110</v>
      </c>
      <c r="K13" s="44" t="s">
        <v>242</v>
      </c>
    </row>
    <row r="14" spans="1:11" ht="29" x14ac:dyDescent="0.35">
      <c r="A14" s="63" t="s">
        <v>112</v>
      </c>
      <c r="B14" s="64" t="s">
        <v>20</v>
      </c>
      <c r="C14" s="64" t="s">
        <v>113</v>
      </c>
      <c r="D14" s="64"/>
      <c r="E14" s="64" t="s">
        <v>109</v>
      </c>
      <c r="F14" s="64" t="s">
        <v>110</v>
      </c>
      <c r="G14" s="18" t="s">
        <v>246</v>
      </c>
      <c r="H14" s="18" t="s">
        <v>275</v>
      </c>
      <c r="I14" s="19" t="s">
        <v>240</v>
      </c>
      <c r="J14" s="40" t="s">
        <v>110</v>
      </c>
      <c r="K14" s="65" t="s">
        <v>242</v>
      </c>
    </row>
    <row r="15" spans="1:11" ht="29" x14ac:dyDescent="0.35">
      <c r="A15" s="16" t="s">
        <v>114</v>
      </c>
      <c r="B15" s="17" t="s">
        <v>20</v>
      </c>
      <c r="C15" s="17" t="s">
        <v>116</v>
      </c>
      <c r="D15" s="17"/>
      <c r="E15" s="17" t="s">
        <v>115</v>
      </c>
      <c r="F15" s="17" t="s">
        <v>47</v>
      </c>
      <c r="G15" s="18" t="s">
        <v>246</v>
      </c>
      <c r="H15" s="18" t="s">
        <v>276</v>
      </c>
      <c r="I15" s="19" t="s">
        <v>240</v>
      </c>
      <c r="J15" s="40" t="s">
        <v>47</v>
      </c>
      <c r="K15" s="44" t="s">
        <v>564</v>
      </c>
    </row>
    <row r="16" spans="1:11" ht="29" x14ac:dyDescent="0.35">
      <c r="A16" s="63" t="s">
        <v>127</v>
      </c>
      <c r="B16" s="64" t="s">
        <v>20</v>
      </c>
      <c r="C16" s="64" t="s">
        <v>21</v>
      </c>
      <c r="D16" s="64"/>
      <c r="E16" s="64" t="s">
        <v>128</v>
      </c>
      <c r="F16" s="64" t="s">
        <v>47</v>
      </c>
      <c r="G16" s="18" t="s">
        <v>246</v>
      </c>
      <c r="H16" s="18" t="s">
        <v>279</v>
      </c>
      <c r="I16" s="19" t="s">
        <v>242</v>
      </c>
      <c r="J16" s="39" t="s">
        <v>258</v>
      </c>
      <c r="K16" s="65" t="s">
        <v>242</v>
      </c>
    </row>
    <row r="17" spans="1:11" ht="29" x14ac:dyDescent="0.35">
      <c r="A17" s="16" t="s">
        <v>129</v>
      </c>
      <c r="B17" s="17" t="s">
        <v>20</v>
      </c>
      <c r="C17" s="17" t="s">
        <v>131</v>
      </c>
      <c r="D17" s="17"/>
      <c r="E17" s="17" t="s">
        <v>130</v>
      </c>
      <c r="F17" s="17" t="s">
        <v>47</v>
      </c>
      <c r="G17" s="18" t="s">
        <v>246</v>
      </c>
      <c r="H17" s="18" t="s">
        <v>280</v>
      </c>
      <c r="I17" s="19" t="s">
        <v>240</v>
      </c>
      <c r="J17" s="40" t="s">
        <v>47</v>
      </c>
      <c r="K17" s="44" t="s">
        <v>242</v>
      </c>
    </row>
    <row r="18" spans="1:11" ht="29" x14ac:dyDescent="0.35">
      <c r="A18" s="63" t="s">
        <v>132</v>
      </c>
      <c r="B18" s="64" t="s">
        <v>20</v>
      </c>
      <c r="C18" s="64" t="s">
        <v>134</v>
      </c>
      <c r="D18" s="64" t="s">
        <v>135</v>
      </c>
      <c r="E18" s="64" t="s">
        <v>133</v>
      </c>
      <c r="F18" s="64" t="s">
        <v>47</v>
      </c>
      <c r="G18" s="18" t="s">
        <v>246</v>
      </c>
      <c r="H18" s="18" t="s">
        <v>276</v>
      </c>
      <c r="I18" s="19" t="s">
        <v>240</v>
      </c>
      <c r="J18" s="40" t="s">
        <v>47</v>
      </c>
      <c r="K18" s="65" t="s">
        <v>565</v>
      </c>
    </row>
    <row r="19" spans="1:11" ht="43.5" x14ac:dyDescent="0.35">
      <c r="A19" s="16" t="s">
        <v>140</v>
      </c>
      <c r="B19" s="17" t="s">
        <v>20</v>
      </c>
      <c r="C19" s="17" t="s">
        <v>141</v>
      </c>
      <c r="D19" s="17" t="s">
        <v>39</v>
      </c>
      <c r="E19" s="17" t="s">
        <v>133</v>
      </c>
      <c r="F19" s="17" t="s">
        <v>47</v>
      </c>
      <c r="G19" s="18" t="s">
        <v>246</v>
      </c>
      <c r="H19" s="18" t="s">
        <v>289</v>
      </c>
      <c r="I19" s="19" t="s">
        <v>240</v>
      </c>
      <c r="J19" s="40" t="s">
        <v>47</v>
      </c>
      <c r="K19" s="44" t="s">
        <v>565</v>
      </c>
    </row>
    <row r="20" spans="1:11" ht="43.5" x14ac:dyDescent="0.35">
      <c r="A20" s="63" t="s">
        <v>145</v>
      </c>
      <c r="B20" s="64" t="s">
        <v>63</v>
      </c>
      <c r="C20" s="64" t="s">
        <v>558</v>
      </c>
      <c r="D20" s="64"/>
      <c r="E20" s="64" t="s">
        <v>146</v>
      </c>
      <c r="F20" s="64" t="s">
        <v>147</v>
      </c>
      <c r="G20" s="18" t="s">
        <v>246</v>
      </c>
      <c r="H20" s="18" t="s">
        <v>284</v>
      </c>
      <c r="I20" s="19" t="s">
        <v>240</v>
      </c>
      <c r="J20" s="40" t="s">
        <v>147</v>
      </c>
      <c r="K20" s="65" t="s">
        <v>242</v>
      </c>
    </row>
    <row r="21" spans="1:11" ht="29" x14ac:dyDescent="0.35">
      <c r="A21" s="16" t="s">
        <v>148</v>
      </c>
      <c r="B21" s="17" t="s">
        <v>20</v>
      </c>
      <c r="C21" s="17" t="s">
        <v>150</v>
      </c>
      <c r="D21" s="17"/>
      <c r="E21" s="17" t="s">
        <v>149</v>
      </c>
      <c r="F21" s="17" t="s">
        <v>147</v>
      </c>
      <c r="G21" s="18" t="s">
        <v>246</v>
      </c>
      <c r="H21" s="18" t="s">
        <v>285</v>
      </c>
      <c r="I21" s="19" t="s">
        <v>240</v>
      </c>
      <c r="J21" s="40" t="s">
        <v>147</v>
      </c>
      <c r="K21" s="44" t="s">
        <v>565</v>
      </c>
    </row>
    <row r="22" spans="1:11" ht="29" x14ac:dyDescent="0.35">
      <c r="A22" s="63" t="s">
        <v>157</v>
      </c>
      <c r="B22" s="64" t="s">
        <v>20</v>
      </c>
      <c r="C22" s="64" t="s">
        <v>54</v>
      </c>
      <c r="D22" s="64"/>
      <c r="E22" s="64" t="s">
        <v>158</v>
      </c>
      <c r="F22" s="64" t="s">
        <v>159</v>
      </c>
      <c r="G22" s="18" t="s">
        <v>246</v>
      </c>
      <c r="H22" s="18" t="s">
        <v>247</v>
      </c>
      <c r="I22" s="19" t="s">
        <v>240</v>
      </c>
      <c r="J22" s="40" t="s">
        <v>159</v>
      </c>
      <c r="K22" s="65" t="s">
        <v>565</v>
      </c>
    </row>
    <row r="23" spans="1:11" ht="29" x14ac:dyDescent="0.35">
      <c r="A23" s="16" t="s">
        <v>160</v>
      </c>
      <c r="B23" s="17" t="s">
        <v>20</v>
      </c>
      <c r="C23" s="17" t="s">
        <v>162</v>
      </c>
      <c r="D23" s="17"/>
      <c r="E23" s="17" t="s">
        <v>161</v>
      </c>
      <c r="F23" s="17" t="s">
        <v>91</v>
      </c>
      <c r="G23" s="18" t="s">
        <v>246</v>
      </c>
      <c r="H23" s="18" t="s">
        <v>287</v>
      </c>
      <c r="I23" s="19" t="s">
        <v>242</v>
      </c>
      <c r="J23" s="39" t="s">
        <v>258</v>
      </c>
      <c r="K23" s="44" t="s">
        <v>564</v>
      </c>
    </row>
    <row r="24" spans="1:11" ht="29" x14ac:dyDescent="0.35">
      <c r="A24" s="63" t="s">
        <v>163</v>
      </c>
      <c r="B24" s="64" t="s">
        <v>20</v>
      </c>
      <c r="C24" s="64" t="s">
        <v>141</v>
      </c>
      <c r="D24" s="64"/>
      <c r="E24" s="64" t="s">
        <v>164</v>
      </c>
      <c r="F24" s="64" t="s">
        <v>47</v>
      </c>
      <c r="G24" s="18" t="s">
        <v>246</v>
      </c>
      <c r="H24" s="18" t="s">
        <v>247</v>
      </c>
      <c r="I24" s="19" t="s">
        <v>240</v>
      </c>
      <c r="J24" s="40" t="s">
        <v>47</v>
      </c>
      <c r="K24" s="65" t="s">
        <v>565</v>
      </c>
    </row>
    <row r="25" spans="1:11" ht="29" x14ac:dyDescent="0.35">
      <c r="A25" s="16" t="s">
        <v>181</v>
      </c>
      <c r="B25" s="17" t="s">
        <v>20</v>
      </c>
      <c r="C25" s="17" t="s">
        <v>182</v>
      </c>
      <c r="D25" s="17"/>
      <c r="E25" s="17" t="s">
        <v>179</v>
      </c>
      <c r="F25" s="17" t="s">
        <v>47</v>
      </c>
      <c r="G25" s="18" t="s">
        <v>246</v>
      </c>
      <c r="H25" s="18" t="s">
        <v>275</v>
      </c>
      <c r="I25" s="19" t="s">
        <v>240</v>
      </c>
      <c r="J25" s="40" t="s">
        <v>47</v>
      </c>
      <c r="K25" s="44" t="s">
        <v>242</v>
      </c>
    </row>
    <row r="26" spans="1:11" ht="29" x14ac:dyDescent="0.35">
      <c r="A26" s="63" t="s">
        <v>183</v>
      </c>
      <c r="B26" s="64" t="s">
        <v>20</v>
      </c>
      <c r="C26" s="64" t="s">
        <v>184</v>
      </c>
      <c r="D26" s="64"/>
      <c r="E26" s="64" t="s">
        <v>179</v>
      </c>
      <c r="F26" s="64" t="s">
        <v>47</v>
      </c>
      <c r="G26" s="18" t="s">
        <v>246</v>
      </c>
      <c r="H26" s="18" t="s">
        <v>292</v>
      </c>
      <c r="I26" s="19" t="s">
        <v>240</v>
      </c>
      <c r="J26" s="40" t="s">
        <v>47</v>
      </c>
      <c r="K26" s="65" t="s">
        <v>242</v>
      </c>
    </row>
    <row r="27" spans="1:11" ht="29" x14ac:dyDescent="0.35">
      <c r="A27" s="16" t="s">
        <v>186</v>
      </c>
      <c r="B27" s="17" t="s">
        <v>20</v>
      </c>
      <c r="C27" s="17" t="s">
        <v>21</v>
      </c>
      <c r="D27" s="17"/>
      <c r="E27" s="17" t="s">
        <v>179</v>
      </c>
      <c r="F27" s="17" t="s">
        <v>47</v>
      </c>
      <c r="G27" s="18" t="s">
        <v>246</v>
      </c>
      <c r="H27" s="18" t="s">
        <v>251</v>
      </c>
      <c r="I27" s="19" t="s">
        <v>240</v>
      </c>
      <c r="J27" s="40" t="s">
        <v>47</v>
      </c>
      <c r="K27" s="44" t="s">
        <v>565</v>
      </c>
    </row>
    <row r="28" spans="1:11" ht="43.5" x14ac:dyDescent="0.35">
      <c r="A28" s="63" t="s">
        <v>189</v>
      </c>
      <c r="B28" s="64" t="s">
        <v>42</v>
      </c>
      <c r="C28" s="64" t="s">
        <v>32</v>
      </c>
      <c r="D28" s="64"/>
      <c r="E28" s="64" t="s">
        <v>179</v>
      </c>
      <c r="F28" s="64" t="s">
        <v>47</v>
      </c>
      <c r="G28" s="18" t="s">
        <v>246</v>
      </c>
      <c r="H28" s="18" t="s">
        <v>294</v>
      </c>
      <c r="I28" s="19" t="s">
        <v>242</v>
      </c>
      <c r="J28" s="39" t="s">
        <v>258</v>
      </c>
      <c r="K28" s="65" t="s">
        <v>565</v>
      </c>
    </row>
    <row r="29" spans="1:11" x14ac:dyDescent="0.35">
      <c r="A29" s="16" t="s">
        <v>190</v>
      </c>
      <c r="B29" s="17" t="s">
        <v>42</v>
      </c>
      <c r="C29" s="17"/>
      <c r="D29" s="17"/>
      <c r="E29" s="17" t="s">
        <v>179</v>
      </c>
      <c r="F29" s="17" t="s">
        <v>47</v>
      </c>
      <c r="G29" s="18" t="s">
        <v>246</v>
      </c>
      <c r="H29" s="18" t="s">
        <v>295</v>
      </c>
      <c r="I29" s="19" t="s">
        <v>242</v>
      </c>
      <c r="J29" s="39" t="s">
        <v>258</v>
      </c>
      <c r="K29" s="44" t="s">
        <v>242</v>
      </c>
    </row>
    <row r="30" spans="1:11" ht="29" x14ac:dyDescent="0.35">
      <c r="A30" s="63" t="s">
        <v>197</v>
      </c>
      <c r="B30" s="64" t="s">
        <v>20</v>
      </c>
      <c r="C30" s="64"/>
      <c r="D30" s="64"/>
      <c r="E30" s="64" t="s">
        <v>196</v>
      </c>
      <c r="F30" s="64" t="s">
        <v>110</v>
      </c>
      <c r="G30" s="18" t="s">
        <v>246</v>
      </c>
      <c r="H30" s="18" t="s">
        <v>298</v>
      </c>
      <c r="I30" s="19" t="s">
        <v>242</v>
      </c>
      <c r="J30" s="39" t="s">
        <v>258</v>
      </c>
      <c r="K30" s="65" t="s">
        <v>565</v>
      </c>
    </row>
    <row r="31" spans="1:11" ht="29" x14ac:dyDescent="0.35">
      <c r="A31" s="16" t="s">
        <v>200</v>
      </c>
      <c r="B31" s="17" t="s">
        <v>20</v>
      </c>
      <c r="C31" s="17" t="s">
        <v>201</v>
      </c>
      <c r="D31" s="17"/>
      <c r="E31" s="17" t="s">
        <v>196</v>
      </c>
      <c r="F31" s="17" t="s">
        <v>110</v>
      </c>
      <c r="G31" s="18" t="s">
        <v>246</v>
      </c>
      <c r="H31" s="18" t="s">
        <v>275</v>
      </c>
      <c r="I31" s="19" t="s">
        <v>240</v>
      </c>
      <c r="J31" s="40" t="s">
        <v>110</v>
      </c>
      <c r="K31" s="44" t="s">
        <v>242</v>
      </c>
    </row>
    <row r="32" spans="1:11" ht="29" x14ac:dyDescent="0.35">
      <c r="A32" s="63" t="s">
        <v>205</v>
      </c>
      <c r="B32" s="64" t="s">
        <v>20</v>
      </c>
      <c r="C32" s="64" t="s">
        <v>206</v>
      </c>
      <c r="D32" s="64"/>
      <c r="E32" s="64" t="s">
        <v>196</v>
      </c>
      <c r="F32" s="64" t="s">
        <v>110</v>
      </c>
      <c r="G32" s="18" t="s">
        <v>246</v>
      </c>
      <c r="H32" s="18" t="s">
        <v>275</v>
      </c>
      <c r="I32" s="19" t="s">
        <v>240</v>
      </c>
      <c r="J32" s="40" t="s">
        <v>110</v>
      </c>
      <c r="K32" s="65" t="s">
        <v>242</v>
      </c>
    </row>
    <row r="33" spans="1:11" ht="29" x14ac:dyDescent="0.35">
      <c r="A33" s="16" t="s">
        <v>207</v>
      </c>
      <c r="B33" s="17" t="s">
        <v>42</v>
      </c>
      <c r="C33" s="17"/>
      <c r="D33" s="17"/>
      <c r="E33" s="17" t="s">
        <v>196</v>
      </c>
      <c r="F33" s="17" t="s">
        <v>110</v>
      </c>
      <c r="G33" s="18" t="s">
        <v>246</v>
      </c>
      <c r="H33" s="18" t="s">
        <v>302</v>
      </c>
      <c r="I33" s="19" t="s">
        <v>242</v>
      </c>
      <c r="J33" s="39" t="s">
        <v>258</v>
      </c>
      <c r="K33" s="44" t="s">
        <v>564</v>
      </c>
    </row>
    <row r="34" spans="1:11" ht="29" x14ac:dyDescent="0.35">
      <c r="A34" s="63" t="s">
        <v>208</v>
      </c>
      <c r="B34" s="64" t="s">
        <v>42</v>
      </c>
      <c r="C34" s="64" t="s">
        <v>559</v>
      </c>
      <c r="D34" s="64"/>
      <c r="E34" s="64" t="s">
        <v>196</v>
      </c>
      <c r="F34" s="64" t="s">
        <v>110</v>
      </c>
      <c r="G34" s="18" t="s">
        <v>246</v>
      </c>
      <c r="H34" s="18" t="s">
        <v>303</v>
      </c>
      <c r="I34" s="19" t="s">
        <v>240</v>
      </c>
      <c r="J34" s="40" t="s">
        <v>110</v>
      </c>
      <c r="K34" s="65" t="s">
        <v>565</v>
      </c>
    </row>
    <row r="35" spans="1:11" ht="29" x14ac:dyDescent="0.35">
      <c r="A35" s="16" t="s">
        <v>209</v>
      </c>
      <c r="B35" s="17" t="s">
        <v>42</v>
      </c>
      <c r="C35" s="17" t="s">
        <v>21</v>
      </c>
      <c r="D35" s="17"/>
      <c r="E35" s="17" t="s">
        <v>196</v>
      </c>
      <c r="F35" s="17" t="s">
        <v>110</v>
      </c>
      <c r="G35" s="18" t="s">
        <v>246</v>
      </c>
      <c r="H35" s="18" t="s">
        <v>302</v>
      </c>
      <c r="I35" s="19" t="s">
        <v>242</v>
      </c>
      <c r="J35" s="39" t="s">
        <v>258</v>
      </c>
      <c r="K35" s="44" t="s">
        <v>564</v>
      </c>
    </row>
    <row r="36" spans="1:11" x14ac:dyDescent="0.35">
      <c r="A36" s="63" t="s">
        <v>230</v>
      </c>
      <c r="B36" s="64" t="s">
        <v>20</v>
      </c>
      <c r="C36" s="64" t="s">
        <v>231</v>
      </c>
      <c r="D36" s="64"/>
      <c r="E36" s="64" t="s">
        <v>227</v>
      </c>
      <c r="F36" s="64" t="s">
        <v>156</v>
      </c>
      <c r="G36" s="18" t="s">
        <v>246</v>
      </c>
      <c r="H36" s="18" t="s">
        <v>251</v>
      </c>
      <c r="I36" s="19" t="s">
        <v>240</v>
      </c>
      <c r="J36" s="40" t="s">
        <v>156</v>
      </c>
      <c r="K36" s="65" t="s">
        <v>565</v>
      </c>
    </row>
    <row r="37" spans="1:11" ht="58" x14ac:dyDescent="0.35">
      <c r="A37" s="16" t="s">
        <v>232</v>
      </c>
      <c r="B37" s="17" t="s">
        <v>63</v>
      </c>
      <c r="C37" s="17" t="s">
        <v>233</v>
      </c>
      <c r="D37" s="17"/>
      <c r="E37" s="17" t="s">
        <v>227</v>
      </c>
      <c r="F37" s="17" t="s">
        <v>156</v>
      </c>
      <c r="G37" s="18" t="s">
        <v>246</v>
      </c>
      <c r="H37" s="18" t="s">
        <v>309</v>
      </c>
      <c r="I37" s="19" t="s">
        <v>242</v>
      </c>
      <c r="J37" s="39" t="s">
        <v>258</v>
      </c>
      <c r="K37" s="44" t="s">
        <v>242</v>
      </c>
    </row>
    <row r="38" spans="1:11" ht="43.5" x14ac:dyDescent="0.35">
      <c r="A38" s="63" t="s">
        <v>234</v>
      </c>
      <c r="B38" s="64" t="s">
        <v>42</v>
      </c>
      <c r="C38" s="64" t="s">
        <v>235</v>
      </c>
      <c r="D38" s="64"/>
      <c r="E38" s="64" t="s">
        <v>227</v>
      </c>
      <c r="F38" s="64" t="s">
        <v>156</v>
      </c>
      <c r="G38" s="18" t="s">
        <v>246</v>
      </c>
      <c r="H38" s="18" t="s">
        <v>310</v>
      </c>
      <c r="I38" s="19" t="s">
        <v>242</v>
      </c>
      <c r="J38" s="39" t="s">
        <v>258</v>
      </c>
      <c r="K38" s="65" t="s">
        <v>565</v>
      </c>
    </row>
    <row r="39" spans="1:11" ht="29" x14ac:dyDescent="0.35">
      <c r="A39" s="16" t="s">
        <v>27</v>
      </c>
      <c r="B39" s="17" t="s">
        <v>20</v>
      </c>
      <c r="C39" s="17" t="s">
        <v>30</v>
      </c>
      <c r="D39" s="17"/>
      <c r="E39" s="17" t="s">
        <v>28</v>
      </c>
      <c r="F39" s="17" t="s">
        <v>29</v>
      </c>
      <c r="G39" s="18" t="s">
        <v>252</v>
      </c>
      <c r="H39" s="18" t="s">
        <v>253</v>
      </c>
      <c r="I39" s="19" t="s">
        <v>240</v>
      </c>
      <c r="J39" s="40" t="s">
        <v>29</v>
      </c>
      <c r="K39" s="44" t="s">
        <v>242</v>
      </c>
    </row>
    <row r="40" spans="1:11" ht="29" x14ac:dyDescent="0.35">
      <c r="A40" s="63" t="s">
        <v>31</v>
      </c>
      <c r="B40" s="64" t="s">
        <v>20</v>
      </c>
      <c r="C40" s="64" t="s">
        <v>32</v>
      </c>
      <c r="D40" s="64"/>
      <c r="E40" s="64" t="s">
        <v>28</v>
      </c>
      <c r="F40" s="64" t="s">
        <v>29</v>
      </c>
      <c r="G40" s="18" t="s">
        <v>252</v>
      </c>
      <c r="H40" s="18" t="s">
        <v>254</v>
      </c>
      <c r="I40" s="19" t="s">
        <v>240</v>
      </c>
      <c r="J40" s="40" t="s">
        <v>29</v>
      </c>
      <c r="K40" s="65" t="s">
        <v>242</v>
      </c>
    </row>
    <row r="41" spans="1:11" ht="58" x14ac:dyDescent="0.35">
      <c r="A41" s="16" t="s">
        <v>65</v>
      </c>
      <c r="B41" s="17" t="s">
        <v>20</v>
      </c>
      <c r="C41" s="17" t="s">
        <v>68</v>
      </c>
      <c r="D41" s="17"/>
      <c r="E41" s="17" t="s">
        <v>66</v>
      </c>
      <c r="F41" s="17" t="s">
        <v>67</v>
      </c>
      <c r="G41" s="18" t="s">
        <v>252</v>
      </c>
      <c r="H41" s="18" t="s">
        <v>263</v>
      </c>
      <c r="I41" s="19" t="s">
        <v>242</v>
      </c>
      <c r="J41" s="39" t="s">
        <v>258</v>
      </c>
      <c r="K41" s="44" t="s">
        <v>242</v>
      </c>
    </row>
    <row r="42" spans="1:11" ht="43.5" x14ac:dyDescent="0.35">
      <c r="A42" s="63" t="s">
        <v>65</v>
      </c>
      <c r="B42" s="64" t="s">
        <v>20</v>
      </c>
      <c r="C42" s="64" t="s">
        <v>69</v>
      </c>
      <c r="D42" s="64"/>
      <c r="E42" s="64" t="s">
        <v>66</v>
      </c>
      <c r="F42" s="64" t="s">
        <v>67</v>
      </c>
      <c r="G42" s="18" t="s">
        <v>252</v>
      </c>
      <c r="H42" s="18" t="s">
        <v>264</v>
      </c>
      <c r="I42" s="19" t="s">
        <v>240</v>
      </c>
      <c r="J42" s="40" t="s">
        <v>67</v>
      </c>
      <c r="K42" s="65" t="s">
        <v>565</v>
      </c>
    </row>
    <row r="43" spans="1:11" ht="43.5" x14ac:dyDescent="0.35">
      <c r="A43" s="16" t="s">
        <v>78</v>
      </c>
      <c r="B43" s="17" t="s">
        <v>20</v>
      </c>
      <c r="C43" s="17" t="s">
        <v>80</v>
      </c>
      <c r="D43" s="17"/>
      <c r="E43" s="17" t="s">
        <v>79</v>
      </c>
      <c r="F43" s="17" t="s">
        <v>67</v>
      </c>
      <c r="G43" s="18" t="s">
        <v>252</v>
      </c>
      <c r="H43" s="18" t="s">
        <v>266</v>
      </c>
      <c r="I43" s="19" t="s">
        <v>240</v>
      </c>
      <c r="J43" s="40" t="s">
        <v>67</v>
      </c>
      <c r="K43" s="44" t="s">
        <v>242</v>
      </c>
    </row>
    <row r="44" spans="1:11" ht="72.5" x14ac:dyDescent="0.35">
      <c r="A44" s="63" t="s">
        <v>88</v>
      </c>
      <c r="B44" s="64" t="s">
        <v>42</v>
      </c>
      <c r="C44" s="64"/>
      <c r="D44" s="64" t="s">
        <v>22</v>
      </c>
      <c r="E44" s="64" t="s">
        <v>79</v>
      </c>
      <c r="F44" s="64" t="s">
        <v>67</v>
      </c>
      <c r="G44" s="18" t="s">
        <v>252</v>
      </c>
      <c r="H44" s="18" t="s">
        <v>268</v>
      </c>
      <c r="I44" s="19" t="s">
        <v>240</v>
      </c>
      <c r="J44" s="40" t="s">
        <v>67</v>
      </c>
      <c r="K44" s="65" t="s">
        <v>565</v>
      </c>
    </row>
    <row r="45" spans="1:11" ht="29" x14ac:dyDescent="0.35">
      <c r="A45" s="16" t="s">
        <v>105</v>
      </c>
      <c r="B45" s="17" t="s">
        <v>20</v>
      </c>
      <c r="C45" s="17"/>
      <c r="D45" s="17"/>
      <c r="E45" s="17" t="s">
        <v>106</v>
      </c>
      <c r="F45" s="17" t="s">
        <v>91</v>
      </c>
      <c r="G45" s="18" t="s">
        <v>252</v>
      </c>
      <c r="H45" s="18" t="s">
        <v>271</v>
      </c>
      <c r="I45" s="19" t="s">
        <v>241</v>
      </c>
      <c r="J45" s="39"/>
      <c r="K45" s="44" t="s">
        <v>565</v>
      </c>
    </row>
    <row r="46" spans="1:11" x14ac:dyDescent="0.35">
      <c r="A46" s="63" t="s">
        <v>108</v>
      </c>
      <c r="B46" s="64"/>
      <c r="C46" s="64"/>
      <c r="D46" s="64"/>
      <c r="E46" s="64" t="s">
        <v>109</v>
      </c>
      <c r="F46" s="64" t="s">
        <v>110</v>
      </c>
      <c r="G46" s="18" t="s">
        <v>252</v>
      </c>
      <c r="H46" s="18" t="s">
        <v>273</v>
      </c>
      <c r="I46" s="19" t="s">
        <v>242</v>
      </c>
      <c r="J46" s="39" t="s">
        <v>258</v>
      </c>
      <c r="K46" s="65" t="s">
        <v>242</v>
      </c>
    </row>
    <row r="47" spans="1:11" ht="29" x14ac:dyDescent="0.35">
      <c r="A47" s="16" t="s">
        <v>117</v>
      </c>
      <c r="B47" s="17" t="s">
        <v>63</v>
      </c>
      <c r="C47" s="17" t="s">
        <v>119</v>
      </c>
      <c r="D47" s="17"/>
      <c r="E47" s="17" t="s">
        <v>118</v>
      </c>
      <c r="F47" s="17" t="s">
        <v>47</v>
      </c>
      <c r="G47" s="18" t="s">
        <v>252</v>
      </c>
      <c r="H47" s="18" t="s">
        <v>277</v>
      </c>
      <c r="I47" s="19" t="s">
        <v>242</v>
      </c>
      <c r="J47" s="39" t="s">
        <v>258</v>
      </c>
      <c r="K47" s="44" t="s">
        <v>242</v>
      </c>
    </row>
    <row r="48" spans="1:11" ht="29" x14ac:dyDescent="0.35">
      <c r="A48" s="63" t="s">
        <v>120</v>
      </c>
      <c r="B48" s="64" t="s">
        <v>20</v>
      </c>
      <c r="C48" s="64" t="s">
        <v>123</v>
      </c>
      <c r="D48" s="64"/>
      <c r="E48" s="64" t="s">
        <v>121</v>
      </c>
      <c r="F48" s="64" t="s">
        <v>122</v>
      </c>
      <c r="G48" s="18" t="s">
        <v>252</v>
      </c>
      <c r="H48" s="18" t="s">
        <v>278</v>
      </c>
      <c r="I48" s="19" t="s">
        <v>242</v>
      </c>
      <c r="J48" s="39" t="s">
        <v>258</v>
      </c>
      <c r="K48" s="65" t="s">
        <v>242</v>
      </c>
    </row>
    <row r="49" spans="1:11" ht="43.5" x14ac:dyDescent="0.35">
      <c r="A49" s="16" t="s">
        <v>136</v>
      </c>
      <c r="B49" s="17" t="s">
        <v>20</v>
      </c>
      <c r="C49" s="17" t="s">
        <v>64</v>
      </c>
      <c r="D49" s="17" t="s">
        <v>39</v>
      </c>
      <c r="E49" s="17" t="s">
        <v>133</v>
      </c>
      <c r="F49" s="17" t="s">
        <v>47</v>
      </c>
      <c r="G49" s="18" t="s">
        <v>252</v>
      </c>
      <c r="H49" s="18" t="s">
        <v>281</v>
      </c>
      <c r="I49" s="19" t="s">
        <v>240</v>
      </c>
      <c r="J49" s="40" t="s">
        <v>47</v>
      </c>
      <c r="K49" s="44" t="s">
        <v>242</v>
      </c>
    </row>
    <row r="50" spans="1:11" ht="29" x14ac:dyDescent="0.35">
      <c r="A50" s="63" t="s">
        <v>137</v>
      </c>
      <c r="B50" s="64" t="s">
        <v>20</v>
      </c>
      <c r="C50" s="64" t="s">
        <v>138</v>
      </c>
      <c r="D50" s="64" t="s">
        <v>139</v>
      </c>
      <c r="E50" s="64" t="s">
        <v>133</v>
      </c>
      <c r="F50" s="64" t="s">
        <v>47</v>
      </c>
      <c r="G50" s="18" t="s">
        <v>252</v>
      </c>
      <c r="H50" s="18" t="s">
        <v>282</v>
      </c>
      <c r="I50" s="19" t="s">
        <v>240</v>
      </c>
      <c r="J50" s="40" t="s">
        <v>47</v>
      </c>
      <c r="K50" s="65" t="s">
        <v>242</v>
      </c>
    </row>
    <row r="51" spans="1:11" ht="29" x14ac:dyDescent="0.35">
      <c r="A51" s="16" t="s">
        <v>142</v>
      </c>
      <c r="B51" s="17" t="s">
        <v>20</v>
      </c>
      <c r="C51" s="17" t="s">
        <v>143</v>
      </c>
      <c r="D51" s="17"/>
      <c r="E51" s="17" t="s">
        <v>133</v>
      </c>
      <c r="F51" s="17" t="s">
        <v>47</v>
      </c>
      <c r="G51" s="18" t="s">
        <v>252</v>
      </c>
      <c r="H51" s="18" t="s">
        <v>283</v>
      </c>
      <c r="I51" s="19" t="s">
        <v>240</v>
      </c>
      <c r="J51" s="40" t="s">
        <v>47</v>
      </c>
      <c r="K51" s="44" t="s">
        <v>565</v>
      </c>
    </row>
    <row r="52" spans="1:11" ht="43.5" x14ac:dyDescent="0.35">
      <c r="A52" s="63" t="s">
        <v>168</v>
      </c>
      <c r="B52" s="64" t="s">
        <v>20</v>
      </c>
      <c r="C52" s="64" t="s">
        <v>143</v>
      </c>
      <c r="D52" s="64"/>
      <c r="E52" s="64" t="s">
        <v>169</v>
      </c>
      <c r="F52" s="64" t="s">
        <v>170</v>
      </c>
      <c r="G52" s="18" t="s">
        <v>252</v>
      </c>
      <c r="H52" s="18" t="s">
        <v>288</v>
      </c>
      <c r="I52" s="19" t="s">
        <v>240</v>
      </c>
      <c r="J52" s="40" t="s">
        <v>170</v>
      </c>
      <c r="K52" s="65" t="s">
        <v>242</v>
      </c>
    </row>
    <row r="53" spans="1:11" ht="58" x14ac:dyDescent="0.35">
      <c r="A53" s="16" t="s">
        <v>175</v>
      </c>
      <c r="B53" s="17" t="s">
        <v>20</v>
      </c>
      <c r="C53" s="17"/>
      <c r="D53" s="17"/>
      <c r="E53" s="17" t="s">
        <v>176</v>
      </c>
      <c r="F53" s="17" t="s">
        <v>177</v>
      </c>
      <c r="G53" s="18" t="s">
        <v>252</v>
      </c>
      <c r="H53" s="18" t="s">
        <v>290</v>
      </c>
      <c r="I53" s="19" t="s">
        <v>241</v>
      </c>
      <c r="J53" s="39"/>
      <c r="K53" s="44" t="s">
        <v>565</v>
      </c>
    </row>
    <row r="54" spans="1:11" ht="29" x14ac:dyDescent="0.35">
      <c r="A54" s="63" t="s">
        <v>178</v>
      </c>
      <c r="B54" s="64" t="s">
        <v>20</v>
      </c>
      <c r="C54" s="64" t="s">
        <v>180</v>
      </c>
      <c r="D54" s="64"/>
      <c r="E54" s="64" t="s">
        <v>179</v>
      </c>
      <c r="F54" s="64" t="s">
        <v>47</v>
      </c>
      <c r="G54" s="18" t="s">
        <v>252</v>
      </c>
      <c r="H54" s="18" t="s">
        <v>291</v>
      </c>
      <c r="I54" s="19" t="s">
        <v>240</v>
      </c>
      <c r="J54" s="40" t="s">
        <v>47</v>
      </c>
      <c r="K54" s="65" t="s">
        <v>242</v>
      </c>
    </row>
    <row r="55" spans="1:11" ht="29" x14ac:dyDescent="0.35">
      <c r="A55" s="16" t="s">
        <v>185</v>
      </c>
      <c r="B55" s="17" t="s">
        <v>20</v>
      </c>
      <c r="C55" s="17" t="s">
        <v>21</v>
      </c>
      <c r="D55" s="17"/>
      <c r="E55" s="17" t="s">
        <v>179</v>
      </c>
      <c r="F55" s="17" t="s">
        <v>47</v>
      </c>
      <c r="G55" s="18" t="s">
        <v>252</v>
      </c>
      <c r="H55" s="18" t="s">
        <v>293</v>
      </c>
      <c r="I55" s="19" t="s">
        <v>240</v>
      </c>
      <c r="J55" s="40" t="s">
        <v>47</v>
      </c>
      <c r="K55" s="44" t="s">
        <v>242</v>
      </c>
    </row>
    <row r="56" spans="1:11" x14ac:dyDescent="0.35">
      <c r="A56" s="63" t="s">
        <v>191</v>
      </c>
      <c r="B56" s="64" t="s">
        <v>42</v>
      </c>
      <c r="C56" s="64" t="s">
        <v>69</v>
      </c>
      <c r="D56" s="64"/>
      <c r="E56" s="64" t="s">
        <v>179</v>
      </c>
      <c r="F56" s="64" t="s">
        <v>47</v>
      </c>
      <c r="G56" s="18" t="s">
        <v>252</v>
      </c>
      <c r="H56" s="18" t="s">
        <v>283</v>
      </c>
      <c r="I56" s="19" t="s">
        <v>242</v>
      </c>
      <c r="J56" s="39" t="s">
        <v>258</v>
      </c>
      <c r="K56" s="65" t="s">
        <v>242</v>
      </c>
    </row>
    <row r="57" spans="1:11" ht="29" x14ac:dyDescent="0.35">
      <c r="A57" s="16" t="s">
        <v>192</v>
      </c>
      <c r="B57" s="17" t="s">
        <v>42</v>
      </c>
      <c r="C57" s="17" t="s">
        <v>43</v>
      </c>
      <c r="D57" s="17"/>
      <c r="E57" s="17" t="s">
        <v>179</v>
      </c>
      <c r="F57" s="17" t="s">
        <v>47</v>
      </c>
      <c r="G57" s="18" t="s">
        <v>252</v>
      </c>
      <c r="H57" s="18" t="s">
        <v>296</v>
      </c>
      <c r="I57" s="19" t="s">
        <v>242</v>
      </c>
      <c r="J57" s="39" t="s">
        <v>258</v>
      </c>
      <c r="K57" s="44" t="s">
        <v>565</v>
      </c>
    </row>
    <row r="58" spans="1:11" ht="29" x14ac:dyDescent="0.35">
      <c r="A58" s="63" t="s">
        <v>193</v>
      </c>
      <c r="B58" s="64" t="s">
        <v>42</v>
      </c>
      <c r="C58" s="64" t="s">
        <v>194</v>
      </c>
      <c r="D58" s="64"/>
      <c r="E58" s="64" t="s">
        <v>179</v>
      </c>
      <c r="F58" s="64" t="s">
        <v>47</v>
      </c>
      <c r="G58" s="18" t="s">
        <v>252</v>
      </c>
      <c r="H58" s="18" t="s">
        <v>288</v>
      </c>
      <c r="I58" s="19" t="s">
        <v>242</v>
      </c>
      <c r="J58" s="39" t="s">
        <v>258</v>
      </c>
      <c r="K58" s="65" t="s">
        <v>565</v>
      </c>
    </row>
    <row r="59" spans="1:11" ht="43.5" x14ac:dyDescent="0.35">
      <c r="A59" s="16" t="s">
        <v>198</v>
      </c>
      <c r="B59" s="17" t="s">
        <v>20</v>
      </c>
      <c r="C59" s="17" t="s">
        <v>199</v>
      </c>
      <c r="D59" s="17"/>
      <c r="E59" s="17" t="s">
        <v>196</v>
      </c>
      <c r="F59" s="17" t="s">
        <v>110</v>
      </c>
      <c r="G59" s="18" t="s">
        <v>252</v>
      </c>
      <c r="H59" s="18" t="s">
        <v>299</v>
      </c>
      <c r="I59" s="19" t="s">
        <v>242</v>
      </c>
      <c r="J59" s="39" t="s">
        <v>258</v>
      </c>
      <c r="K59" s="44" t="s">
        <v>565</v>
      </c>
    </row>
    <row r="60" spans="1:11" ht="43.5" x14ac:dyDescent="0.35">
      <c r="A60" s="63" t="s">
        <v>203</v>
      </c>
      <c r="B60" s="64" t="s">
        <v>20</v>
      </c>
      <c r="C60" s="64" t="s">
        <v>204</v>
      </c>
      <c r="D60" s="64"/>
      <c r="E60" s="64" t="s">
        <v>196</v>
      </c>
      <c r="F60" s="64" t="s">
        <v>110</v>
      </c>
      <c r="G60" s="18" t="s">
        <v>252</v>
      </c>
      <c r="H60" s="18" t="s">
        <v>301</v>
      </c>
      <c r="I60" s="19" t="s">
        <v>240</v>
      </c>
      <c r="J60" s="40" t="s">
        <v>110</v>
      </c>
      <c r="K60" s="65" t="s">
        <v>565</v>
      </c>
    </row>
    <row r="61" spans="1:11" x14ac:dyDescent="0.35">
      <c r="A61" s="16" t="s">
        <v>213</v>
      </c>
      <c r="B61" s="17" t="s">
        <v>63</v>
      </c>
      <c r="C61" s="17"/>
      <c r="D61" s="17"/>
      <c r="E61" s="17" t="s">
        <v>214</v>
      </c>
      <c r="F61" s="17" t="s">
        <v>215</v>
      </c>
      <c r="G61" s="18" t="s">
        <v>252</v>
      </c>
      <c r="H61" s="18" t="s">
        <v>304</v>
      </c>
      <c r="I61" s="19" t="s">
        <v>242</v>
      </c>
      <c r="J61" s="39" t="s">
        <v>258</v>
      </c>
      <c r="K61" s="44" t="s">
        <v>242</v>
      </c>
    </row>
    <row r="62" spans="1:11" ht="29" x14ac:dyDescent="0.35">
      <c r="A62" s="63" t="s">
        <v>217</v>
      </c>
      <c r="B62" s="64" t="s">
        <v>20</v>
      </c>
      <c r="C62" s="64" t="s">
        <v>194</v>
      </c>
      <c r="D62" s="64"/>
      <c r="E62" s="64" t="s">
        <v>218</v>
      </c>
      <c r="F62" s="64" t="s">
        <v>219</v>
      </c>
      <c r="G62" s="18" t="s">
        <v>252</v>
      </c>
      <c r="H62" s="18" t="s">
        <v>262</v>
      </c>
      <c r="I62" s="19" t="s">
        <v>242</v>
      </c>
      <c r="J62" s="39" t="s">
        <v>258</v>
      </c>
      <c r="K62" s="65" t="s">
        <v>242</v>
      </c>
    </row>
    <row r="63" spans="1:11" ht="29" x14ac:dyDescent="0.35">
      <c r="A63" s="16" t="s">
        <v>220</v>
      </c>
      <c r="B63" s="17" t="s">
        <v>20</v>
      </c>
      <c r="C63" s="17" t="s">
        <v>221</v>
      </c>
      <c r="D63" s="17"/>
      <c r="E63" s="17" t="s">
        <v>218</v>
      </c>
      <c r="F63" s="17" t="s">
        <v>219</v>
      </c>
      <c r="G63" s="18" t="s">
        <v>252</v>
      </c>
      <c r="H63" s="18" t="s">
        <v>262</v>
      </c>
      <c r="I63" s="19" t="s">
        <v>242</v>
      </c>
      <c r="J63" s="39" t="s">
        <v>258</v>
      </c>
      <c r="K63" s="44" t="s">
        <v>242</v>
      </c>
    </row>
    <row r="64" spans="1:11" ht="29" x14ac:dyDescent="0.35">
      <c r="A64" s="63" t="s">
        <v>222</v>
      </c>
      <c r="B64" s="64" t="s">
        <v>20</v>
      </c>
      <c r="C64" s="64" t="s">
        <v>224</v>
      </c>
      <c r="D64" s="64"/>
      <c r="E64" s="64" t="s">
        <v>223</v>
      </c>
      <c r="F64" s="64" t="s">
        <v>67</v>
      </c>
      <c r="G64" s="18" t="s">
        <v>252</v>
      </c>
      <c r="H64" s="18" t="s">
        <v>306</v>
      </c>
      <c r="I64" s="19" t="s">
        <v>240</v>
      </c>
      <c r="J64" s="40" t="s">
        <v>67</v>
      </c>
      <c r="K64" s="65" t="s">
        <v>565</v>
      </c>
    </row>
    <row r="65" spans="1:11" ht="29" x14ac:dyDescent="0.35">
      <c r="A65" s="16" t="s">
        <v>225</v>
      </c>
      <c r="B65" s="17" t="s">
        <v>63</v>
      </c>
      <c r="C65" s="17" t="s">
        <v>560</v>
      </c>
      <c r="D65" s="17"/>
      <c r="E65" s="17" t="s">
        <v>223</v>
      </c>
      <c r="F65" s="17" t="s">
        <v>67</v>
      </c>
      <c r="G65" s="18" t="s">
        <v>252</v>
      </c>
      <c r="H65" s="18" t="s">
        <v>307</v>
      </c>
      <c r="I65" s="19" t="s">
        <v>242</v>
      </c>
      <c r="J65" s="39" t="s">
        <v>258</v>
      </c>
      <c r="K65" s="44" t="s">
        <v>242</v>
      </c>
    </row>
    <row r="66" spans="1:11" ht="43.5" x14ac:dyDescent="0.35">
      <c r="A66" s="63" t="s">
        <v>226</v>
      </c>
      <c r="B66" s="64" t="s">
        <v>20</v>
      </c>
      <c r="C66" s="64" t="s">
        <v>123</v>
      </c>
      <c r="D66" s="64"/>
      <c r="E66" s="64" t="s">
        <v>227</v>
      </c>
      <c r="F66" s="64" t="s">
        <v>156</v>
      </c>
      <c r="G66" s="18" t="s">
        <v>252</v>
      </c>
      <c r="H66" s="18" t="s">
        <v>308</v>
      </c>
      <c r="I66" s="19" t="s">
        <v>240</v>
      </c>
      <c r="J66" s="40" t="s">
        <v>156</v>
      </c>
      <c r="K66" s="65" t="s">
        <v>565</v>
      </c>
    </row>
    <row r="67" spans="1:11" ht="29" x14ac:dyDescent="0.35">
      <c r="A67" s="16" t="s">
        <v>228</v>
      </c>
      <c r="B67" s="17" t="s">
        <v>20</v>
      </c>
      <c r="C67" s="17" t="s">
        <v>229</v>
      </c>
      <c r="D67" s="17"/>
      <c r="E67" s="17" t="s">
        <v>227</v>
      </c>
      <c r="F67" s="17" t="s">
        <v>156</v>
      </c>
      <c r="G67" s="18" t="s">
        <v>252</v>
      </c>
      <c r="H67" s="18" t="s">
        <v>288</v>
      </c>
      <c r="I67" s="19" t="s">
        <v>240</v>
      </c>
      <c r="J67" s="40" t="s">
        <v>156</v>
      </c>
      <c r="K67" s="44" t="s">
        <v>565</v>
      </c>
    </row>
    <row r="68" spans="1:11" ht="29" x14ac:dyDescent="0.35">
      <c r="A68" s="63" t="s">
        <v>33</v>
      </c>
      <c r="B68" s="64" t="s">
        <v>20</v>
      </c>
      <c r="C68" s="64" t="s">
        <v>34</v>
      </c>
      <c r="D68" s="64"/>
      <c r="E68" s="64" t="s">
        <v>28</v>
      </c>
      <c r="F68" s="64" t="s">
        <v>29</v>
      </c>
      <c r="G68" s="18" t="s">
        <v>243</v>
      </c>
      <c r="H68" s="18" t="s">
        <v>312</v>
      </c>
      <c r="I68" s="19" t="s">
        <v>241</v>
      </c>
      <c r="J68" s="40" t="s">
        <v>29</v>
      </c>
      <c r="K68" s="65" t="s">
        <v>242</v>
      </c>
    </row>
    <row r="69" spans="1:11" x14ac:dyDescent="0.35">
      <c r="A69" s="16" t="s">
        <v>48</v>
      </c>
      <c r="B69" s="17" t="s">
        <v>20</v>
      </c>
      <c r="C69" s="17" t="s">
        <v>51</v>
      </c>
      <c r="D69" s="17"/>
      <c r="E69" s="17" t="s">
        <v>49</v>
      </c>
      <c r="F69" s="17" t="s">
        <v>50</v>
      </c>
      <c r="G69" s="18" t="s">
        <v>243</v>
      </c>
      <c r="H69" s="18" t="s">
        <v>311</v>
      </c>
      <c r="I69" s="19" t="s">
        <v>240</v>
      </c>
      <c r="J69" s="40" t="s">
        <v>50</v>
      </c>
      <c r="K69" s="44" t="s">
        <v>242</v>
      </c>
    </row>
    <row r="70" spans="1:11" ht="43.5" x14ac:dyDescent="0.35">
      <c r="A70" s="63" t="s">
        <v>59</v>
      </c>
      <c r="B70" s="64" t="s">
        <v>20</v>
      </c>
      <c r="C70" s="64" t="s">
        <v>43</v>
      </c>
      <c r="D70" s="64"/>
      <c r="E70" s="64" t="s">
        <v>60</v>
      </c>
      <c r="F70" s="64" t="s">
        <v>47</v>
      </c>
      <c r="G70" s="18" t="s">
        <v>243</v>
      </c>
      <c r="H70" s="18" t="s">
        <v>261</v>
      </c>
      <c r="I70" s="19" t="s">
        <v>240</v>
      </c>
      <c r="J70" s="40" t="s">
        <v>47</v>
      </c>
      <c r="K70" s="65" t="s">
        <v>242</v>
      </c>
    </row>
    <row r="71" spans="1:11" x14ac:dyDescent="0.35">
      <c r="A71" s="16" t="s">
        <v>154</v>
      </c>
      <c r="B71" s="17" t="s">
        <v>20</v>
      </c>
      <c r="C71" s="17"/>
      <c r="D71" s="17"/>
      <c r="E71" s="17" t="s">
        <v>155</v>
      </c>
      <c r="F71" s="17" t="s">
        <v>156</v>
      </c>
      <c r="G71" s="18" t="s">
        <v>243</v>
      </c>
      <c r="H71" s="18" t="s">
        <v>286</v>
      </c>
      <c r="I71" s="19" t="s">
        <v>242</v>
      </c>
      <c r="J71" s="39" t="s">
        <v>258</v>
      </c>
      <c r="K71" s="44" t="s">
        <v>242</v>
      </c>
    </row>
    <row r="72" spans="1:11" ht="43.5" x14ac:dyDescent="0.35">
      <c r="A72" s="63" t="s">
        <v>195</v>
      </c>
      <c r="B72" s="64"/>
      <c r="C72" s="64"/>
      <c r="D72" s="64"/>
      <c r="E72" s="64" t="s">
        <v>196</v>
      </c>
      <c r="F72" s="64" t="s">
        <v>110</v>
      </c>
      <c r="G72" s="18" t="s">
        <v>243</v>
      </c>
      <c r="H72" s="18" t="s">
        <v>297</v>
      </c>
      <c r="I72" s="19" t="s">
        <v>242</v>
      </c>
      <c r="J72" s="39" t="s">
        <v>258</v>
      </c>
      <c r="K72" s="65" t="s">
        <v>565</v>
      </c>
    </row>
    <row r="73" spans="1:11" ht="43.5" x14ac:dyDescent="0.35">
      <c r="A73" s="16" t="s">
        <v>202</v>
      </c>
      <c r="B73" s="17" t="s">
        <v>20</v>
      </c>
      <c r="C73" s="17" t="s">
        <v>561</v>
      </c>
      <c r="D73" s="17"/>
      <c r="E73" s="17" t="s">
        <v>196</v>
      </c>
      <c r="F73" s="17" t="s">
        <v>110</v>
      </c>
      <c r="G73" s="18" t="s">
        <v>243</v>
      </c>
      <c r="H73" s="18" t="s">
        <v>300</v>
      </c>
      <c r="I73" s="19" t="s">
        <v>240</v>
      </c>
      <c r="J73" s="40" t="s">
        <v>110</v>
      </c>
      <c r="K73" s="44" t="s">
        <v>242</v>
      </c>
    </row>
    <row r="74" spans="1:11" ht="116" x14ac:dyDescent="0.35">
      <c r="A74" s="63" t="s">
        <v>44</v>
      </c>
      <c r="B74" s="64" t="s">
        <v>42</v>
      </c>
      <c r="C74" s="64"/>
      <c r="D74" s="64"/>
      <c r="E74" s="64" t="s">
        <v>28</v>
      </c>
      <c r="F74" s="64" t="s">
        <v>29</v>
      </c>
      <c r="G74" s="18" t="s">
        <v>245</v>
      </c>
      <c r="H74" s="18" t="s">
        <v>257</v>
      </c>
      <c r="I74" s="19" t="s">
        <v>258</v>
      </c>
      <c r="J74" s="39" t="s">
        <v>258</v>
      </c>
      <c r="K74" s="65" t="s">
        <v>242</v>
      </c>
    </row>
    <row r="75" spans="1:11" ht="44" thickBot="1" x14ac:dyDescent="0.4">
      <c r="A75" s="20" t="s">
        <v>216</v>
      </c>
      <c r="B75" s="21" t="s">
        <v>63</v>
      </c>
      <c r="C75" s="21"/>
      <c r="D75" s="21"/>
      <c r="E75" s="21" t="s">
        <v>214</v>
      </c>
      <c r="F75" s="21" t="s">
        <v>215</v>
      </c>
      <c r="G75" s="22" t="s">
        <v>245</v>
      </c>
      <c r="H75" s="22" t="s">
        <v>305</v>
      </c>
      <c r="I75" s="23" t="s">
        <v>242</v>
      </c>
      <c r="J75" s="41" t="s">
        <v>258</v>
      </c>
      <c r="K75" s="45" t="s">
        <v>242</v>
      </c>
    </row>
    <row r="76" spans="1:11" ht="43.5" x14ac:dyDescent="0.35">
      <c r="A76" s="66" t="s">
        <v>24</v>
      </c>
      <c r="B76" s="66" t="s">
        <v>11</v>
      </c>
      <c r="C76" s="66"/>
      <c r="D76" s="66" t="s">
        <v>26</v>
      </c>
      <c r="E76" s="66" t="s">
        <v>18</v>
      </c>
      <c r="F76" s="66" t="s">
        <v>25</v>
      </c>
      <c r="G76" s="67" t="s">
        <v>246</v>
      </c>
      <c r="H76" s="67" t="s">
        <v>248</v>
      </c>
      <c r="I76" s="68" t="s">
        <v>240</v>
      </c>
      <c r="J76" s="69" t="s">
        <v>25</v>
      </c>
      <c r="K76" s="70" t="s">
        <v>565</v>
      </c>
    </row>
    <row r="77" spans="1:11" ht="29" x14ac:dyDescent="0.35">
      <c r="A77" s="17" t="s">
        <v>55</v>
      </c>
      <c r="B77" s="17" t="s">
        <v>11</v>
      </c>
      <c r="C77" s="17"/>
      <c r="D77" s="17" t="s">
        <v>22</v>
      </c>
      <c r="E77" s="17" t="s">
        <v>49</v>
      </c>
      <c r="F77" s="17" t="s">
        <v>50</v>
      </c>
      <c r="G77" s="71" t="s">
        <v>246</v>
      </c>
      <c r="H77" s="71" t="s">
        <v>313</v>
      </c>
      <c r="I77" s="72" t="s">
        <v>240</v>
      </c>
      <c r="J77" s="73" t="s">
        <v>50</v>
      </c>
      <c r="K77" s="44" t="s">
        <v>565</v>
      </c>
    </row>
    <row r="78" spans="1:11" ht="29" x14ac:dyDescent="0.35">
      <c r="A78" s="64" t="s">
        <v>102</v>
      </c>
      <c r="B78" s="64" t="s">
        <v>11</v>
      </c>
      <c r="C78" s="64"/>
      <c r="D78" s="64" t="s">
        <v>39</v>
      </c>
      <c r="E78" s="64" t="s">
        <v>103</v>
      </c>
      <c r="F78" s="64" t="s">
        <v>104</v>
      </c>
      <c r="G78" s="71" t="s">
        <v>246</v>
      </c>
      <c r="H78" s="71" t="s">
        <v>247</v>
      </c>
      <c r="I78" s="72" t="s">
        <v>240</v>
      </c>
      <c r="J78" s="73" t="s">
        <v>104</v>
      </c>
      <c r="K78" s="65" t="s">
        <v>565</v>
      </c>
    </row>
    <row r="79" spans="1:11" ht="29" x14ac:dyDescent="0.35">
      <c r="A79" s="17" t="s">
        <v>124</v>
      </c>
      <c r="B79" s="17" t="s">
        <v>11</v>
      </c>
      <c r="C79" s="17"/>
      <c r="D79" s="17"/>
      <c r="E79" s="17" t="s">
        <v>121</v>
      </c>
      <c r="F79" s="17" t="s">
        <v>122</v>
      </c>
      <c r="G79" s="71" t="s">
        <v>246</v>
      </c>
      <c r="H79" s="71" t="s">
        <v>249</v>
      </c>
      <c r="I79" s="72" t="s">
        <v>240</v>
      </c>
      <c r="J79" s="73" t="s">
        <v>122</v>
      </c>
      <c r="K79" s="44" t="s">
        <v>565</v>
      </c>
    </row>
    <row r="80" spans="1:11" ht="58" x14ac:dyDescent="0.35">
      <c r="A80" s="64" t="s">
        <v>151</v>
      </c>
      <c r="B80" s="64" t="s">
        <v>11</v>
      </c>
      <c r="C80" s="64"/>
      <c r="D80" s="64" t="s">
        <v>135</v>
      </c>
      <c r="E80" s="64" t="s">
        <v>152</v>
      </c>
      <c r="F80" s="64" t="s">
        <v>153</v>
      </c>
      <c r="G80" s="71" t="s">
        <v>246</v>
      </c>
      <c r="H80" s="71" t="s">
        <v>247</v>
      </c>
      <c r="I80" s="72" t="s">
        <v>240</v>
      </c>
      <c r="J80" s="73" t="s">
        <v>153</v>
      </c>
      <c r="K80" s="65" t="s">
        <v>565</v>
      </c>
    </row>
    <row r="81" spans="1:11" ht="43.5" x14ac:dyDescent="0.35">
      <c r="A81" s="17" t="s">
        <v>165</v>
      </c>
      <c r="B81" s="17" t="s">
        <v>11</v>
      </c>
      <c r="C81" s="17"/>
      <c r="D81" s="17" t="s">
        <v>16</v>
      </c>
      <c r="E81" s="17" t="s">
        <v>166</v>
      </c>
      <c r="F81" s="17" t="s">
        <v>167</v>
      </c>
      <c r="G81" s="71" t="s">
        <v>246</v>
      </c>
      <c r="H81" s="71" t="s">
        <v>324</v>
      </c>
      <c r="I81" s="72" t="s">
        <v>240</v>
      </c>
      <c r="J81" s="73" t="s">
        <v>167</v>
      </c>
      <c r="K81" s="44" t="s">
        <v>565</v>
      </c>
    </row>
    <row r="82" spans="1:11" ht="58" x14ac:dyDescent="0.35">
      <c r="A82" s="64" t="s">
        <v>171</v>
      </c>
      <c r="B82" s="64" t="s">
        <v>11</v>
      </c>
      <c r="C82" s="64"/>
      <c r="D82" s="64" t="s">
        <v>39</v>
      </c>
      <c r="E82" s="64" t="s">
        <v>169</v>
      </c>
      <c r="F82" s="64" t="s">
        <v>170</v>
      </c>
      <c r="G82" s="71" t="s">
        <v>246</v>
      </c>
      <c r="H82" s="71" t="s">
        <v>334</v>
      </c>
      <c r="I82" s="72" t="s">
        <v>240</v>
      </c>
      <c r="J82" s="73" t="s">
        <v>170</v>
      </c>
      <c r="K82" s="65" t="s">
        <v>565</v>
      </c>
    </row>
    <row r="83" spans="1:11" ht="43.5" x14ac:dyDescent="0.35">
      <c r="A83" s="17" t="s">
        <v>172</v>
      </c>
      <c r="B83" s="17" t="s">
        <v>11</v>
      </c>
      <c r="C83" s="17"/>
      <c r="D83" s="17" t="s">
        <v>16</v>
      </c>
      <c r="E83" s="17" t="s">
        <v>169</v>
      </c>
      <c r="F83" s="17" t="s">
        <v>170</v>
      </c>
      <c r="G83" s="71" t="s">
        <v>246</v>
      </c>
      <c r="H83" s="71" t="s">
        <v>335</v>
      </c>
      <c r="I83" s="72" t="s">
        <v>240</v>
      </c>
      <c r="J83" s="73" t="s">
        <v>170</v>
      </c>
      <c r="K83" s="44" t="s">
        <v>565</v>
      </c>
    </row>
    <row r="84" spans="1:11" ht="29" x14ac:dyDescent="0.35">
      <c r="A84" s="64" t="s">
        <v>187</v>
      </c>
      <c r="B84" s="64" t="s">
        <v>11</v>
      </c>
      <c r="C84" s="64"/>
      <c r="D84" s="64"/>
      <c r="E84" s="64" t="s">
        <v>179</v>
      </c>
      <c r="F84" s="64" t="s">
        <v>47</v>
      </c>
      <c r="G84" s="71" t="s">
        <v>246</v>
      </c>
      <c r="H84" s="71" t="s">
        <v>336</v>
      </c>
      <c r="I84" s="72" t="s">
        <v>240</v>
      </c>
      <c r="J84" s="73" t="s">
        <v>47</v>
      </c>
      <c r="K84" s="65" t="s">
        <v>565</v>
      </c>
    </row>
    <row r="85" spans="1:11" ht="29" x14ac:dyDescent="0.35">
      <c r="A85" s="17" t="s">
        <v>188</v>
      </c>
      <c r="B85" s="17" t="s">
        <v>11</v>
      </c>
      <c r="C85" s="17"/>
      <c r="D85" s="17"/>
      <c r="E85" s="17" t="s">
        <v>179</v>
      </c>
      <c r="F85" s="17" t="s">
        <v>47</v>
      </c>
      <c r="G85" s="71" t="s">
        <v>246</v>
      </c>
      <c r="H85" s="71" t="s">
        <v>326</v>
      </c>
      <c r="I85" s="72" t="s">
        <v>240</v>
      </c>
      <c r="J85" s="73" t="s">
        <v>47</v>
      </c>
      <c r="K85" s="44" t="s">
        <v>565</v>
      </c>
    </row>
    <row r="86" spans="1:11" ht="43.5" x14ac:dyDescent="0.35">
      <c r="A86" s="64" t="s">
        <v>210</v>
      </c>
      <c r="B86" s="64" t="s">
        <v>11</v>
      </c>
      <c r="C86" s="64"/>
      <c r="D86" s="64" t="s">
        <v>16</v>
      </c>
      <c r="E86" s="64" t="s">
        <v>211</v>
      </c>
      <c r="F86" s="64" t="s">
        <v>212</v>
      </c>
      <c r="G86" s="71" t="s">
        <v>246</v>
      </c>
      <c r="H86" s="71" t="s">
        <v>326</v>
      </c>
      <c r="I86" s="72" t="s">
        <v>240</v>
      </c>
      <c r="J86" s="73" t="s">
        <v>212</v>
      </c>
      <c r="K86" s="65" t="s">
        <v>565</v>
      </c>
    </row>
    <row r="87" spans="1:11" ht="29" x14ac:dyDescent="0.35">
      <c r="A87" s="17" t="s">
        <v>35</v>
      </c>
      <c r="B87" s="17" t="s">
        <v>11</v>
      </c>
      <c r="C87" s="17"/>
      <c r="D87" s="17" t="s">
        <v>36</v>
      </c>
      <c r="E87" s="17" t="s">
        <v>28</v>
      </c>
      <c r="F87" s="17" t="s">
        <v>29</v>
      </c>
      <c r="G87" s="71" t="s">
        <v>252</v>
      </c>
      <c r="H87" s="71" t="s">
        <v>328</v>
      </c>
      <c r="I87" s="72" t="s">
        <v>240</v>
      </c>
      <c r="J87" s="73" t="s">
        <v>29</v>
      </c>
      <c r="K87" s="44" t="s">
        <v>565</v>
      </c>
    </row>
    <row r="88" spans="1:11" ht="29" x14ac:dyDescent="0.35">
      <c r="A88" s="64" t="s">
        <v>144</v>
      </c>
      <c r="B88" s="64" t="s">
        <v>11</v>
      </c>
      <c r="C88" s="64"/>
      <c r="D88" s="64" t="s">
        <v>39</v>
      </c>
      <c r="E88" s="64" t="s">
        <v>133</v>
      </c>
      <c r="F88" s="64" t="s">
        <v>47</v>
      </c>
      <c r="G88" s="71" t="s">
        <v>252</v>
      </c>
      <c r="H88" s="71" t="s">
        <v>323</v>
      </c>
      <c r="I88" s="72" t="s">
        <v>240</v>
      </c>
      <c r="J88" s="73" t="s">
        <v>47</v>
      </c>
      <c r="K88" s="65" t="s">
        <v>565</v>
      </c>
    </row>
    <row r="89" spans="1:11" ht="29" x14ac:dyDescent="0.35">
      <c r="A89" s="17" t="s">
        <v>8</v>
      </c>
      <c r="B89" s="17" t="s">
        <v>11</v>
      </c>
      <c r="C89" s="17"/>
      <c r="D89" s="17"/>
      <c r="E89" s="17" t="s">
        <v>9</v>
      </c>
      <c r="F89" s="17" t="s">
        <v>10</v>
      </c>
      <c r="G89" s="71" t="s">
        <v>243</v>
      </c>
      <c r="H89" s="71" t="s">
        <v>327</v>
      </c>
      <c r="I89" s="72" t="s">
        <v>240</v>
      </c>
      <c r="J89" s="73" t="s">
        <v>10</v>
      </c>
      <c r="K89" s="44" t="s">
        <v>565</v>
      </c>
    </row>
    <row r="90" spans="1:11" ht="43.5" x14ac:dyDescent="0.35">
      <c r="A90" s="64" t="s">
        <v>14</v>
      </c>
      <c r="B90" s="64" t="s">
        <v>11</v>
      </c>
      <c r="C90" s="64"/>
      <c r="D90" s="64" t="s">
        <v>16</v>
      </c>
      <c r="E90" s="64" t="s">
        <v>9</v>
      </c>
      <c r="F90" s="64" t="s">
        <v>15</v>
      </c>
      <c r="G90" s="71" t="s">
        <v>243</v>
      </c>
      <c r="H90" s="71" t="s">
        <v>327</v>
      </c>
      <c r="I90" s="72" t="s">
        <v>240</v>
      </c>
      <c r="J90" s="73" t="s">
        <v>15</v>
      </c>
      <c r="K90" s="65" t="s">
        <v>565</v>
      </c>
    </row>
    <row r="91" spans="1:11" ht="43.5" x14ac:dyDescent="0.35">
      <c r="A91" s="17" t="s">
        <v>37</v>
      </c>
      <c r="B91" s="17" t="s">
        <v>11</v>
      </c>
      <c r="C91" s="17"/>
      <c r="D91" s="17" t="s">
        <v>16</v>
      </c>
      <c r="E91" s="17" t="s">
        <v>28</v>
      </c>
      <c r="F91" s="17" t="s">
        <v>29</v>
      </c>
      <c r="G91" s="71" t="s">
        <v>243</v>
      </c>
      <c r="H91" s="71" t="s">
        <v>331</v>
      </c>
      <c r="I91" s="72" t="s">
        <v>240</v>
      </c>
      <c r="J91" s="73" t="s">
        <v>29</v>
      </c>
      <c r="K91" s="44" t="s">
        <v>565</v>
      </c>
    </row>
    <row r="92" spans="1:11" ht="43.5" x14ac:dyDescent="0.35">
      <c r="A92" s="64" t="s">
        <v>72</v>
      </c>
      <c r="B92" s="64" t="s">
        <v>11</v>
      </c>
      <c r="C92" s="64"/>
      <c r="D92" s="64" t="s">
        <v>16</v>
      </c>
      <c r="E92" s="64" t="s">
        <v>66</v>
      </c>
      <c r="F92" s="64" t="s">
        <v>67</v>
      </c>
      <c r="G92" s="71" t="s">
        <v>243</v>
      </c>
      <c r="H92" s="71" t="s">
        <v>314</v>
      </c>
      <c r="I92" s="72" t="s">
        <v>240</v>
      </c>
      <c r="J92" s="73" t="s">
        <v>67</v>
      </c>
      <c r="K92" s="65" t="s">
        <v>565</v>
      </c>
    </row>
    <row r="93" spans="1:11" ht="29" x14ac:dyDescent="0.35">
      <c r="A93" s="17" t="s">
        <v>73</v>
      </c>
      <c r="B93" s="17" t="s">
        <v>11</v>
      </c>
      <c r="C93" s="17"/>
      <c r="D93" s="17" t="s">
        <v>39</v>
      </c>
      <c r="E93" s="17" t="s">
        <v>66</v>
      </c>
      <c r="F93" s="17" t="s">
        <v>67</v>
      </c>
      <c r="G93" s="71" t="s">
        <v>243</v>
      </c>
      <c r="H93" s="71" t="s">
        <v>330</v>
      </c>
      <c r="I93" s="72" t="s">
        <v>240</v>
      </c>
      <c r="J93" s="73" t="s">
        <v>67</v>
      </c>
      <c r="K93" s="44" t="s">
        <v>565</v>
      </c>
    </row>
    <row r="94" spans="1:11" ht="43.5" x14ac:dyDescent="0.35">
      <c r="A94" s="64" t="s">
        <v>74</v>
      </c>
      <c r="B94" s="64" t="s">
        <v>11</v>
      </c>
      <c r="C94" s="64"/>
      <c r="D94" s="64" t="s">
        <v>39</v>
      </c>
      <c r="E94" s="64" t="s">
        <v>66</v>
      </c>
      <c r="F94" s="64" t="s">
        <v>67</v>
      </c>
      <c r="G94" s="71" t="s">
        <v>243</v>
      </c>
      <c r="H94" s="71" t="s">
        <v>244</v>
      </c>
      <c r="I94" s="72" t="s">
        <v>240</v>
      </c>
      <c r="J94" s="73" t="s">
        <v>67</v>
      </c>
      <c r="K94" s="65" t="s">
        <v>565</v>
      </c>
    </row>
    <row r="95" spans="1:11" ht="43.5" x14ac:dyDescent="0.35">
      <c r="A95" s="17" t="s">
        <v>82</v>
      </c>
      <c r="B95" s="17" t="s">
        <v>11</v>
      </c>
      <c r="C95" s="17"/>
      <c r="D95" s="17" t="s">
        <v>16</v>
      </c>
      <c r="E95" s="17" t="s">
        <v>79</v>
      </c>
      <c r="F95" s="17" t="s">
        <v>67</v>
      </c>
      <c r="G95" s="71" t="s">
        <v>243</v>
      </c>
      <c r="H95" s="71" t="s">
        <v>332</v>
      </c>
      <c r="I95" s="72" t="s">
        <v>240</v>
      </c>
      <c r="J95" s="73" t="s">
        <v>67</v>
      </c>
      <c r="K95" s="44" t="s">
        <v>565</v>
      </c>
    </row>
    <row r="96" spans="1:11" ht="43.5" x14ac:dyDescent="0.35">
      <c r="A96" s="64" t="s">
        <v>86</v>
      </c>
      <c r="B96" s="64" t="s">
        <v>11</v>
      </c>
      <c r="C96" s="64"/>
      <c r="D96" s="64" t="s">
        <v>84</v>
      </c>
      <c r="E96" s="64" t="s">
        <v>79</v>
      </c>
      <c r="F96" s="64" t="s">
        <v>67</v>
      </c>
      <c r="G96" s="71" t="s">
        <v>243</v>
      </c>
      <c r="H96" s="71" t="s">
        <v>318</v>
      </c>
      <c r="I96" s="72" t="s">
        <v>240</v>
      </c>
      <c r="J96" s="73" t="s">
        <v>67</v>
      </c>
      <c r="K96" s="65" t="s">
        <v>565</v>
      </c>
    </row>
    <row r="97" spans="1:11" ht="58" x14ac:dyDescent="0.35">
      <c r="A97" s="17" t="s">
        <v>92</v>
      </c>
      <c r="B97" s="17" t="s">
        <v>11</v>
      </c>
      <c r="C97" s="17"/>
      <c r="D97" s="17"/>
      <c r="E97" s="17" t="s">
        <v>90</v>
      </c>
      <c r="F97" s="17" t="s">
        <v>91</v>
      </c>
      <c r="G97" s="71" t="s">
        <v>243</v>
      </c>
      <c r="H97" s="71" t="s">
        <v>333</v>
      </c>
      <c r="I97" s="72" t="s">
        <v>240</v>
      </c>
      <c r="J97" s="73" t="s">
        <v>91</v>
      </c>
      <c r="K97" s="44" t="s">
        <v>565</v>
      </c>
    </row>
    <row r="98" spans="1:11" ht="58" x14ac:dyDescent="0.35">
      <c r="A98" s="64" t="s">
        <v>93</v>
      </c>
      <c r="B98" s="64" t="s">
        <v>11</v>
      </c>
      <c r="C98" s="64"/>
      <c r="D98" s="64"/>
      <c r="E98" s="64" t="s">
        <v>90</v>
      </c>
      <c r="F98" s="64" t="s">
        <v>91</v>
      </c>
      <c r="G98" s="71" t="s">
        <v>243</v>
      </c>
      <c r="H98" s="71" t="s">
        <v>320</v>
      </c>
      <c r="I98" s="72" t="s">
        <v>240</v>
      </c>
      <c r="J98" s="73" t="s">
        <v>91</v>
      </c>
      <c r="K98" s="65" t="s">
        <v>565</v>
      </c>
    </row>
    <row r="99" spans="1:11" ht="43.5" x14ac:dyDescent="0.35">
      <c r="A99" s="17" t="s">
        <v>174</v>
      </c>
      <c r="B99" s="17" t="s">
        <v>11</v>
      </c>
      <c r="C99" s="17"/>
      <c r="D99" s="17" t="s">
        <v>39</v>
      </c>
      <c r="E99" s="17" t="s">
        <v>169</v>
      </c>
      <c r="F99" s="17" t="s">
        <v>170</v>
      </c>
      <c r="G99" s="71" t="s">
        <v>243</v>
      </c>
      <c r="H99" s="71" t="s">
        <v>325</v>
      </c>
      <c r="I99" s="72" t="s">
        <v>240</v>
      </c>
      <c r="J99" s="73" t="s">
        <v>170</v>
      </c>
      <c r="K99" s="44" t="s">
        <v>565</v>
      </c>
    </row>
    <row r="100" spans="1:11" ht="43.5" x14ac:dyDescent="0.35">
      <c r="A100" s="64" t="s">
        <v>38</v>
      </c>
      <c r="B100" s="64" t="s">
        <v>11</v>
      </c>
      <c r="C100" s="64"/>
      <c r="D100" s="64" t="s">
        <v>39</v>
      </c>
      <c r="E100" s="64" t="s">
        <v>28</v>
      </c>
      <c r="F100" s="64" t="s">
        <v>29</v>
      </c>
      <c r="G100" s="71" t="s">
        <v>245</v>
      </c>
      <c r="H100" s="71" t="s">
        <v>329</v>
      </c>
      <c r="I100" s="72" t="s">
        <v>258</v>
      </c>
      <c r="J100" s="73"/>
      <c r="K100" s="65" t="s">
        <v>242</v>
      </c>
    </row>
    <row r="101" spans="1:11" ht="43.5" x14ac:dyDescent="0.35">
      <c r="A101" s="17" t="s">
        <v>40</v>
      </c>
      <c r="B101" s="17" t="s">
        <v>11</v>
      </c>
      <c r="C101" s="17"/>
      <c r="D101" s="17" t="s">
        <v>39</v>
      </c>
      <c r="E101" s="17" t="s">
        <v>28</v>
      </c>
      <c r="F101" s="17" t="s">
        <v>29</v>
      </c>
      <c r="G101" s="71" t="s">
        <v>245</v>
      </c>
      <c r="H101" s="71" t="s">
        <v>329</v>
      </c>
      <c r="I101" s="72" t="s">
        <v>258</v>
      </c>
      <c r="J101" s="73"/>
      <c r="K101" s="44" t="s">
        <v>242</v>
      </c>
    </row>
    <row r="102" spans="1:11" ht="43.5" x14ac:dyDescent="0.35">
      <c r="A102" s="64" t="s">
        <v>75</v>
      </c>
      <c r="B102" s="64" t="s">
        <v>11</v>
      </c>
      <c r="C102" s="64" t="s">
        <v>68</v>
      </c>
      <c r="D102" s="64"/>
      <c r="E102" s="64" t="s">
        <v>66</v>
      </c>
      <c r="F102" s="64" t="s">
        <v>67</v>
      </c>
      <c r="G102" s="71" t="s">
        <v>245</v>
      </c>
      <c r="H102" s="71" t="s">
        <v>315</v>
      </c>
      <c r="I102" s="72" t="s">
        <v>258</v>
      </c>
      <c r="J102" s="73"/>
      <c r="K102" s="65" t="s">
        <v>242</v>
      </c>
    </row>
    <row r="103" spans="1:11" ht="58" x14ac:dyDescent="0.35">
      <c r="A103" s="17" t="s">
        <v>76</v>
      </c>
      <c r="B103" s="17" t="s">
        <v>11</v>
      </c>
      <c r="C103" s="17"/>
      <c r="D103" s="17" t="s">
        <v>77</v>
      </c>
      <c r="E103" s="17" t="s">
        <v>66</v>
      </c>
      <c r="F103" s="17" t="s">
        <v>67</v>
      </c>
      <c r="G103" s="71" t="s">
        <v>245</v>
      </c>
      <c r="H103" s="71" t="s">
        <v>316</v>
      </c>
      <c r="I103" s="72" t="s">
        <v>258</v>
      </c>
      <c r="J103" s="73"/>
      <c r="K103" s="44" t="s">
        <v>242</v>
      </c>
    </row>
    <row r="104" spans="1:11" ht="72.5" x14ac:dyDescent="0.35">
      <c r="A104" s="64" t="s">
        <v>83</v>
      </c>
      <c r="B104" s="64" t="s">
        <v>11</v>
      </c>
      <c r="C104" s="64"/>
      <c r="D104" s="64" t="s">
        <v>84</v>
      </c>
      <c r="E104" s="64" t="s">
        <v>79</v>
      </c>
      <c r="F104" s="64" t="s">
        <v>67</v>
      </c>
      <c r="G104" s="71" t="s">
        <v>245</v>
      </c>
      <c r="H104" s="71" t="s">
        <v>317</v>
      </c>
      <c r="I104" s="72" t="s">
        <v>258</v>
      </c>
      <c r="J104" s="73"/>
      <c r="K104" s="65" t="s">
        <v>242</v>
      </c>
    </row>
    <row r="105" spans="1:11" ht="72.5" x14ac:dyDescent="0.35">
      <c r="A105" s="17" t="s">
        <v>85</v>
      </c>
      <c r="B105" s="17" t="s">
        <v>11</v>
      </c>
      <c r="C105" s="17"/>
      <c r="D105" s="17" t="s">
        <v>84</v>
      </c>
      <c r="E105" s="17" t="s">
        <v>79</v>
      </c>
      <c r="F105" s="17" t="s">
        <v>67</v>
      </c>
      <c r="G105" s="71" t="s">
        <v>245</v>
      </c>
      <c r="H105" s="71" t="s">
        <v>317</v>
      </c>
      <c r="I105" s="72" t="s">
        <v>258</v>
      </c>
      <c r="J105" s="73"/>
      <c r="K105" s="44" t="s">
        <v>242</v>
      </c>
    </row>
    <row r="106" spans="1:11" ht="43.5" x14ac:dyDescent="0.35">
      <c r="A106" s="64" t="s">
        <v>87</v>
      </c>
      <c r="B106" s="64" t="s">
        <v>11</v>
      </c>
      <c r="C106" s="64"/>
      <c r="D106" s="64" t="s">
        <v>16</v>
      </c>
      <c r="E106" s="64" t="s">
        <v>79</v>
      </c>
      <c r="F106" s="64" t="s">
        <v>67</v>
      </c>
      <c r="G106" s="71" t="s">
        <v>245</v>
      </c>
      <c r="H106" s="71" t="s">
        <v>319</v>
      </c>
      <c r="I106" s="72" t="s">
        <v>258</v>
      </c>
      <c r="J106" s="73"/>
      <c r="K106" s="65" t="s">
        <v>242</v>
      </c>
    </row>
    <row r="107" spans="1:11" ht="43.5" x14ac:dyDescent="0.35">
      <c r="A107" s="17" t="s">
        <v>89</v>
      </c>
      <c r="B107" s="17" t="s">
        <v>11</v>
      </c>
      <c r="C107" s="17"/>
      <c r="D107" s="17" t="s">
        <v>39</v>
      </c>
      <c r="E107" s="17" t="s">
        <v>90</v>
      </c>
      <c r="F107" s="17" t="s">
        <v>91</v>
      </c>
      <c r="G107" s="71" t="s">
        <v>245</v>
      </c>
      <c r="H107" s="71" t="s">
        <v>244</v>
      </c>
      <c r="I107" s="72" t="s">
        <v>258</v>
      </c>
      <c r="J107" s="73"/>
      <c r="K107" s="44" t="s">
        <v>242</v>
      </c>
    </row>
    <row r="108" spans="1:11" ht="43.5" x14ac:dyDescent="0.35">
      <c r="A108" s="64" t="s">
        <v>94</v>
      </c>
      <c r="B108" s="64" t="s">
        <v>11</v>
      </c>
      <c r="C108" s="64"/>
      <c r="D108" s="64"/>
      <c r="E108" s="64" t="s">
        <v>90</v>
      </c>
      <c r="F108" s="64" t="s">
        <v>91</v>
      </c>
      <c r="G108" s="71" t="s">
        <v>245</v>
      </c>
      <c r="H108" s="71" t="s">
        <v>321</v>
      </c>
      <c r="I108" s="72" t="s">
        <v>258</v>
      </c>
      <c r="J108" s="73"/>
      <c r="K108" s="65" t="s">
        <v>242</v>
      </c>
    </row>
    <row r="109" spans="1:11" ht="43.5" x14ac:dyDescent="0.35">
      <c r="A109" s="17" t="s">
        <v>95</v>
      </c>
      <c r="B109" s="17" t="s">
        <v>11</v>
      </c>
      <c r="C109" s="17"/>
      <c r="D109" s="17"/>
      <c r="E109" s="17" t="s">
        <v>90</v>
      </c>
      <c r="F109" s="17" t="s">
        <v>91</v>
      </c>
      <c r="G109" s="71" t="s">
        <v>245</v>
      </c>
      <c r="H109" s="71" t="s">
        <v>322</v>
      </c>
      <c r="I109" s="72" t="s">
        <v>258</v>
      </c>
      <c r="J109" s="73"/>
      <c r="K109" s="44" t="s">
        <v>242</v>
      </c>
    </row>
    <row r="110" spans="1:11" ht="43.5" x14ac:dyDescent="0.35">
      <c r="A110" s="64" t="s">
        <v>125</v>
      </c>
      <c r="B110" s="64" t="s">
        <v>11</v>
      </c>
      <c r="C110" s="64"/>
      <c r="D110" s="64"/>
      <c r="E110" s="64" t="s">
        <v>126</v>
      </c>
      <c r="F110" s="64" t="s">
        <v>91</v>
      </c>
      <c r="G110" s="71" t="s">
        <v>245</v>
      </c>
      <c r="H110" s="71" t="s">
        <v>250</v>
      </c>
      <c r="I110" s="72" t="s">
        <v>258</v>
      </c>
      <c r="J110" s="73"/>
      <c r="K110" s="65" t="s">
        <v>242</v>
      </c>
    </row>
    <row r="111" spans="1:11" ht="145.5" thickBot="1" x14ac:dyDescent="0.4">
      <c r="A111" s="21" t="s">
        <v>173</v>
      </c>
      <c r="B111" s="21" t="s">
        <v>11</v>
      </c>
      <c r="C111" s="21"/>
      <c r="D111" s="21" t="s">
        <v>39</v>
      </c>
      <c r="E111" s="21" t="s">
        <v>169</v>
      </c>
      <c r="F111" s="21" t="s">
        <v>170</v>
      </c>
      <c r="G111" s="74" t="s">
        <v>245</v>
      </c>
      <c r="H111" s="74" t="s">
        <v>493</v>
      </c>
      <c r="I111" s="75" t="s">
        <v>258</v>
      </c>
      <c r="J111" s="76"/>
      <c r="K111" s="45" t="s">
        <v>242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Final Prioritized Tracker Items</vt:lpstr>
      <vt:lpstr>Reliability Review</vt:lpstr>
      <vt:lpstr>Tracker</vt:lpstr>
      <vt:lpstr>Measure Impact Summary</vt:lpstr>
      <vt:lpstr>Draft Prioritized Items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Dent</dc:creator>
  <cp:lastModifiedBy>CJ Consulting</cp:lastModifiedBy>
  <dcterms:created xsi:type="dcterms:W3CDTF">2020-03-04T13:53:25Z</dcterms:created>
  <dcterms:modified xsi:type="dcterms:W3CDTF">2020-04-15T15:45:40Z</dcterms:modified>
</cp:coreProperties>
</file>