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2/September NTG Meetings/Initial Recommendations/"/>
    </mc:Choice>
  </mc:AlternateContent>
  <xr:revisionPtr revIDLastSave="0" documentId="8_{A65414B1-5452-453B-844B-BCEEF58BBD24}" xr6:coauthVersionLast="47" xr6:coauthVersionMax="47" xr10:uidLastSave="{00000000-0000-0000-0000-000000000000}"/>
  <bookViews>
    <workbookView xWindow="2868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Portfolio'!$A$6:$T$52</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Portfolio'!$A$1:$J$51</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Portfolio'!$A$6:$J$47</definedName>
    <definedName name="Z_C6CC2400_B204_4FB4_AD3A_BD57F3691B52_.wvu.PrintArea" localSheetId="0" hidden="1">'PGL and NSG Portfolio'!$A$1:$J$51</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4" i="1" l="1"/>
</calcChain>
</file>

<file path=xl/sharedStrings.xml><?xml version="1.0" encoding="utf-8"?>
<sst xmlns="http://schemas.openxmlformats.org/spreadsheetml/2006/main" count="254" uniqueCount="132">
  <si>
    <t>Home Energy Reports</t>
  </si>
  <si>
    <t>Gas Source(s)</t>
  </si>
  <si>
    <t>Custom Incentives</t>
  </si>
  <si>
    <t>Residential Outreach &amp; Educ.</t>
  </si>
  <si>
    <t>Gas Optimization</t>
  </si>
  <si>
    <t>Retro-Commissioning</t>
  </si>
  <si>
    <t>GPY4</t>
  </si>
  <si>
    <t>Prescriptive Rebates</t>
  </si>
  <si>
    <t>Custom Rebates</t>
  </si>
  <si>
    <t>0.84 (PGL) 0.90 (NSG)</t>
  </si>
  <si>
    <t>GPY1</t>
  </si>
  <si>
    <t>GPY2</t>
  </si>
  <si>
    <t>GPY3</t>
  </si>
  <si>
    <t>0.87 (PGL)    0.92 (NSG)</t>
  </si>
  <si>
    <t>GPY5</t>
  </si>
  <si>
    <t>No</t>
  </si>
  <si>
    <t>Elementary Energy Ed</t>
  </si>
  <si>
    <t>GPY6</t>
  </si>
  <si>
    <t>Free Ridership
(FR)</t>
  </si>
  <si>
    <t>Participant Spillover
(PSO)</t>
  </si>
  <si>
    <t>Non-Participant Spillover
(NPSO)</t>
  </si>
  <si>
    <t>NA</t>
  </si>
  <si>
    <t>Income Eligible</t>
  </si>
  <si>
    <t>Public Housing Authority (PHA)</t>
  </si>
  <si>
    <t>2018
(GPY7)</t>
  </si>
  <si>
    <t>Home Energy Rebate  (HVAC and other equipment, excluding Smart Thermostats, Duct Sealing, Air Sealing, and Insulation Measures)</t>
  </si>
  <si>
    <t>Business and Public Sector</t>
  </si>
  <si>
    <t>Residential</t>
  </si>
  <si>
    <t>Combined Heat and Power (CHP)</t>
  </si>
  <si>
    <t>Project-Specific</t>
  </si>
  <si>
    <t>Sector</t>
  </si>
  <si>
    <t>Program/Path/Measures</t>
  </si>
  <si>
    <t>Building Operator Certification</t>
  </si>
  <si>
    <t>In previous years, net savings was estimated directly through participant sampling and interviews. No further NTG adjustment is applied if deemed savings are based on historical results.</t>
  </si>
  <si>
    <t>Strategic Energy Management</t>
  </si>
  <si>
    <t>Pilot-Specific</t>
  </si>
  <si>
    <t>HEJ - Programmable Thermostat</t>
  </si>
  <si>
    <t>HEJ - Re-Programming Thermostat</t>
  </si>
  <si>
    <t>FR and PSO: 2018 Survey of 110 GPY6 participants. Memo: Net-to-Gross Research Results from GPY6 for the Peoples Gas and North Shore Gas Home Energy Jumpstart Program, Navigant, 8/23/18, second revision 9/19/18. FR: 28 responses for this measure.</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</si>
  <si>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</si>
  <si>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</si>
  <si>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</si>
  <si>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</si>
  <si>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</si>
  <si>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</si>
  <si>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</si>
  <si>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</si>
  <si>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</si>
  <si>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</si>
  <si>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</si>
  <si>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</si>
  <si>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</si>
  <si>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</si>
  <si>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</si>
  <si>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</si>
  <si>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</si>
  <si>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</si>
  <si>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</si>
  <si>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</si>
  <si>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</si>
  <si>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</si>
  <si>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</si>
  <si>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</si>
  <si>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</si>
  <si>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Multi-Family Retrofit and Kits</t>
  </si>
  <si>
    <t>Single Family Retrofits and Kits</t>
  </si>
  <si>
    <t>Joint Non-Residential New Construction Program</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</si>
  <si>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</si>
  <si>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</si>
  <si>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</si>
  <si>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Assessment/Direct Install/Efficiency Kits</t>
  </si>
  <si>
    <t>Small/Mid-Sized Business</t>
  </si>
  <si>
    <t>0.92 All Other Measures
0.96 Thermostats</t>
  </si>
  <si>
    <t>0.91 All Other Measures
0.91 Thermostats</t>
  </si>
  <si>
    <t>Peoples Gas (PGL) and North Shore Gas (NSG)</t>
  </si>
  <si>
    <t>No NTG adjustment is applied to savings derived from a consumption data analysis with an experimental design that does not require further net savings adjustment per Table 5-3 in Volume 4 of the IL-TRM.</t>
  </si>
  <si>
    <t>Direct Install In-Unit Showerheads (when meeting TRM specifications for zero free ridership treatment)</t>
  </si>
  <si>
    <t>Direct Install In-Unit Faucet Aerators (when meeting TRM specifications for zero free ridership treatment)</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</si>
  <si>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</si>
  <si>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</si>
  <si>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Portfolio</t>
  </si>
  <si>
    <t>Prescriptive Rebates including Thermostats</t>
  </si>
  <si>
    <t>Business</t>
  </si>
  <si>
    <t>Public Sector</t>
  </si>
  <si>
    <t>Market Transformation Pilot Programs and Research Projects</t>
  </si>
  <si>
    <t>Commercial Food Service (CFS) Midstream Pilot Program</t>
  </si>
  <si>
    <t>The evaluation team recommends a deemed NTG of 0.80 for the CFS Program for all utility partners until research can be conducted.</t>
  </si>
  <si>
    <t>Emerging Technology Pilot Programs and Research Projects</t>
  </si>
  <si>
    <t>Participant: 0.00
TA: 0.00</t>
  </si>
  <si>
    <t>&gt;FR (Guidehouse research conducted in 2021): Participant FR based on responses from year 2020 participants and EESPs. Participant free ridership reported by 10 (C/I: 90/10) responses from population of 132 participants. EESP FR reported by 10 EESPs (delivering 15% of program savings) from population of 25 EESPs. FR results weighted 37% participants and 63% EESP. 
&gt;Spillover (Guidehouse research conducted in 2021): Spillover population and sample same as free ridership, results verified from two of six participant respondents passing spillover screen. EESP natural gas spillover was negligible from one respondent. No NPSO.</t>
  </si>
  <si>
    <t>HEJ - Advanced (Smart) Thermostats: Direct Install or Reprogram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</si>
  <si>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</si>
  <si>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Participant: 0.00
TA: 0.07</t>
  </si>
  <si>
    <t>0.92 All Other Measures
0.93 Thermostats</t>
  </si>
  <si>
    <t>HEJ - Boiler Pipe Insulation, DHW Pipe Insulation</t>
  </si>
  <si>
    <t>HEJ - Leave-Behind Kit (Measures are Shower Timer, Cell Foam Weatherstripping, and Door Sweep)</t>
  </si>
  <si>
    <t xml:space="preserve">Boiler pipe insulation and pipe insulation domestic hot water (DHW) outlet – had low participation in GPY6 (about 3 percent of overall program savings combined) and were not represented in the GPY6 HEJ survey research. </t>
  </si>
  <si>
    <t>NTG value for this Income Eligible program is 1.00</t>
  </si>
  <si>
    <t>Energy Jumpstart</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</si>
  <si>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</si>
  <si>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Advanced Thermostats</t>
  </si>
  <si>
    <t>NTG value for this measure in Income Eligible programs is 1.00</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</si>
  <si>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 in all non-income-eligible programs where this measure is offered.</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</si>
  <si>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</si>
  <si>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Leave Behind Kits are a new offering of self-install measures. Evaluator recommendation is a free ridership of 0.14 for those measures and program-level spillover of 0.02, matching the recommendation for HEJ pipe insulation.</t>
  </si>
  <si>
    <t>Prescriptive and Custom rebates, including Thermostats</t>
  </si>
  <si>
    <t>No Value</t>
  </si>
  <si>
    <t>Consensus?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</si>
  <si>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</si>
  <si>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</si>
  <si>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</si>
  <si>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2021 FR =0.61</t>
  </si>
  <si>
    <t xml:space="preserve">NTG is the average of previous 4 program years of research GPY6 (NTG=0.48); CY2018 (0.45); CY2019 (0.39); CY2020 (NA); and CY2021 (0.39). The 2021 FR estimate from Opinion Dynamics CY2021 research, based on 32 completed interviews from a population of 58 projects representing 74% of therm savings. </t>
  </si>
  <si>
    <t>2023 NTG Values - Draft 1</t>
  </si>
  <si>
    <t>New NTG Research Since Final 2022 Recommendations</t>
  </si>
  <si>
    <t>2023 NTG Values - Evaluator Recommendations</t>
  </si>
  <si>
    <t>2023
NTG Value</t>
  </si>
  <si>
    <t>New Construction</t>
  </si>
  <si>
    <t>Partner Trade Allies</t>
  </si>
  <si>
    <t>Multi-Family Comprehensive - Path-Based Estimates</t>
  </si>
  <si>
    <t>NTG is not applied</t>
  </si>
  <si>
    <t>Project-specific NTG values to be determined by evaluation early in each project. If that is not possible, default of 0.8 NTG to be used.</t>
  </si>
  <si>
    <t>Program NTG value would apply to other cohorts (for example, healthcare) as well as industrial. For equipment measures identified through SEM that are channeled through other incentive programs, use the NTG of the program processing the equipment incentive.</t>
  </si>
  <si>
    <t>Program value applies to all natural gas saving measures offered through the program, including Water Efficient Showerheads; Water Efficient Kitchen Aerators; Water Efficient Bath Aerators; Water Heater Setback, and Shower Timers.</t>
  </si>
  <si>
    <t>All Measures (except Thermostats) = 0.93
Thermostats = 0.97</t>
  </si>
  <si>
    <t>All Measures (except Thermostats) = 0.93
Thermostats = 0.97</t>
  </si>
  <si>
    <t>Participant: 0.05
TA: 0.09
Wgt: 39%P / 61%TA
FR = 0.07</t>
  </si>
  <si>
    <t>Participant: 0.16
TA: 0.13
Wgt: 60%P / 40%TA
FR = 0.15</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</si>
  <si>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</si>
  <si>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</si>
  <si>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r>
      <t xml:space="preserve">Updated cells highlighted in yellow, new text and values shown in </t>
    </r>
    <r>
      <rPr>
        <sz val="11"/>
        <color rgb="FFFF0000"/>
        <rFont val="Franklin Gothic Book"/>
        <family val="2"/>
      </rPr>
      <t>red font</t>
    </r>
  </si>
  <si>
    <r>
      <t xml:space="preserve">Pilot program-specific NTG values to be determined by evaluation early in each pilot/program. </t>
    </r>
    <r>
      <rPr>
        <sz val="10"/>
        <color rgb="FFFF0000"/>
        <rFont val="Arial"/>
        <family val="2"/>
      </rPr>
      <t>If primary research is not possible, we will conduct secondary research. If research is inconclusive, the default value of 0.80 will apply.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</si>
</sst>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 numFmtId="205" formatCode="_(* #,##0.000_);_(* \(#,##0.000\);_(* &quot;-&quot;??_);_(@_)"/>
  </numFmts>
  <fonts count="104">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0"/>
      <color rgb="FFFF0000"/>
      <name val="Arial"/>
      <family val="2"/>
    </font>
    <font>
      <sz val="11"/>
      <color rgb="FFFF0000"/>
      <name val="Franklin Gothic Book"/>
      <family val="2"/>
    </font>
  </fonts>
  <fills count="67">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102">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2" fillId="0" borderId="0" xfId="0" applyFont="1" applyAlignment="1">
      <alignment vertical="top" wrapText="1"/>
    </xf>
    <xf numFmtId="0" fontId="100" fillId="65"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0" fontId="4" fillId="0" borderId="1" xfId="0" applyFont="1" applyFill="1" applyBorder="1" applyAlignment="1">
      <alignment horizontal="left" vertical="top" wrapText="1"/>
    </xf>
    <xf numFmtId="49" fontId="100" fillId="0" borderId="0" xfId="0" applyNumberFormat="1" applyFont="1" applyAlignment="1">
      <alignment vertical="center"/>
    </xf>
    <xf numFmtId="15" fontId="100" fillId="0" borderId="0" xfId="0" applyNumberFormat="1" applyFont="1" applyAlignment="1">
      <alignment vertical="center"/>
    </xf>
    <xf numFmtId="2" fontId="4" fillId="0" borderId="1" xfId="1" applyNumberFormat="1" applyFont="1" applyFill="1" applyBorder="1" applyAlignment="1">
      <alignment horizontal="left" vertical="top" wrapText="1"/>
    </xf>
    <xf numFmtId="164" fontId="4" fillId="0" borderId="1" xfId="2" applyNumberFormat="1" applyFont="1" applyFill="1" applyBorder="1" applyAlignment="1">
      <alignment horizontal="left" vertical="top" wrapText="1"/>
    </xf>
    <xf numFmtId="43" fontId="101" fillId="0" borderId="0" xfId="3" applyNumberFormat="1" applyFont="1" applyFill="1" applyAlignment="1">
      <alignment horizontal="center" vertical="center" wrapText="1"/>
    </xf>
    <xf numFmtId="43" fontId="100" fillId="65" borderId="1" xfId="3" applyNumberFormat="1" applyFont="1" applyFill="1" applyBorder="1" applyAlignment="1">
      <alignment horizontal="center" vertical="center" wrapText="1"/>
    </xf>
    <xf numFmtId="43" fontId="2" fillId="0" borderId="0" xfId="3" applyNumberFormat="1" applyFont="1" applyFill="1" applyAlignment="1">
      <alignment horizontal="center" vertical="center" wrapText="1"/>
    </xf>
    <xf numFmtId="2" fontId="4" fillId="0" borderId="1" xfId="0" applyNumberFormat="1" applyFont="1" applyFill="1" applyBorder="1" applyAlignment="1">
      <alignment horizontal="center" vertical="center"/>
    </xf>
    <xf numFmtId="2" fontId="4" fillId="0" borderId="1" xfId="3" applyNumberFormat="1" applyFont="1" applyFill="1" applyBorder="1" applyAlignment="1">
      <alignment horizontal="center" vertical="center"/>
    </xf>
    <xf numFmtId="2" fontId="4" fillId="0" borderId="1" xfId="3" applyNumberFormat="1" applyFont="1" applyFill="1" applyBorder="1" applyAlignment="1">
      <alignment horizontal="center" vertical="center" wrapText="1"/>
    </xf>
    <xf numFmtId="2" fontId="4" fillId="0" borderId="1" xfId="3" applyNumberFormat="1" applyFont="1" applyFill="1" applyBorder="1" applyAlignment="1">
      <alignment horizontal="right" vertical="center" wrapText="1"/>
    </xf>
    <xf numFmtId="43" fontId="4" fillId="0" borderId="1" xfId="3" applyNumberFormat="1" applyFont="1" applyFill="1" applyBorder="1" applyAlignment="1">
      <alignment horizontal="right" vertical="center" wrapText="1"/>
    </xf>
    <xf numFmtId="43" fontId="4" fillId="0" borderId="1" xfId="3" applyNumberFormat="1" applyFont="1" applyFill="1" applyBorder="1" applyAlignment="1">
      <alignment horizontal="center" vertical="center" wrapText="1"/>
    </xf>
    <xf numFmtId="2"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wrapText="1"/>
    </xf>
    <xf numFmtId="2" fontId="4" fillId="0" borderId="31" xfId="1" applyNumberFormat="1" applyFont="1" applyFill="1" applyBorder="1" applyAlignment="1">
      <alignment horizontal="center" vertical="center" wrapText="1"/>
    </xf>
    <xf numFmtId="43" fontId="4" fillId="0" borderId="28" xfId="3" applyNumberFormat="1" applyFont="1" applyFill="1" applyBorder="1" applyAlignment="1">
      <alignment horizontal="center" vertical="center" wrapText="1"/>
    </xf>
    <xf numFmtId="2" fontId="4" fillId="0" borderId="27" xfId="1" applyNumberFormat="1" applyFont="1" applyFill="1" applyBorder="1" applyAlignment="1">
      <alignment horizontal="center" vertical="center" wrapText="1"/>
    </xf>
    <xf numFmtId="43" fontId="4" fillId="0" borderId="27" xfId="3" applyNumberFormat="1" applyFont="1" applyFill="1" applyBorder="1" applyAlignment="1">
      <alignment horizontal="center" vertical="center" wrapText="1"/>
    </xf>
    <xf numFmtId="2" fontId="4" fillId="0" borderId="27" xfId="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1" fillId="0" borderId="1" xfId="0" applyFont="1" applyFill="1" applyBorder="1" applyAlignment="1">
      <alignment horizontal="left" vertical="top" wrapText="1"/>
    </xf>
    <xf numFmtId="43" fontId="4" fillId="0" borderId="1" xfId="3" applyFont="1" applyFill="1" applyBorder="1" applyAlignment="1">
      <alignment horizontal="right" vertical="center" wrapText="1"/>
    </xf>
    <xf numFmtId="43" fontId="4" fillId="0" borderId="1" xfId="3"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horizontal="left" vertical="center" wrapText="1"/>
    </xf>
    <xf numFmtId="2" fontId="4" fillId="66" borderId="1" xfId="1" applyNumberFormat="1" applyFont="1" applyFill="1" applyBorder="1" applyAlignment="1">
      <alignment horizontal="left" vertical="top" wrapText="1"/>
    </xf>
    <xf numFmtId="43" fontId="4" fillId="0" borderId="1" xfId="3" applyNumberFormat="1" applyFont="1" applyFill="1" applyBorder="1" applyAlignment="1">
      <alignment horizontal="center" vertical="top" wrapText="1"/>
    </xf>
    <xf numFmtId="0" fontId="102" fillId="66" borderId="1" xfId="0" applyFont="1" applyFill="1" applyBorder="1" applyAlignment="1">
      <alignment vertical="center" wrapText="1"/>
    </xf>
    <xf numFmtId="2" fontId="102" fillId="66" borderId="1" xfId="0" applyNumberFormat="1" applyFont="1" applyFill="1" applyBorder="1" applyAlignment="1">
      <alignment horizontal="center" vertical="center"/>
    </xf>
    <xf numFmtId="2" fontId="102" fillId="66" borderId="1" xfId="1" applyNumberFormat="1" applyFont="1" applyFill="1" applyBorder="1" applyAlignment="1">
      <alignment horizontal="center" vertical="center"/>
    </xf>
    <xf numFmtId="2" fontId="102" fillId="66" borderId="1" xfId="1" applyNumberFormat="1" applyFont="1" applyFill="1" applyBorder="1" applyAlignment="1">
      <alignment horizontal="center" vertical="center" wrapText="1"/>
    </xf>
    <xf numFmtId="0" fontId="102" fillId="66" borderId="1" xfId="0" applyFont="1" applyFill="1" applyBorder="1" applyAlignment="1">
      <alignment horizontal="center" vertical="center" wrapText="1"/>
    </xf>
    <xf numFmtId="2" fontId="102" fillId="66" borderId="1" xfId="3" applyNumberFormat="1" applyFont="1" applyFill="1" applyBorder="1" applyAlignment="1">
      <alignment horizontal="center" vertical="center" wrapText="1"/>
    </xf>
    <xf numFmtId="2" fontId="102" fillId="66" borderId="1" xfId="3" applyNumberFormat="1" applyFont="1" applyFill="1" applyBorder="1" applyAlignment="1">
      <alignment horizontal="right" vertical="center" wrapText="1"/>
    </xf>
    <xf numFmtId="0" fontId="102" fillId="66" borderId="1" xfId="0" applyFont="1" applyFill="1" applyBorder="1" applyAlignment="1">
      <alignment horizontal="left" vertical="top" wrapText="1"/>
    </xf>
    <xf numFmtId="43" fontId="102" fillId="66" borderId="1" xfId="3" applyNumberFormat="1" applyFont="1" applyFill="1" applyBorder="1" applyAlignment="1">
      <alignment horizontal="right" vertical="center" wrapText="1"/>
    </xf>
    <xf numFmtId="43" fontId="102" fillId="66" borderId="1" xfId="3" applyNumberFormat="1" applyFont="1" applyFill="1" applyBorder="1" applyAlignment="1">
      <alignment horizontal="center" vertical="center" wrapText="1"/>
    </xf>
    <xf numFmtId="0" fontId="102" fillId="66" borderId="1" xfId="0" applyFont="1" applyFill="1" applyBorder="1" applyAlignment="1">
      <alignment vertical="center"/>
    </xf>
    <xf numFmtId="0" fontId="2" fillId="66" borderId="0" xfId="0" applyFont="1" applyFill="1" applyAlignment="1">
      <alignment vertical="center"/>
    </xf>
    <xf numFmtId="0" fontId="101" fillId="66" borderId="0" xfId="0" applyFont="1" applyFill="1" applyAlignment="1">
      <alignment vertical="center"/>
    </xf>
    <xf numFmtId="9" fontId="101" fillId="66" borderId="0" xfId="1" applyFont="1" applyFill="1" applyAlignment="1">
      <alignment horizontal="center" vertical="center" wrapText="1"/>
    </xf>
    <xf numFmtId="0" fontId="100" fillId="2" borderId="29" xfId="0" applyFont="1" applyFill="1" applyBorder="1" applyAlignment="1">
      <alignment horizontal="center" vertical="center"/>
    </xf>
    <xf numFmtId="0" fontId="100" fillId="2" borderId="11" xfId="0" applyFont="1" applyFill="1" applyBorder="1" applyAlignment="1">
      <alignment horizontal="center" vertical="center"/>
    </xf>
    <xf numFmtId="0" fontId="100" fillId="2" borderId="30" xfId="0" applyFont="1" applyFill="1" applyBorder="1" applyAlignment="1">
      <alignment horizontal="center" vertical="center"/>
    </xf>
    <xf numFmtId="0" fontId="100" fillId="65" borderId="29" xfId="0" applyFont="1" applyFill="1" applyBorder="1" applyAlignment="1">
      <alignment horizontal="center" vertical="center"/>
    </xf>
    <xf numFmtId="0" fontId="100" fillId="65" borderId="11" xfId="0" applyFont="1" applyFill="1" applyBorder="1" applyAlignment="1">
      <alignment horizontal="center" vertical="center"/>
    </xf>
    <xf numFmtId="205" fontId="100" fillId="65" borderId="11" xfId="3" applyNumberFormat="1" applyFont="1" applyFill="1" applyBorder="1" applyAlignment="1">
      <alignment horizontal="center" vertical="center"/>
    </xf>
    <xf numFmtId="0" fontId="100" fillId="65" borderId="30" xfId="0" applyFont="1" applyFill="1" applyBorder="1" applyAlignment="1">
      <alignment horizontal="center" vertical="center"/>
    </xf>
    <xf numFmtId="2" fontId="4" fillId="0" borderId="28" xfId="3" applyNumberFormat="1" applyFont="1" applyFill="1" applyBorder="1" applyAlignment="1">
      <alignment horizontal="center" vertical="center" wrapText="1"/>
    </xf>
    <xf numFmtId="2" fontId="4" fillId="0" borderId="27" xfId="3" applyNumberFormat="1" applyFont="1" applyFill="1" applyBorder="1" applyAlignment="1">
      <alignment horizontal="center" vertical="center" wrapText="1"/>
    </xf>
    <xf numFmtId="2" fontId="4" fillId="0" borderId="28" xfId="3" applyNumberFormat="1" applyFont="1" applyFill="1" applyBorder="1" applyAlignment="1">
      <alignment horizontal="right" vertical="center" wrapText="1"/>
    </xf>
    <xf numFmtId="2" fontId="4" fillId="0" borderId="27" xfId="3" applyNumberFormat="1" applyFont="1" applyFill="1" applyBorder="1" applyAlignment="1">
      <alignment horizontal="right" vertical="center" wrapText="1"/>
    </xf>
    <xf numFmtId="43" fontId="4" fillId="0" borderId="28" xfId="3" applyNumberFormat="1" applyFont="1" applyFill="1" applyBorder="1" applyAlignment="1">
      <alignment horizontal="right" vertical="center" wrapText="1"/>
    </xf>
    <xf numFmtId="43" fontId="4" fillId="0" borderId="27" xfId="3"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2" fontId="4" fillId="0" borderId="28" xfId="1" applyNumberFormat="1" applyFont="1" applyFill="1" applyBorder="1" applyAlignment="1">
      <alignment horizontal="center" vertical="center"/>
    </xf>
    <xf numFmtId="2" fontId="4" fillId="0" borderId="27" xfId="1" applyNumberFormat="1" applyFont="1" applyFill="1" applyBorder="1" applyAlignment="1">
      <alignment horizontal="center" vertical="center"/>
    </xf>
    <xf numFmtId="0" fontId="4" fillId="0" borderId="28" xfId="0" applyFont="1" applyFill="1" applyBorder="1" applyAlignment="1">
      <alignment horizontal="left" vertical="top" wrapText="1"/>
    </xf>
    <xf numFmtId="0" fontId="4" fillId="0" borderId="27" xfId="0" applyFont="1" applyFill="1" applyBorder="1" applyAlignment="1">
      <alignment horizontal="left" vertical="top" wrapText="1"/>
    </xf>
    <xf numFmtId="2" fontId="4" fillId="0" borderId="28" xfId="1" applyNumberFormat="1" applyFont="1" applyFill="1" applyBorder="1" applyAlignment="1">
      <alignment horizontal="center" vertical="center" wrapText="1"/>
    </xf>
    <xf numFmtId="2" fontId="4" fillId="0" borderId="27" xfId="1" applyNumberFormat="1" applyFont="1" applyFill="1" applyBorder="1" applyAlignment="1">
      <alignment horizontal="center" vertical="center" wrapText="1"/>
    </xf>
    <xf numFmtId="2" fontId="4" fillId="0" borderId="28" xfId="1" applyNumberFormat="1" applyFont="1" applyFill="1" applyBorder="1" applyAlignment="1">
      <alignment horizontal="left" vertical="top" wrapText="1"/>
    </xf>
    <xf numFmtId="2" fontId="4" fillId="0" borderId="27" xfId="1" applyNumberFormat="1" applyFont="1" applyFill="1" applyBorder="1" applyAlignment="1">
      <alignment horizontal="left" vertical="top" wrapText="1"/>
    </xf>
    <xf numFmtId="0" fontId="4" fillId="0" borderId="26" xfId="0" applyFont="1" applyFill="1" applyBorder="1" applyAlignment="1">
      <alignment horizontal="left" vertical="center"/>
    </xf>
    <xf numFmtId="0" fontId="4" fillId="0" borderId="8" xfId="0" applyFont="1" applyFill="1" applyBorder="1" applyAlignment="1">
      <alignment horizontal="left" vertical="center"/>
    </xf>
    <xf numFmtId="2" fontId="4" fillId="0" borderId="26" xfId="1" applyNumberFormat="1" applyFont="1" applyFill="1" applyBorder="1" applyAlignment="1">
      <alignment horizontal="left" vertical="top" wrapText="1"/>
    </xf>
    <xf numFmtId="2" fontId="4" fillId="0" borderId="8" xfId="1" applyNumberFormat="1" applyFont="1" applyFill="1" applyBorder="1" applyAlignment="1">
      <alignment horizontal="left" vertical="top" wrapText="1"/>
    </xf>
    <xf numFmtId="0" fontId="4" fillId="0" borderId="3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1" xfId="0" applyFont="1" applyFill="1" applyBorder="1" applyAlignment="1">
      <alignment horizontal="left" vertical="center"/>
    </xf>
    <xf numFmtId="0" fontId="4" fillId="0" borderId="27" xfId="0" applyFont="1" applyFill="1" applyBorder="1" applyAlignment="1">
      <alignment horizontal="left"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tabSelected="1" zoomScaleNormal="100" workbookViewId="0">
      <pane ySplit="6" topLeftCell="A7" activePane="bottomLeft" state="frozen"/>
      <selection pane="bottomLeft" activeCell="A7" sqref="A7"/>
    </sheetView>
  </sheetViews>
  <sheetFormatPr defaultColWidth="9.26953125" defaultRowHeight="15"/>
  <cols>
    <col min="1" max="1" width="26" style="3" customWidth="1"/>
    <col min="2" max="2" width="42.54296875" style="21" customWidth="1"/>
    <col min="3" max="5" width="8.7265625" style="3" hidden="1" customWidth="1"/>
    <col min="6" max="6" width="13.453125" style="3" hidden="1" customWidth="1"/>
    <col min="7" max="9" width="12.26953125" style="3" hidden="1" customWidth="1"/>
    <col min="10" max="11" width="20.7265625" style="18" hidden="1" customWidth="1"/>
    <col min="12" max="12" width="18.1796875" style="18" hidden="1" customWidth="1"/>
    <col min="13" max="13" width="18.1796875" style="18" customWidth="1"/>
    <col min="14" max="14" width="19.54296875" style="3" customWidth="1"/>
    <col min="15" max="15" width="15.36328125" style="5" customWidth="1"/>
    <col min="16" max="16" width="14.08984375" style="5" customWidth="1"/>
    <col min="17" max="17" width="15.26953125" style="6" customWidth="1"/>
    <col min="18" max="18" width="19.90625" style="33" customWidth="1"/>
    <col min="19" max="19" width="14.453125" style="33" customWidth="1"/>
    <col min="20" max="20" width="75.7265625" style="25" customWidth="1"/>
    <col min="21" max="16384" width="9.26953125" style="1"/>
  </cols>
  <sheetData>
    <row r="1" spans="1:20">
      <c r="A1" s="7" t="s">
        <v>74</v>
      </c>
      <c r="B1" s="19"/>
      <c r="C1" s="8"/>
      <c r="D1" s="8"/>
      <c r="E1" s="8"/>
      <c r="F1" s="8"/>
      <c r="G1" s="8"/>
      <c r="H1" s="8"/>
      <c r="I1" s="8"/>
      <c r="J1" s="16"/>
      <c r="K1" s="16"/>
      <c r="L1" s="16"/>
      <c r="M1" s="16"/>
      <c r="N1" s="8"/>
      <c r="O1" s="9"/>
      <c r="P1" s="9"/>
      <c r="Q1" s="10"/>
      <c r="R1" s="31"/>
      <c r="S1" s="31"/>
      <c r="T1" s="23"/>
    </row>
    <row r="2" spans="1:20">
      <c r="A2" s="27" t="s">
        <v>113</v>
      </c>
      <c r="B2" s="8"/>
      <c r="C2" s="11"/>
      <c r="D2" s="11"/>
      <c r="E2" s="11"/>
      <c r="F2" s="11"/>
      <c r="G2" s="11"/>
      <c r="H2" s="11"/>
      <c r="I2" s="11"/>
      <c r="J2" s="17"/>
      <c r="K2" s="17"/>
      <c r="L2" s="17"/>
      <c r="M2" s="17"/>
      <c r="N2" s="11"/>
      <c r="O2" s="12"/>
      <c r="P2" s="13"/>
      <c r="Q2" s="13"/>
      <c r="R2" s="31"/>
      <c r="S2" s="31"/>
      <c r="T2" s="24"/>
    </row>
    <row r="3" spans="1:20">
      <c r="A3" s="28">
        <v>44804</v>
      </c>
      <c r="B3" s="68" t="s">
        <v>130</v>
      </c>
      <c r="C3" s="69"/>
      <c r="D3" s="69"/>
      <c r="E3" s="69"/>
      <c r="F3" s="69"/>
      <c r="G3" s="69"/>
      <c r="H3" s="69"/>
      <c r="I3" s="69"/>
      <c r="J3" s="70"/>
      <c r="K3" s="70"/>
      <c r="L3" s="70"/>
      <c r="M3" s="70"/>
      <c r="N3" s="69"/>
      <c r="O3" s="12"/>
      <c r="P3" s="12"/>
      <c r="Q3" s="13"/>
      <c r="R3" s="31"/>
      <c r="S3" s="31"/>
      <c r="T3" s="24"/>
    </row>
    <row r="4" spans="1:20">
      <c r="A4" s="7"/>
      <c r="C4" s="11"/>
      <c r="D4" s="11"/>
      <c r="E4" s="11"/>
      <c r="F4" s="11"/>
      <c r="G4" s="11"/>
      <c r="H4" s="11"/>
      <c r="I4" s="11"/>
      <c r="J4" s="17"/>
      <c r="K4" s="17"/>
      <c r="L4" s="17"/>
      <c r="M4" s="17"/>
      <c r="N4" s="11"/>
      <c r="O4" s="12"/>
      <c r="P4" s="12"/>
      <c r="Q4" s="13"/>
      <c r="R4" s="31"/>
      <c r="S4" s="31"/>
      <c r="T4" s="24"/>
    </row>
    <row r="5" spans="1:20" ht="18" customHeight="1">
      <c r="A5" s="8"/>
      <c r="B5" s="20"/>
      <c r="C5" s="71" t="s">
        <v>45</v>
      </c>
      <c r="D5" s="72"/>
      <c r="E5" s="72"/>
      <c r="F5" s="72"/>
      <c r="G5" s="72"/>
      <c r="H5" s="72"/>
      <c r="I5" s="72"/>
      <c r="J5" s="72"/>
      <c r="K5" s="72"/>
      <c r="L5" s="72"/>
      <c r="M5" s="73"/>
      <c r="N5" s="74" t="s">
        <v>115</v>
      </c>
      <c r="O5" s="75"/>
      <c r="P5" s="75"/>
      <c r="Q5" s="75"/>
      <c r="R5" s="76"/>
      <c r="S5" s="76"/>
      <c r="T5" s="77"/>
    </row>
    <row r="6" spans="1:20" s="2" customFormat="1" ht="59.5" customHeight="1">
      <c r="A6" s="15" t="s">
        <v>30</v>
      </c>
      <c r="B6" s="15" t="s">
        <v>31</v>
      </c>
      <c r="C6" s="14" t="s">
        <v>10</v>
      </c>
      <c r="D6" s="14" t="s">
        <v>11</v>
      </c>
      <c r="E6" s="14" t="s">
        <v>12</v>
      </c>
      <c r="F6" s="14" t="s">
        <v>6</v>
      </c>
      <c r="G6" s="14" t="s">
        <v>14</v>
      </c>
      <c r="H6" s="14" t="s">
        <v>17</v>
      </c>
      <c r="I6" s="14" t="s">
        <v>24</v>
      </c>
      <c r="J6" s="14">
        <v>2019</v>
      </c>
      <c r="K6" s="14">
        <v>2020</v>
      </c>
      <c r="L6" s="14">
        <v>2021</v>
      </c>
      <c r="M6" s="14">
        <v>2022</v>
      </c>
      <c r="N6" s="22" t="s">
        <v>114</v>
      </c>
      <c r="O6" s="22" t="s">
        <v>18</v>
      </c>
      <c r="P6" s="22" t="s">
        <v>19</v>
      </c>
      <c r="Q6" s="22" t="s">
        <v>20</v>
      </c>
      <c r="R6" s="32" t="s">
        <v>116</v>
      </c>
      <c r="S6" s="32" t="s">
        <v>107</v>
      </c>
      <c r="T6" s="22" t="s">
        <v>1</v>
      </c>
    </row>
    <row r="7" spans="1:20" ht="22" customHeight="1">
      <c r="A7" s="51" t="s">
        <v>22</v>
      </c>
      <c r="B7" s="52" t="s">
        <v>65</v>
      </c>
      <c r="C7" s="34"/>
      <c r="D7" s="34"/>
      <c r="E7" s="34"/>
      <c r="F7" s="35"/>
      <c r="G7" s="35"/>
      <c r="H7" s="35">
        <v>1</v>
      </c>
      <c r="I7" s="35">
        <v>1</v>
      </c>
      <c r="J7" s="36">
        <v>1</v>
      </c>
      <c r="K7" s="36">
        <v>1</v>
      </c>
      <c r="L7" s="36">
        <v>1</v>
      </c>
      <c r="M7" s="36">
        <v>1</v>
      </c>
      <c r="N7" s="35" t="s">
        <v>15</v>
      </c>
      <c r="O7" s="37"/>
      <c r="P7" s="37"/>
      <c r="Q7" s="37"/>
      <c r="R7" s="38">
        <v>1</v>
      </c>
      <c r="S7" s="39"/>
      <c r="T7" s="29" t="s">
        <v>97</v>
      </c>
    </row>
    <row r="8" spans="1:20" ht="22" customHeight="1">
      <c r="A8" s="51" t="s">
        <v>22</v>
      </c>
      <c r="B8" s="52" t="s">
        <v>64</v>
      </c>
      <c r="C8" s="34"/>
      <c r="D8" s="34"/>
      <c r="E8" s="34"/>
      <c r="F8" s="35"/>
      <c r="G8" s="35"/>
      <c r="H8" s="35">
        <v>1</v>
      </c>
      <c r="I8" s="35">
        <v>1</v>
      </c>
      <c r="J8" s="36">
        <v>1</v>
      </c>
      <c r="K8" s="36">
        <v>1</v>
      </c>
      <c r="L8" s="36">
        <v>1</v>
      </c>
      <c r="M8" s="36">
        <v>1</v>
      </c>
      <c r="N8" s="35" t="s">
        <v>15</v>
      </c>
      <c r="O8" s="37"/>
      <c r="P8" s="37"/>
      <c r="Q8" s="37"/>
      <c r="R8" s="38">
        <v>1</v>
      </c>
      <c r="S8" s="39"/>
      <c r="T8" s="29" t="s">
        <v>97</v>
      </c>
    </row>
    <row r="9" spans="1:20" ht="22" customHeight="1">
      <c r="A9" s="51" t="s">
        <v>22</v>
      </c>
      <c r="B9" s="52" t="s">
        <v>100</v>
      </c>
      <c r="C9" s="34"/>
      <c r="D9" s="34"/>
      <c r="E9" s="34"/>
      <c r="F9" s="35"/>
      <c r="G9" s="35"/>
      <c r="H9" s="35">
        <v>1</v>
      </c>
      <c r="I9" s="35">
        <v>1</v>
      </c>
      <c r="J9" s="36">
        <v>1</v>
      </c>
      <c r="K9" s="36">
        <v>1</v>
      </c>
      <c r="L9" s="36">
        <v>1</v>
      </c>
      <c r="M9" s="36">
        <v>1</v>
      </c>
      <c r="N9" s="35" t="s">
        <v>15</v>
      </c>
      <c r="O9" s="37"/>
      <c r="P9" s="37"/>
      <c r="Q9" s="37"/>
      <c r="R9" s="38">
        <v>1</v>
      </c>
      <c r="S9" s="39"/>
      <c r="T9" s="29" t="s">
        <v>101</v>
      </c>
    </row>
    <row r="10" spans="1:20" ht="22" customHeight="1">
      <c r="A10" s="51" t="s">
        <v>22</v>
      </c>
      <c r="B10" s="52" t="s">
        <v>23</v>
      </c>
      <c r="C10" s="34"/>
      <c r="D10" s="34"/>
      <c r="E10" s="34"/>
      <c r="F10" s="35"/>
      <c r="G10" s="35"/>
      <c r="H10" s="35">
        <v>1</v>
      </c>
      <c r="I10" s="35">
        <v>1</v>
      </c>
      <c r="J10" s="36">
        <v>1</v>
      </c>
      <c r="K10" s="36">
        <v>1</v>
      </c>
      <c r="L10" s="36">
        <v>1</v>
      </c>
      <c r="M10" s="36">
        <v>1</v>
      </c>
      <c r="N10" s="35" t="s">
        <v>15</v>
      </c>
      <c r="O10" s="37"/>
      <c r="P10" s="37"/>
      <c r="Q10" s="37"/>
      <c r="R10" s="38">
        <v>1</v>
      </c>
      <c r="S10" s="39"/>
      <c r="T10" s="29" t="s">
        <v>97</v>
      </c>
    </row>
    <row r="11" spans="1:20" ht="22" customHeight="1">
      <c r="A11" s="51" t="s">
        <v>22</v>
      </c>
      <c r="B11" s="52" t="s">
        <v>117</v>
      </c>
      <c r="C11" s="34"/>
      <c r="D11" s="34"/>
      <c r="E11" s="34"/>
      <c r="F11" s="35"/>
      <c r="G11" s="35"/>
      <c r="H11" s="35">
        <v>1</v>
      </c>
      <c r="I11" s="35">
        <v>1</v>
      </c>
      <c r="J11" s="36">
        <v>1</v>
      </c>
      <c r="K11" s="36">
        <v>1</v>
      </c>
      <c r="L11" s="36">
        <v>1</v>
      </c>
      <c r="M11" s="36">
        <v>1</v>
      </c>
      <c r="N11" s="35" t="s">
        <v>15</v>
      </c>
      <c r="O11" s="37"/>
      <c r="P11" s="37"/>
      <c r="Q11" s="37"/>
      <c r="R11" s="38">
        <v>1</v>
      </c>
      <c r="S11" s="39"/>
      <c r="T11" s="29" t="s">
        <v>97</v>
      </c>
    </row>
    <row r="12" spans="1:20" s="4" customFormat="1" ht="29.5" customHeight="1">
      <c r="A12" s="93" t="s">
        <v>27</v>
      </c>
      <c r="B12" s="53" t="s">
        <v>90</v>
      </c>
      <c r="C12" s="34"/>
      <c r="D12" s="34"/>
      <c r="E12" s="34"/>
      <c r="F12" s="40"/>
      <c r="G12" s="40">
        <v>0.96000000000000008</v>
      </c>
      <c r="H12" s="41" t="s">
        <v>21</v>
      </c>
      <c r="I12" s="41" t="s">
        <v>21</v>
      </c>
      <c r="J12" s="41" t="s">
        <v>21</v>
      </c>
      <c r="K12" s="41" t="s">
        <v>21</v>
      </c>
      <c r="L12" s="41">
        <v>0.9</v>
      </c>
      <c r="M12" s="41">
        <v>0.9</v>
      </c>
      <c r="N12" s="40" t="s">
        <v>15</v>
      </c>
      <c r="O12" s="37"/>
      <c r="P12" s="37"/>
      <c r="Q12" s="37"/>
      <c r="R12" s="38">
        <v>0.9</v>
      </c>
      <c r="S12" s="39"/>
      <c r="T12" s="26" t="s">
        <v>67</v>
      </c>
    </row>
    <row r="13" spans="1:20" s="4" customFormat="1" ht="22" customHeight="1">
      <c r="A13" s="94"/>
      <c r="B13" s="53" t="s">
        <v>41</v>
      </c>
      <c r="C13" s="34">
        <v>0.86</v>
      </c>
      <c r="D13" s="34">
        <v>0.96</v>
      </c>
      <c r="E13" s="34">
        <v>0.96</v>
      </c>
      <c r="F13" s="40">
        <v>0.96000000000000008</v>
      </c>
      <c r="G13" s="40">
        <v>0.96000000000000008</v>
      </c>
      <c r="H13" s="40">
        <v>0.96000000000000008</v>
      </c>
      <c r="I13" s="40">
        <v>1.04</v>
      </c>
      <c r="J13" s="41">
        <v>1.02</v>
      </c>
      <c r="K13" s="41">
        <v>1.02</v>
      </c>
      <c r="L13" s="41">
        <v>1.02</v>
      </c>
      <c r="M13" s="41">
        <v>1.02</v>
      </c>
      <c r="N13" s="40" t="s">
        <v>15</v>
      </c>
      <c r="O13" s="37">
        <v>0</v>
      </c>
      <c r="P13" s="37">
        <v>0.02</v>
      </c>
      <c r="Q13" s="37"/>
      <c r="R13" s="38">
        <v>1.02</v>
      </c>
      <c r="S13" s="39"/>
      <c r="T13" s="29" t="s">
        <v>57</v>
      </c>
    </row>
    <row r="14" spans="1:20" s="4" customFormat="1" ht="22" customHeight="1">
      <c r="A14" s="94"/>
      <c r="B14" s="53" t="s">
        <v>40</v>
      </c>
      <c r="C14" s="34">
        <v>0.86</v>
      </c>
      <c r="D14" s="34">
        <v>0.96</v>
      </c>
      <c r="E14" s="34">
        <v>0.96</v>
      </c>
      <c r="F14" s="40">
        <v>0.96000000000000008</v>
      </c>
      <c r="G14" s="40">
        <v>0.96000000000000008</v>
      </c>
      <c r="H14" s="40">
        <v>0.96000000000000008</v>
      </c>
      <c r="I14" s="40">
        <v>0.96</v>
      </c>
      <c r="J14" s="41">
        <v>1.02</v>
      </c>
      <c r="K14" s="41">
        <v>1.02</v>
      </c>
      <c r="L14" s="41">
        <v>1.02</v>
      </c>
      <c r="M14" s="41">
        <v>1.02</v>
      </c>
      <c r="N14" s="40" t="s">
        <v>15</v>
      </c>
      <c r="O14" s="37">
        <v>0</v>
      </c>
      <c r="P14" s="37">
        <v>0.02</v>
      </c>
      <c r="Q14" s="37"/>
      <c r="R14" s="38">
        <v>1.02</v>
      </c>
      <c r="S14" s="39"/>
      <c r="T14" s="29" t="s">
        <v>58</v>
      </c>
    </row>
    <row r="15" spans="1:20" s="4" customFormat="1" ht="22" customHeight="1">
      <c r="A15" s="94"/>
      <c r="B15" s="53" t="s">
        <v>36</v>
      </c>
      <c r="C15" s="34">
        <v>0.86</v>
      </c>
      <c r="D15" s="34">
        <v>0.96</v>
      </c>
      <c r="E15" s="34">
        <v>0.96</v>
      </c>
      <c r="F15" s="40">
        <v>0.96000000000000008</v>
      </c>
      <c r="G15" s="40">
        <v>0.96000000000000008</v>
      </c>
      <c r="H15" s="40">
        <v>0.96000000000000008</v>
      </c>
      <c r="I15" s="40">
        <v>0.96</v>
      </c>
      <c r="J15" s="41">
        <v>0.88</v>
      </c>
      <c r="K15" s="41">
        <v>0.88</v>
      </c>
      <c r="L15" s="41">
        <v>0.88</v>
      </c>
      <c r="M15" s="41">
        <v>0.88</v>
      </c>
      <c r="N15" s="40" t="s">
        <v>15</v>
      </c>
      <c r="O15" s="37">
        <v>0.14000000000000001</v>
      </c>
      <c r="P15" s="37">
        <v>0.02</v>
      </c>
      <c r="Q15" s="37"/>
      <c r="R15" s="38">
        <v>0.88</v>
      </c>
      <c r="S15" s="39"/>
      <c r="T15" s="29" t="s">
        <v>38</v>
      </c>
    </row>
    <row r="16" spans="1:20" s="4" customFormat="1" ht="22" customHeight="1">
      <c r="A16" s="94"/>
      <c r="B16" s="53" t="s">
        <v>37</v>
      </c>
      <c r="C16" s="34">
        <v>0.86</v>
      </c>
      <c r="D16" s="34">
        <v>0.96</v>
      </c>
      <c r="E16" s="34">
        <v>0.96</v>
      </c>
      <c r="F16" s="40">
        <v>0.96000000000000008</v>
      </c>
      <c r="G16" s="40">
        <v>0.96000000000000008</v>
      </c>
      <c r="H16" s="40">
        <v>0.96000000000000008</v>
      </c>
      <c r="I16" s="40">
        <v>0.96</v>
      </c>
      <c r="J16" s="41">
        <v>0.8</v>
      </c>
      <c r="K16" s="41">
        <v>0.8</v>
      </c>
      <c r="L16" s="41">
        <v>0.8</v>
      </c>
      <c r="M16" s="41">
        <v>0.8</v>
      </c>
      <c r="N16" s="40" t="s">
        <v>15</v>
      </c>
      <c r="O16" s="37">
        <v>0.22</v>
      </c>
      <c r="P16" s="37">
        <v>0.02</v>
      </c>
      <c r="Q16" s="37"/>
      <c r="R16" s="38">
        <v>0.8</v>
      </c>
      <c r="S16" s="39"/>
      <c r="T16" s="29" t="s">
        <v>39</v>
      </c>
    </row>
    <row r="17" spans="1:20" s="4" customFormat="1" ht="22" customHeight="1">
      <c r="A17" s="94"/>
      <c r="B17" s="53" t="s">
        <v>94</v>
      </c>
      <c r="C17" s="34">
        <v>0.86</v>
      </c>
      <c r="D17" s="34">
        <v>0.96</v>
      </c>
      <c r="E17" s="34">
        <v>0.96</v>
      </c>
      <c r="F17" s="40">
        <v>0.96000000000000008</v>
      </c>
      <c r="G17" s="40">
        <v>0.96000000000000008</v>
      </c>
      <c r="H17" s="40">
        <v>0.96000000000000008</v>
      </c>
      <c r="I17" s="40">
        <v>0.96</v>
      </c>
      <c r="J17" s="41">
        <v>0.88</v>
      </c>
      <c r="K17" s="41">
        <v>0.88</v>
      </c>
      <c r="L17" s="41">
        <v>0.88</v>
      </c>
      <c r="M17" s="41">
        <v>0.88</v>
      </c>
      <c r="N17" s="40" t="s">
        <v>15</v>
      </c>
      <c r="O17" s="37">
        <v>0.14000000000000001</v>
      </c>
      <c r="P17" s="37">
        <v>0.02</v>
      </c>
      <c r="Q17" s="37"/>
      <c r="R17" s="38">
        <v>0.88</v>
      </c>
      <c r="S17" s="39"/>
      <c r="T17" s="29" t="s">
        <v>96</v>
      </c>
    </row>
    <row r="18" spans="1:20" s="4" customFormat="1" ht="34" customHeight="1">
      <c r="A18" s="94"/>
      <c r="B18" s="53" t="s">
        <v>95</v>
      </c>
      <c r="C18" s="34"/>
      <c r="D18" s="34"/>
      <c r="E18" s="34"/>
      <c r="F18" s="40"/>
      <c r="G18" s="40"/>
      <c r="H18" s="40"/>
      <c r="I18" s="40"/>
      <c r="J18" s="41"/>
      <c r="K18" s="41"/>
      <c r="L18" s="41" t="s">
        <v>106</v>
      </c>
      <c r="M18" s="41">
        <v>0.88</v>
      </c>
      <c r="N18" s="40" t="s">
        <v>15</v>
      </c>
      <c r="O18" s="37">
        <v>0.14000000000000001</v>
      </c>
      <c r="P18" s="37">
        <v>0.02</v>
      </c>
      <c r="Q18" s="37"/>
      <c r="R18" s="38">
        <v>0.88</v>
      </c>
      <c r="S18" s="39"/>
      <c r="T18" s="29" t="s">
        <v>104</v>
      </c>
    </row>
    <row r="19" spans="1:20" ht="59" customHeight="1">
      <c r="A19" s="100" t="s">
        <v>27</v>
      </c>
      <c r="B19" s="53" t="s">
        <v>52</v>
      </c>
      <c r="C19" s="34"/>
      <c r="D19" s="34"/>
      <c r="E19" s="34"/>
      <c r="F19" s="41" t="s">
        <v>47</v>
      </c>
      <c r="G19" s="40">
        <v>0.80999999999999994</v>
      </c>
      <c r="H19" s="40">
        <v>0.80999999999999994</v>
      </c>
      <c r="I19" s="40">
        <v>0.9</v>
      </c>
      <c r="J19" s="36" t="s">
        <v>21</v>
      </c>
      <c r="K19" s="36" t="s">
        <v>21</v>
      </c>
      <c r="L19" s="36" t="s">
        <v>69</v>
      </c>
      <c r="M19" s="36" t="s">
        <v>69</v>
      </c>
      <c r="N19" s="40" t="s">
        <v>15</v>
      </c>
      <c r="O19" s="37"/>
      <c r="P19" s="37"/>
      <c r="Q19" s="37"/>
      <c r="R19" s="38" t="s">
        <v>69</v>
      </c>
      <c r="S19" s="39"/>
      <c r="T19" s="26" t="s">
        <v>68</v>
      </c>
    </row>
    <row r="20" spans="1:20" ht="33.5" customHeight="1">
      <c r="A20" s="94"/>
      <c r="B20" s="53" t="s">
        <v>51</v>
      </c>
      <c r="C20" s="34"/>
      <c r="D20" s="34"/>
      <c r="E20" s="34"/>
      <c r="F20" s="41" t="s">
        <v>47</v>
      </c>
      <c r="G20" s="40">
        <v>0.80999999999999994</v>
      </c>
      <c r="H20" s="40">
        <v>0.80999999999999994</v>
      </c>
      <c r="I20" s="40">
        <v>0.9</v>
      </c>
      <c r="J20" s="36">
        <v>0.73</v>
      </c>
      <c r="K20" s="36">
        <v>0.77</v>
      </c>
      <c r="L20" s="36">
        <v>0.77</v>
      </c>
      <c r="M20" s="36">
        <v>0.77</v>
      </c>
      <c r="N20" s="40" t="s">
        <v>15</v>
      </c>
      <c r="O20" s="37">
        <v>0.24</v>
      </c>
      <c r="P20" s="37">
        <v>0.01</v>
      </c>
      <c r="Q20" s="37"/>
      <c r="R20" s="38">
        <v>0.77</v>
      </c>
      <c r="S20" s="39"/>
      <c r="T20" s="95" t="s">
        <v>53</v>
      </c>
    </row>
    <row r="21" spans="1:20" ht="47" customHeight="1">
      <c r="A21" s="101"/>
      <c r="B21" s="53" t="s">
        <v>50</v>
      </c>
      <c r="C21" s="34"/>
      <c r="D21" s="34"/>
      <c r="E21" s="34"/>
      <c r="F21" s="41" t="s">
        <v>47</v>
      </c>
      <c r="G21" s="40">
        <v>0.80999999999999994</v>
      </c>
      <c r="H21" s="40">
        <v>0.80999999999999994</v>
      </c>
      <c r="I21" s="40">
        <v>0.9</v>
      </c>
      <c r="J21" s="36">
        <v>0.73</v>
      </c>
      <c r="K21" s="36">
        <v>0.79</v>
      </c>
      <c r="L21" s="36">
        <v>0.79</v>
      </c>
      <c r="M21" s="36">
        <v>0.79</v>
      </c>
      <c r="N21" s="40" t="s">
        <v>15</v>
      </c>
      <c r="O21" s="37">
        <v>0.22</v>
      </c>
      <c r="P21" s="37">
        <v>0.01</v>
      </c>
      <c r="Q21" s="37"/>
      <c r="R21" s="38">
        <v>0.79</v>
      </c>
      <c r="S21" s="39"/>
      <c r="T21" s="96"/>
    </row>
    <row r="22" spans="1:20" ht="22" customHeight="1">
      <c r="A22" s="51" t="s">
        <v>27</v>
      </c>
      <c r="B22" s="53" t="s">
        <v>44</v>
      </c>
      <c r="C22" s="34"/>
      <c r="D22" s="34"/>
      <c r="E22" s="34"/>
      <c r="F22" s="41" t="s">
        <v>47</v>
      </c>
      <c r="G22" s="40">
        <v>0.80999999999999994</v>
      </c>
      <c r="H22" s="40">
        <v>0.80999999999999994</v>
      </c>
      <c r="I22" s="40">
        <v>0.9</v>
      </c>
      <c r="J22" s="36">
        <v>0.78</v>
      </c>
      <c r="K22" s="36">
        <v>0.87</v>
      </c>
      <c r="L22" s="36">
        <v>0.87</v>
      </c>
      <c r="M22" s="36">
        <v>0.87</v>
      </c>
      <c r="N22" s="40" t="s">
        <v>15</v>
      </c>
      <c r="O22" s="37">
        <v>0.14000000000000001</v>
      </c>
      <c r="P22" s="37">
        <v>0.01</v>
      </c>
      <c r="Q22" s="37"/>
      <c r="R22" s="38">
        <v>0.87</v>
      </c>
      <c r="S22" s="39"/>
      <c r="T22" s="92"/>
    </row>
    <row r="23" spans="1:20" ht="22" customHeight="1">
      <c r="A23" s="51" t="s">
        <v>27</v>
      </c>
      <c r="B23" s="53" t="s">
        <v>46</v>
      </c>
      <c r="C23" s="34"/>
      <c r="D23" s="34"/>
      <c r="E23" s="34"/>
      <c r="F23" s="35"/>
      <c r="G23" s="35"/>
      <c r="H23" s="35" t="s">
        <v>21</v>
      </c>
      <c r="I23" s="35" t="s">
        <v>21</v>
      </c>
      <c r="J23" s="36" t="s">
        <v>21</v>
      </c>
      <c r="K23" s="36" t="s">
        <v>21</v>
      </c>
      <c r="L23" s="36">
        <v>0.9</v>
      </c>
      <c r="M23" s="36">
        <v>0.9</v>
      </c>
      <c r="N23" s="35" t="s">
        <v>15</v>
      </c>
      <c r="O23" s="37"/>
      <c r="P23" s="37"/>
      <c r="Q23" s="37"/>
      <c r="R23" s="38">
        <v>0.9</v>
      </c>
      <c r="S23" s="39"/>
      <c r="T23" s="26" t="s">
        <v>102</v>
      </c>
    </row>
    <row r="24" spans="1:20" s="4" customFormat="1" ht="44" customHeight="1">
      <c r="A24" s="51" t="s">
        <v>27</v>
      </c>
      <c r="B24" s="53" t="s">
        <v>25</v>
      </c>
      <c r="C24" s="34"/>
      <c r="D24" s="34"/>
      <c r="E24" s="34"/>
      <c r="F24" s="41" t="s">
        <v>47</v>
      </c>
      <c r="G24" s="40">
        <v>0.80999999999999994</v>
      </c>
      <c r="H24" s="40">
        <v>0.80999999999999994</v>
      </c>
      <c r="I24" s="40">
        <v>0.64</v>
      </c>
      <c r="J24" s="36">
        <v>0.63</v>
      </c>
      <c r="K24" s="36">
        <v>0.63</v>
      </c>
      <c r="L24" s="36">
        <v>0.7400000000000001</v>
      </c>
      <c r="M24" s="36">
        <v>0.7400000000000001</v>
      </c>
      <c r="N24" s="40" t="s">
        <v>15</v>
      </c>
      <c r="O24" s="37">
        <v>0.44</v>
      </c>
      <c r="P24" s="37">
        <v>0.02</v>
      </c>
      <c r="Q24" s="37" t="s">
        <v>78</v>
      </c>
      <c r="R24" s="38">
        <f>1-O24+P24+0.11+0.05</f>
        <v>0.7400000000000001</v>
      </c>
      <c r="S24" s="39"/>
      <c r="T24" s="29" t="s">
        <v>79</v>
      </c>
    </row>
    <row r="25" spans="1:20" ht="22" customHeight="1">
      <c r="A25" s="51" t="s">
        <v>3</v>
      </c>
      <c r="B25" s="52" t="s">
        <v>0</v>
      </c>
      <c r="C25" s="34"/>
      <c r="D25" s="34"/>
      <c r="E25" s="40">
        <v>1</v>
      </c>
      <c r="F25" s="40" t="s">
        <v>21</v>
      </c>
      <c r="G25" s="40" t="s">
        <v>21</v>
      </c>
      <c r="H25" s="40" t="s">
        <v>21</v>
      </c>
      <c r="I25" s="40" t="s">
        <v>21</v>
      </c>
      <c r="J25" s="36" t="s">
        <v>21</v>
      </c>
      <c r="K25" s="36" t="s">
        <v>21</v>
      </c>
      <c r="L25" s="36" t="s">
        <v>106</v>
      </c>
      <c r="M25" s="36" t="s">
        <v>120</v>
      </c>
      <c r="N25" s="40" t="s">
        <v>15</v>
      </c>
      <c r="O25" s="37"/>
      <c r="P25" s="37"/>
      <c r="Q25" s="37"/>
      <c r="R25" s="38" t="s">
        <v>120</v>
      </c>
      <c r="S25" s="39"/>
      <c r="T25" s="26" t="s">
        <v>75</v>
      </c>
    </row>
    <row r="26" spans="1:20" ht="22" customHeight="1">
      <c r="A26" s="52" t="s">
        <v>3</v>
      </c>
      <c r="B26" s="52" t="s">
        <v>16</v>
      </c>
      <c r="C26" s="34"/>
      <c r="D26" s="34"/>
      <c r="E26" s="34"/>
      <c r="F26" s="40">
        <v>0.79</v>
      </c>
      <c r="G26" s="40">
        <v>1.05</v>
      </c>
      <c r="H26" s="40">
        <v>1</v>
      </c>
      <c r="I26" s="40">
        <v>1</v>
      </c>
      <c r="J26" s="41">
        <v>1</v>
      </c>
      <c r="K26" s="41">
        <v>1</v>
      </c>
      <c r="L26" s="41">
        <v>1</v>
      </c>
      <c r="M26" s="41">
        <v>1</v>
      </c>
      <c r="N26" s="40" t="s">
        <v>15</v>
      </c>
      <c r="O26" s="37"/>
      <c r="P26" s="37"/>
      <c r="Q26" s="37"/>
      <c r="R26" s="38">
        <v>1</v>
      </c>
      <c r="S26" s="39"/>
      <c r="T26" s="29" t="s">
        <v>123</v>
      </c>
    </row>
    <row r="27" spans="1:20" ht="43.5" customHeight="1">
      <c r="A27" s="52" t="s">
        <v>48</v>
      </c>
      <c r="B27" s="52" t="s">
        <v>54</v>
      </c>
      <c r="C27" s="40">
        <v>0.9</v>
      </c>
      <c r="D27" s="40">
        <v>0.9</v>
      </c>
      <c r="E27" s="40">
        <v>0.9</v>
      </c>
      <c r="F27" s="40">
        <v>0.9</v>
      </c>
      <c r="G27" s="40">
        <v>0.92</v>
      </c>
      <c r="H27" s="40">
        <v>0.92</v>
      </c>
      <c r="I27" s="40">
        <v>0.85000000000000009</v>
      </c>
      <c r="J27" s="41">
        <v>0.85000000000000009</v>
      </c>
      <c r="K27" s="41">
        <v>0.96</v>
      </c>
      <c r="L27" s="41">
        <v>0.96</v>
      </c>
      <c r="M27" s="41">
        <v>0.96</v>
      </c>
      <c r="N27" s="35" t="s">
        <v>15</v>
      </c>
      <c r="O27" s="37">
        <v>0.05</v>
      </c>
      <c r="P27" s="37">
        <v>0.01</v>
      </c>
      <c r="Q27" s="37">
        <v>0</v>
      </c>
      <c r="R27" s="38">
        <v>0.96</v>
      </c>
      <c r="S27" s="39"/>
      <c r="T27" s="26" t="s">
        <v>42</v>
      </c>
    </row>
    <row r="28" spans="1:20" ht="32" customHeight="1">
      <c r="A28" s="52" t="s">
        <v>49</v>
      </c>
      <c r="B28" s="52" t="s">
        <v>76</v>
      </c>
      <c r="C28" s="40">
        <v>0.9</v>
      </c>
      <c r="D28" s="40">
        <v>0.9</v>
      </c>
      <c r="E28" s="40">
        <v>0.9</v>
      </c>
      <c r="F28" s="40">
        <v>0.9</v>
      </c>
      <c r="G28" s="40">
        <v>0.92</v>
      </c>
      <c r="H28" s="40">
        <v>0.92</v>
      </c>
      <c r="I28" s="40">
        <v>0.85000000000000009</v>
      </c>
      <c r="J28" s="41">
        <v>1.03</v>
      </c>
      <c r="K28" s="41">
        <v>1.01</v>
      </c>
      <c r="L28" s="41">
        <v>1.01</v>
      </c>
      <c r="M28" s="41">
        <v>1.01</v>
      </c>
      <c r="N28" s="35" t="s">
        <v>15</v>
      </c>
      <c r="O28" s="37">
        <v>0</v>
      </c>
      <c r="P28" s="37">
        <v>0.01</v>
      </c>
      <c r="Q28" s="37">
        <v>0</v>
      </c>
      <c r="R28" s="38">
        <v>1.01</v>
      </c>
      <c r="S28" s="39"/>
      <c r="T28" s="30" t="s">
        <v>60</v>
      </c>
    </row>
    <row r="29" spans="1:20" ht="34" customHeight="1">
      <c r="A29" s="52" t="s">
        <v>49</v>
      </c>
      <c r="B29" s="52" t="s">
        <v>77</v>
      </c>
      <c r="C29" s="40">
        <v>0.9</v>
      </c>
      <c r="D29" s="40">
        <v>0.9</v>
      </c>
      <c r="E29" s="40">
        <v>0.9</v>
      </c>
      <c r="F29" s="40">
        <v>0.9</v>
      </c>
      <c r="G29" s="40">
        <v>0.92</v>
      </c>
      <c r="H29" s="40">
        <v>0.92</v>
      </c>
      <c r="I29" s="40">
        <v>1.03</v>
      </c>
      <c r="J29" s="41">
        <v>1.03</v>
      </c>
      <c r="K29" s="41">
        <v>1.01</v>
      </c>
      <c r="L29" s="41">
        <v>1.01</v>
      </c>
      <c r="M29" s="41">
        <v>1.01</v>
      </c>
      <c r="N29" s="35" t="s">
        <v>15</v>
      </c>
      <c r="O29" s="37">
        <v>0</v>
      </c>
      <c r="P29" s="37">
        <v>0.01</v>
      </c>
      <c r="Q29" s="37">
        <v>0</v>
      </c>
      <c r="R29" s="38">
        <v>1.01</v>
      </c>
      <c r="S29" s="39"/>
      <c r="T29" s="30" t="s">
        <v>59</v>
      </c>
    </row>
    <row r="30" spans="1:20" ht="22" customHeight="1">
      <c r="A30" s="97" t="s">
        <v>119</v>
      </c>
      <c r="B30" s="52" t="s">
        <v>7</v>
      </c>
      <c r="C30" s="34"/>
      <c r="D30" s="34"/>
      <c r="E30" s="34"/>
      <c r="F30" s="41" t="s">
        <v>9</v>
      </c>
      <c r="G30" s="41" t="s">
        <v>13</v>
      </c>
      <c r="H30" s="41">
        <v>0.92</v>
      </c>
      <c r="I30" s="41">
        <v>0.76</v>
      </c>
      <c r="J30" s="41">
        <v>0.76</v>
      </c>
      <c r="K30" s="41" t="s">
        <v>21</v>
      </c>
      <c r="L30" s="41" t="s">
        <v>106</v>
      </c>
      <c r="M30" s="41">
        <v>0.87</v>
      </c>
      <c r="N30" s="35" t="s">
        <v>15</v>
      </c>
      <c r="O30" s="37"/>
      <c r="P30" s="37"/>
      <c r="Q30" s="37"/>
      <c r="R30" s="38">
        <v>0.87</v>
      </c>
      <c r="S30" s="39"/>
      <c r="T30" s="95" t="s">
        <v>43</v>
      </c>
    </row>
    <row r="31" spans="1:20" ht="22" customHeight="1">
      <c r="A31" s="98"/>
      <c r="B31" s="52" t="s">
        <v>118</v>
      </c>
      <c r="C31" s="34"/>
      <c r="D31" s="34"/>
      <c r="E31" s="34"/>
      <c r="F31" s="40">
        <v>0.99</v>
      </c>
      <c r="G31" s="40">
        <v>0.99</v>
      </c>
      <c r="H31" s="40">
        <v>0.92</v>
      </c>
      <c r="I31" s="40">
        <v>0.88</v>
      </c>
      <c r="J31" s="41">
        <v>0.88</v>
      </c>
      <c r="K31" s="41" t="s">
        <v>21</v>
      </c>
      <c r="L31" s="41" t="s">
        <v>106</v>
      </c>
      <c r="M31" s="41">
        <v>0.87</v>
      </c>
      <c r="N31" s="35" t="s">
        <v>15</v>
      </c>
      <c r="O31" s="37"/>
      <c r="P31" s="37"/>
      <c r="Q31" s="37"/>
      <c r="R31" s="38">
        <v>0.87</v>
      </c>
      <c r="S31" s="39"/>
      <c r="T31" s="96"/>
    </row>
    <row r="32" spans="1:20" ht="22" customHeight="1">
      <c r="A32" s="98"/>
      <c r="B32" s="52" t="s">
        <v>2</v>
      </c>
      <c r="C32" s="34"/>
      <c r="D32" s="34"/>
      <c r="E32" s="34"/>
      <c r="F32" s="40">
        <v>0.68</v>
      </c>
      <c r="G32" s="40">
        <v>0.78</v>
      </c>
      <c r="H32" s="40">
        <v>0.78</v>
      </c>
      <c r="I32" s="40">
        <v>0.72</v>
      </c>
      <c r="J32" s="41">
        <v>0.72</v>
      </c>
      <c r="K32" s="41" t="s">
        <v>21</v>
      </c>
      <c r="L32" s="41" t="s">
        <v>106</v>
      </c>
      <c r="M32" s="41">
        <v>0.87</v>
      </c>
      <c r="N32" s="35" t="s">
        <v>15</v>
      </c>
      <c r="O32" s="37"/>
      <c r="P32" s="37"/>
      <c r="Q32" s="37"/>
      <c r="R32" s="38">
        <v>0.87</v>
      </c>
      <c r="S32" s="39"/>
      <c r="T32" s="96"/>
    </row>
    <row r="33" spans="1:20" ht="22" customHeight="1">
      <c r="A33" s="99"/>
      <c r="B33" s="52" t="s">
        <v>4</v>
      </c>
      <c r="C33" s="34"/>
      <c r="D33" s="34"/>
      <c r="E33" s="40"/>
      <c r="F33" s="40">
        <v>1.02</v>
      </c>
      <c r="G33" s="40">
        <v>1.02</v>
      </c>
      <c r="H33" s="40">
        <v>1.02</v>
      </c>
      <c r="I33" s="40">
        <v>1.02</v>
      </c>
      <c r="J33" s="41">
        <v>0.91</v>
      </c>
      <c r="K33" s="41">
        <v>0.91</v>
      </c>
      <c r="L33" s="41">
        <v>0.91</v>
      </c>
      <c r="M33" s="41">
        <v>0.94</v>
      </c>
      <c r="N33" s="41" t="s">
        <v>15</v>
      </c>
      <c r="O33" s="37">
        <v>0.06</v>
      </c>
      <c r="P33" s="37">
        <v>0</v>
      </c>
      <c r="Q33" s="37">
        <v>0</v>
      </c>
      <c r="R33" s="38">
        <v>0.94</v>
      </c>
      <c r="S33" s="39"/>
      <c r="T33" s="29" t="s">
        <v>103</v>
      </c>
    </row>
    <row r="34" spans="1:20" ht="22" customHeight="1">
      <c r="A34" s="51" t="s">
        <v>82</v>
      </c>
      <c r="B34" s="52" t="s">
        <v>98</v>
      </c>
      <c r="C34" s="34"/>
      <c r="D34" s="34"/>
      <c r="E34" s="34"/>
      <c r="F34" s="40">
        <v>0.81</v>
      </c>
      <c r="G34" s="40">
        <v>0.82000000000000006</v>
      </c>
      <c r="H34" s="40">
        <v>0.79</v>
      </c>
      <c r="I34" s="40">
        <v>0.79</v>
      </c>
      <c r="J34" s="41">
        <v>0.79</v>
      </c>
      <c r="K34" s="41">
        <v>0.79</v>
      </c>
      <c r="L34" s="89" t="s">
        <v>73</v>
      </c>
      <c r="M34" s="89" t="s">
        <v>73</v>
      </c>
      <c r="N34" s="85" t="s">
        <v>15</v>
      </c>
      <c r="O34" s="80">
        <v>0.22</v>
      </c>
      <c r="P34" s="80">
        <v>0.11</v>
      </c>
      <c r="Q34" s="80">
        <v>0.02</v>
      </c>
      <c r="R34" s="82" t="s">
        <v>73</v>
      </c>
      <c r="S34" s="43"/>
      <c r="T34" s="29" t="s">
        <v>56</v>
      </c>
    </row>
    <row r="35" spans="1:20" ht="22" customHeight="1">
      <c r="A35" s="51" t="s">
        <v>82</v>
      </c>
      <c r="B35" s="52" t="s">
        <v>81</v>
      </c>
      <c r="C35" s="34">
        <v>0.43</v>
      </c>
      <c r="D35" s="34">
        <v>0.63</v>
      </c>
      <c r="E35" s="34">
        <v>0.63</v>
      </c>
      <c r="F35" s="40">
        <v>0.57999999999999996</v>
      </c>
      <c r="G35" s="40">
        <v>0.63000000000000012</v>
      </c>
      <c r="H35" s="40">
        <v>0.79</v>
      </c>
      <c r="I35" s="40">
        <v>0.79</v>
      </c>
      <c r="J35" s="41">
        <v>0.79</v>
      </c>
      <c r="K35" s="41">
        <v>0.79</v>
      </c>
      <c r="L35" s="90"/>
      <c r="M35" s="90"/>
      <c r="N35" s="86"/>
      <c r="O35" s="81"/>
      <c r="P35" s="81"/>
      <c r="Q35" s="81"/>
      <c r="R35" s="83"/>
      <c r="S35" s="45"/>
      <c r="T35" s="29" t="s">
        <v>91</v>
      </c>
    </row>
    <row r="36" spans="1:20" ht="36" customHeight="1">
      <c r="A36" s="51" t="s">
        <v>83</v>
      </c>
      <c r="B36" s="52" t="s">
        <v>98</v>
      </c>
      <c r="C36" s="34"/>
      <c r="D36" s="34"/>
      <c r="E36" s="34"/>
      <c r="F36" s="40"/>
      <c r="G36" s="40"/>
      <c r="H36" s="40"/>
      <c r="I36" s="40">
        <v>0.79</v>
      </c>
      <c r="J36" s="41">
        <v>0.79</v>
      </c>
      <c r="K36" s="41">
        <v>0.79</v>
      </c>
      <c r="L36" s="89" t="s">
        <v>73</v>
      </c>
      <c r="M36" s="42" t="s">
        <v>93</v>
      </c>
      <c r="N36" s="85" t="s">
        <v>15</v>
      </c>
      <c r="O36" s="78" t="s">
        <v>127</v>
      </c>
      <c r="P36" s="80" t="s">
        <v>92</v>
      </c>
      <c r="Q36" s="80">
        <v>0</v>
      </c>
      <c r="R36" s="82" t="s">
        <v>93</v>
      </c>
      <c r="S36" s="43"/>
      <c r="T36" s="91" t="s">
        <v>108</v>
      </c>
    </row>
    <row r="37" spans="1:20" ht="36" customHeight="1">
      <c r="A37" s="51" t="s">
        <v>83</v>
      </c>
      <c r="B37" s="52" t="s">
        <v>81</v>
      </c>
      <c r="C37" s="34"/>
      <c r="D37" s="34"/>
      <c r="E37" s="34"/>
      <c r="F37" s="40"/>
      <c r="G37" s="40"/>
      <c r="H37" s="40"/>
      <c r="I37" s="40">
        <v>0.79</v>
      </c>
      <c r="J37" s="41">
        <v>0.79</v>
      </c>
      <c r="K37" s="41">
        <v>0.79</v>
      </c>
      <c r="L37" s="90"/>
      <c r="M37" s="44"/>
      <c r="N37" s="86"/>
      <c r="O37" s="79"/>
      <c r="P37" s="81"/>
      <c r="Q37" s="81"/>
      <c r="R37" s="83"/>
      <c r="S37" s="43"/>
      <c r="T37" s="92"/>
    </row>
    <row r="38" spans="1:20" ht="21.5" customHeight="1">
      <c r="A38" s="51" t="s">
        <v>82</v>
      </c>
      <c r="B38" s="52" t="s">
        <v>8</v>
      </c>
      <c r="C38" s="34">
        <v>0.68</v>
      </c>
      <c r="D38" s="34">
        <v>0.78</v>
      </c>
      <c r="E38" s="34">
        <v>0.78</v>
      </c>
      <c r="F38" s="40">
        <v>0.68</v>
      </c>
      <c r="G38" s="40">
        <v>0.78</v>
      </c>
      <c r="H38" s="40">
        <v>0.69</v>
      </c>
      <c r="I38" s="40">
        <v>0.69</v>
      </c>
      <c r="J38" s="41">
        <v>0.69</v>
      </c>
      <c r="K38" s="41">
        <v>0.74</v>
      </c>
      <c r="L38" s="41">
        <v>0.74</v>
      </c>
      <c r="M38" s="41">
        <v>0.74</v>
      </c>
      <c r="N38" s="41" t="s">
        <v>15</v>
      </c>
      <c r="O38" s="37">
        <v>0.26</v>
      </c>
      <c r="P38" s="37">
        <v>0</v>
      </c>
      <c r="Q38" s="37"/>
      <c r="R38" s="38">
        <v>0.74</v>
      </c>
      <c r="S38" s="39"/>
      <c r="T38" s="29" t="s">
        <v>55</v>
      </c>
    </row>
    <row r="39" spans="1:20" ht="22" customHeight="1">
      <c r="A39" s="51" t="s">
        <v>83</v>
      </c>
      <c r="B39" s="52" t="s">
        <v>8</v>
      </c>
      <c r="C39" s="34"/>
      <c r="D39" s="34"/>
      <c r="E39" s="34"/>
      <c r="F39" s="40"/>
      <c r="G39" s="40"/>
      <c r="H39" s="40"/>
      <c r="I39" s="40">
        <v>0.69</v>
      </c>
      <c r="J39" s="41">
        <v>0.69</v>
      </c>
      <c r="K39" s="41">
        <v>0.74</v>
      </c>
      <c r="L39" s="41">
        <v>0.74</v>
      </c>
      <c r="M39" s="41">
        <v>0.92</v>
      </c>
      <c r="N39" s="41" t="s">
        <v>15</v>
      </c>
      <c r="O39" s="37">
        <v>0.15</v>
      </c>
      <c r="P39" s="37">
        <v>7.0000000000000007E-2</v>
      </c>
      <c r="Q39" s="37">
        <v>0</v>
      </c>
      <c r="R39" s="38">
        <v>0.92</v>
      </c>
      <c r="S39" s="39"/>
      <c r="T39" s="29" t="s">
        <v>109</v>
      </c>
    </row>
    <row r="40" spans="1:20" ht="22" customHeight="1">
      <c r="A40" s="51" t="s">
        <v>26</v>
      </c>
      <c r="B40" s="52" t="s">
        <v>4</v>
      </c>
      <c r="C40" s="34"/>
      <c r="D40" s="34"/>
      <c r="E40" s="34"/>
      <c r="F40" s="40">
        <v>1.02</v>
      </c>
      <c r="G40" s="40">
        <v>1.02</v>
      </c>
      <c r="H40" s="40">
        <v>1.02</v>
      </c>
      <c r="I40" s="40">
        <v>1.02</v>
      </c>
      <c r="J40" s="41">
        <v>0.91</v>
      </c>
      <c r="K40" s="41">
        <v>0.91</v>
      </c>
      <c r="L40" s="41">
        <v>0.91</v>
      </c>
      <c r="M40" s="41">
        <v>0.94</v>
      </c>
      <c r="N40" s="41" t="s">
        <v>15</v>
      </c>
      <c r="O40" s="37">
        <v>0.06</v>
      </c>
      <c r="P40" s="37">
        <v>0</v>
      </c>
      <c r="Q40" s="37">
        <v>0</v>
      </c>
      <c r="R40" s="38">
        <v>0.94</v>
      </c>
      <c r="S40" s="39"/>
      <c r="T40" s="29" t="s">
        <v>110</v>
      </c>
    </row>
    <row r="41" spans="1:20" ht="22" customHeight="1">
      <c r="A41" s="51" t="s">
        <v>26</v>
      </c>
      <c r="B41" s="52" t="s">
        <v>5</v>
      </c>
      <c r="C41" s="40">
        <v>1.02</v>
      </c>
      <c r="D41" s="40">
        <v>1.02</v>
      </c>
      <c r="E41" s="40">
        <v>1.02</v>
      </c>
      <c r="F41" s="40">
        <v>1.02</v>
      </c>
      <c r="G41" s="40">
        <v>1.02</v>
      </c>
      <c r="H41" s="40">
        <v>1.02</v>
      </c>
      <c r="I41" s="40">
        <v>1.02</v>
      </c>
      <c r="J41" s="40">
        <v>0.94</v>
      </c>
      <c r="K41" s="40">
        <v>0.94</v>
      </c>
      <c r="L41" s="40">
        <v>0.94</v>
      </c>
      <c r="M41" s="40">
        <v>0.98</v>
      </c>
      <c r="N41" s="47" t="s">
        <v>15</v>
      </c>
      <c r="O41" s="36">
        <v>7.0000000000000007E-2</v>
      </c>
      <c r="P41" s="36">
        <v>0.05</v>
      </c>
      <c r="Q41" s="37">
        <v>0</v>
      </c>
      <c r="R41" s="38">
        <v>0.98</v>
      </c>
      <c r="S41" s="39"/>
      <c r="T41" s="26" t="s">
        <v>89</v>
      </c>
    </row>
    <row r="42" spans="1:20" ht="22" customHeight="1">
      <c r="A42" s="51" t="s">
        <v>26</v>
      </c>
      <c r="B42" s="52" t="s">
        <v>66</v>
      </c>
      <c r="C42" s="34"/>
      <c r="D42" s="34"/>
      <c r="E42" s="34"/>
      <c r="F42" s="40">
        <v>0.52</v>
      </c>
      <c r="G42" s="40">
        <v>0.92</v>
      </c>
      <c r="H42" s="40">
        <v>0.66999999999999993</v>
      </c>
      <c r="I42" s="40">
        <v>0.77</v>
      </c>
      <c r="J42" s="41">
        <v>0.7</v>
      </c>
      <c r="K42" s="41">
        <v>0.57999999999999996</v>
      </c>
      <c r="L42" s="41">
        <v>0.54</v>
      </c>
      <c r="M42" s="41">
        <v>0.43</v>
      </c>
      <c r="N42" s="47" t="s">
        <v>15</v>
      </c>
      <c r="O42" s="36" t="s">
        <v>111</v>
      </c>
      <c r="P42" s="37">
        <v>0</v>
      </c>
      <c r="Q42" s="37">
        <v>0</v>
      </c>
      <c r="R42" s="38">
        <v>0.43</v>
      </c>
      <c r="S42" s="39"/>
      <c r="T42" s="48" t="s">
        <v>112</v>
      </c>
    </row>
    <row r="43" spans="1:20" ht="81.5" customHeight="1">
      <c r="A43" s="67" t="s">
        <v>26</v>
      </c>
      <c r="B43" s="57" t="s">
        <v>128</v>
      </c>
      <c r="C43" s="58"/>
      <c r="D43" s="58"/>
      <c r="E43" s="58"/>
      <c r="F43" s="59">
        <v>0.52</v>
      </c>
      <c r="G43" s="59">
        <v>0.92</v>
      </c>
      <c r="H43" s="59">
        <v>0.66999999999999993</v>
      </c>
      <c r="I43" s="59">
        <v>0.77</v>
      </c>
      <c r="J43" s="60">
        <v>0.7</v>
      </c>
      <c r="K43" s="60">
        <v>0.57999999999999996</v>
      </c>
      <c r="L43" s="60">
        <v>0.54</v>
      </c>
      <c r="M43" s="60"/>
      <c r="N43" s="61" t="s">
        <v>15</v>
      </c>
      <c r="O43" s="62"/>
      <c r="P43" s="63"/>
      <c r="Q43" s="63"/>
      <c r="R43" s="65">
        <v>0.43</v>
      </c>
      <c r="S43" s="66"/>
      <c r="T43" s="64" t="s">
        <v>129</v>
      </c>
    </row>
    <row r="44" spans="1:20" ht="22" customHeight="1">
      <c r="A44" s="51" t="s">
        <v>26</v>
      </c>
      <c r="B44" s="52" t="s">
        <v>34</v>
      </c>
      <c r="C44" s="34"/>
      <c r="D44" s="34"/>
      <c r="E44" s="34"/>
      <c r="F44" s="35"/>
      <c r="G44" s="35"/>
      <c r="H44" s="35"/>
      <c r="I44" s="35"/>
      <c r="J44" s="41">
        <v>1</v>
      </c>
      <c r="K44" s="41">
        <v>1</v>
      </c>
      <c r="L44" s="41">
        <v>1</v>
      </c>
      <c r="M44" s="41">
        <v>0.97</v>
      </c>
      <c r="N44" s="40" t="s">
        <v>15</v>
      </c>
      <c r="O44" s="37"/>
      <c r="P44" s="37"/>
      <c r="Q44" s="37"/>
      <c r="R44" s="49">
        <v>0.97</v>
      </c>
      <c r="S44" s="50"/>
      <c r="T44" s="29" t="s">
        <v>122</v>
      </c>
    </row>
    <row r="45" spans="1:20" ht="22" customHeight="1">
      <c r="A45" s="51" t="s">
        <v>26</v>
      </c>
      <c r="B45" s="52" t="s">
        <v>28</v>
      </c>
      <c r="C45" s="34"/>
      <c r="D45" s="34"/>
      <c r="E45" s="34"/>
      <c r="F45" s="35"/>
      <c r="G45" s="35">
        <v>0.73</v>
      </c>
      <c r="H45" s="36" t="s">
        <v>29</v>
      </c>
      <c r="I45" s="36" t="s">
        <v>29</v>
      </c>
      <c r="J45" s="36" t="s">
        <v>29</v>
      </c>
      <c r="K45" s="36" t="s">
        <v>29</v>
      </c>
      <c r="L45" s="36" t="s">
        <v>29</v>
      </c>
      <c r="M45" s="36" t="s">
        <v>29</v>
      </c>
      <c r="N45" s="40" t="s">
        <v>15</v>
      </c>
      <c r="O45" s="37"/>
      <c r="P45" s="37"/>
      <c r="Q45" s="37"/>
      <c r="R45" s="38" t="s">
        <v>29</v>
      </c>
      <c r="S45" s="39"/>
      <c r="T45" s="29" t="s">
        <v>121</v>
      </c>
    </row>
    <row r="46" spans="1:20" ht="44.5" customHeight="1">
      <c r="A46" s="51" t="s">
        <v>71</v>
      </c>
      <c r="B46" s="52" t="s">
        <v>70</v>
      </c>
      <c r="C46" s="40">
        <v>0.99</v>
      </c>
      <c r="D46" s="40">
        <v>0.99</v>
      </c>
      <c r="E46" s="40">
        <v>0.99</v>
      </c>
      <c r="F46" s="40">
        <v>0.99</v>
      </c>
      <c r="G46" s="40">
        <v>0.93</v>
      </c>
      <c r="H46" s="40">
        <v>0.93</v>
      </c>
      <c r="I46" s="40">
        <v>0.92</v>
      </c>
      <c r="J46" s="36">
        <v>0.95</v>
      </c>
      <c r="K46" s="36">
        <v>0.95</v>
      </c>
      <c r="L46" s="36">
        <v>0.95</v>
      </c>
      <c r="M46" s="36" t="s">
        <v>124</v>
      </c>
      <c r="N46" s="84" t="s">
        <v>15</v>
      </c>
      <c r="O46" s="78" t="s">
        <v>126</v>
      </c>
      <c r="P46" s="80" t="s">
        <v>88</v>
      </c>
      <c r="Q46" s="80"/>
      <c r="R46" s="82" t="s">
        <v>125</v>
      </c>
      <c r="S46" s="43"/>
      <c r="T46" s="87" t="s">
        <v>99</v>
      </c>
    </row>
    <row r="47" spans="1:20" ht="29" customHeight="1">
      <c r="A47" s="51" t="s">
        <v>71</v>
      </c>
      <c r="B47" s="52" t="s">
        <v>105</v>
      </c>
      <c r="C47" s="40"/>
      <c r="D47" s="40"/>
      <c r="E47" s="40"/>
      <c r="F47" s="40"/>
      <c r="G47" s="40"/>
      <c r="H47" s="40">
        <v>0.93</v>
      </c>
      <c r="I47" s="40">
        <v>0.92</v>
      </c>
      <c r="J47" s="36">
        <v>0.92</v>
      </c>
      <c r="K47" s="46">
        <v>0.92</v>
      </c>
      <c r="L47" s="46" t="s">
        <v>72</v>
      </c>
      <c r="M47" s="46"/>
      <c r="N47" s="84"/>
      <c r="O47" s="79"/>
      <c r="P47" s="81"/>
      <c r="Q47" s="81"/>
      <c r="R47" s="83"/>
      <c r="S47" s="45"/>
      <c r="T47" s="88"/>
    </row>
    <row r="48" spans="1:20" ht="31.5" customHeight="1">
      <c r="A48" s="51" t="s">
        <v>26</v>
      </c>
      <c r="B48" s="52" t="s">
        <v>85</v>
      </c>
      <c r="C48" s="34"/>
      <c r="D48" s="34"/>
      <c r="E48" s="34"/>
      <c r="F48" s="35"/>
      <c r="G48" s="35"/>
      <c r="H48" s="36"/>
      <c r="I48" s="36"/>
      <c r="J48" s="36"/>
      <c r="K48" s="36"/>
      <c r="L48" s="36">
        <v>0.8</v>
      </c>
      <c r="M48" s="36">
        <v>0.8</v>
      </c>
      <c r="N48" s="40" t="s">
        <v>15</v>
      </c>
      <c r="O48" s="37"/>
      <c r="P48" s="37"/>
      <c r="Q48" s="37"/>
      <c r="R48" s="38">
        <v>0.8</v>
      </c>
      <c r="S48" s="39"/>
      <c r="T48" s="29" t="s">
        <v>86</v>
      </c>
    </row>
    <row r="49" spans="1:20" ht="46.5" customHeight="1">
      <c r="A49" s="51" t="s">
        <v>80</v>
      </c>
      <c r="B49" s="52" t="s">
        <v>84</v>
      </c>
      <c r="C49" s="40"/>
      <c r="D49" s="40"/>
      <c r="E49" s="40"/>
      <c r="F49" s="40"/>
      <c r="G49" s="40"/>
      <c r="H49" s="40"/>
      <c r="I49" s="40">
        <v>1</v>
      </c>
      <c r="J49" s="36" t="s">
        <v>35</v>
      </c>
      <c r="K49" s="46" t="s">
        <v>35</v>
      </c>
      <c r="L49" s="46" t="s">
        <v>35</v>
      </c>
      <c r="M49" s="46" t="s">
        <v>35</v>
      </c>
      <c r="N49" s="44" t="s">
        <v>15</v>
      </c>
      <c r="O49" s="37"/>
      <c r="P49" s="37"/>
      <c r="Q49" s="37"/>
      <c r="R49" s="38" t="s">
        <v>35</v>
      </c>
      <c r="S49" s="39"/>
      <c r="T49" s="55" t="s">
        <v>131</v>
      </c>
    </row>
    <row r="50" spans="1:20" ht="45" customHeight="1">
      <c r="A50" s="51" t="s">
        <v>80</v>
      </c>
      <c r="B50" s="52" t="s">
        <v>32</v>
      </c>
      <c r="C50" s="34"/>
      <c r="D50" s="34"/>
      <c r="E50" s="34"/>
      <c r="F50" s="35"/>
      <c r="G50" s="35"/>
      <c r="H50" s="36"/>
      <c r="I50" s="36">
        <v>1</v>
      </c>
      <c r="J50" s="36">
        <v>1</v>
      </c>
      <c r="K50" s="36">
        <v>1</v>
      </c>
      <c r="L50" s="36">
        <v>1</v>
      </c>
      <c r="M50" s="36">
        <v>1</v>
      </c>
      <c r="N50" s="40" t="s">
        <v>15</v>
      </c>
      <c r="O50" s="37"/>
      <c r="P50" s="37"/>
      <c r="Q50" s="37"/>
      <c r="R50" s="38">
        <v>1</v>
      </c>
      <c r="S50" s="39"/>
      <c r="T50" s="29" t="s">
        <v>33</v>
      </c>
    </row>
    <row r="51" spans="1:20" ht="48.5" customHeight="1">
      <c r="A51" s="51" t="s">
        <v>80</v>
      </c>
      <c r="B51" s="52" t="s">
        <v>87</v>
      </c>
      <c r="C51" s="34"/>
      <c r="D51" s="34"/>
      <c r="E51" s="34"/>
      <c r="F51" s="35"/>
      <c r="G51" s="35"/>
      <c r="H51" s="36"/>
      <c r="I51" s="36">
        <v>1</v>
      </c>
      <c r="J51" s="36">
        <v>1</v>
      </c>
      <c r="K51" s="36">
        <v>1</v>
      </c>
      <c r="L51" s="36">
        <v>1</v>
      </c>
      <c r="M51" s="36" t="s">
        <v>35</v>
      </c>
      <c r="N51" s="40" t="s">
        <v>15</v>
      </c>
      <c r="O51" s="37"/>
      <c r="P51" s="37"/>
      <c r="Q51" s="37"/>
      <c r="R51" s="49" t="s">
        <v>35</v>
      </c>
      <c r="S51" s="50"/>
      <c r="T51" s="55" t="s">
        <v>131</v>
      </c>
    </row>
    <row r="52" spans="1:20" s="2" customFormat="1" ht="97" customHeight="1">
      <c r="A52" s="54" t="s">
        <v>80</v>
      </c>
      <c r="B52" s="26" t="s">
        <v>61</v>
      </c>
      <c r="C52" s="47"/>
      <c r="D52" s="47"/>
      <c r="E52" s="47"/>
      <c r="F52" s="47"/>
      <c r="G52" s="47"/>
      <c r="H52" s="47"/>
      <c r="I52" s="47"/>
      <c r="J52" s="47"/>
      <c r="K52" s="47" t="s">
        <v>62</v>
      </c>
      <c r="L52" s="47" t="s">
        <v>62</v>
      </c>
      <c r="M52" s="47" t="s">
        <v>62</v>
      </c>
      <c r="N52" s="47" t="s">
        <v>15</v>
      </c>
      <c r="O52" s="37"/>
      <c r="P52" s="37"/>
      <c r="Q52" s="37"/>
      <c r="R52" s="56" t="s">
        <v>62</v>
      </c>
      <c r="S52" s="39"/>
      <c r="T52" s="29" t="s">
        <v>63</v>
      </c>
    </row>
  </sheetData>
  <autoFilter ref="A6:T52"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27">
    <mergeCell ref="A12:A18"/>
    <mergeCell ref="T30:T32"/>
    <mergeCell ref="T20:T22"/>
    <mergeCell ref="N34:N35"/>
    <mergeCell ref="O34:O35"/>
    <mergeCell ref="P34:P35"/>
    <mergeCell ref="Q34:Q35"/>
    <mergeCell ref="R34:R35"/>
    <mergeCell ref="L34:L35"/>
    <mergeCell ref="A30:A33"/>
    <mergeCell ref="A19:A21"/>
    <mergeCell ref="C5:M5"/>
    <mergeCell ref="N5:T5"/>
    <mergeCell ref="O46:O47"/>
    <mergeCell ref="P46:P47"/>
    <mergeCell ref="Q46:Q47"/>
    <mergeCell ref="R46:R47"/>
    <mergeCell ref="N46:N47"/>
    <mergeCell ref="N36:N37"/>
    <mergeCell ref="O36:O37"/>
    <mergeCell ref="T46:T47"/>
    <mergeCell ref="L36:L37"/>
    <mergeCell ref="T36:T37"/>
    <mergeCell ref="P36:P37"/>
    <mergeCell ref="Q36:Q37"/>
    <mergeCell ref="R36:R37"/>
    <mergeCell ref="M34:M3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2022-09-01T13:49:40Z</dcterms:modified>
</cp:coreProperties>
</file>