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2/September NTG Meetings/"/>
    </mc:Choice>
  </mc:AlternateContent>
  <xr:revisionPtr revIDLastSave="0" documentId="8_{122B0251-F215-44CC-8842-D3C0D333E245}" xr6:coauthVersionLast="47" xr6:coauthVersionMax="47" xr10:uidLastSave="{00000000-0000-0000-0000-000000000000}"/>
  <bookViews>
    <workbookView xWindow="-110" yWindow="-110" windowWidth="19420" windowHeight="1042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Portfolio'!$A$6:$H$52</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Portfolio'!$A$1:$B$51</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Portfolio'!#REF!</definedName>
    <definedName name="Z_C6CC2400_B204_4FB4_AD3A_BD57F3691B52_.wvu.FilterData" localSheetId="0" hidden="1">'PGL and NSG Portfolio'!$A$6:$B$47</definedName>
    <definedName name="Z_C6CC2400_B204_4FB4_AD3A_BD57F3691B52_.wvu.PrintArea" localSheetId="0" hidden="1">'PGL and NSG Portfolio'!$A$1:$B$51</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<sst xmlns="http://schemas.openxmlformats.org/spreadsheetml/2006/main" count="188" uniqueCount="113">
  <si>
    <t>Home Energy Reports</t>
  </si>
  <si>
    <t>Gas Source(s)</t>
  </si>
  <si>
    <t>Custom Incentives</t>
  </si>
  <si>
    <t>Residential Outreach &amp; Educ.</t>
  </si>
  <si>
    <t>Gas Optimization</t>
  </si>
  <si>
    <t>Retro-Commissioning</t>
  </si>
  <si>
    <t>Prescriptive Rebates</t>
  </si>
  <si>
    <t>Custom Rebates</t>
  </si>
  <si>
    <t>No</t>
  </si>
  <si>
    <t>Elementary Energy Ed</t>
  </si>
  <si>
    <t>Free Ridership
(FR)</t>
  </si>
  <si>
    <t>Participant Spillover
(PSO)</t>
  </si>
  <si>
    <t>Non-Participant Spillover
(NPSO)</t>
  </si>
  <si>
    <t>Income Eligible</t>
  </si>
  <si>
    <t>Public Housing Authority (PHA)</t>
  </si>
  <si>
    <t>Home Energy Rebate  (HVAC and other equipment, excluding Smart Thermostats, Duct Sealing, Air Sealing, and Insulation Measures)</t>
  </si>
  <si>
    <t>Business and Public Sector</t>
  </si>
  <si>
    <t>Residential</t>
  </si>
  <si>
    <t>Combined Heat and Power (CHP)</t>
  </si>
  <si>
    <t>Project-Specific</t>
  </si>
  <si>
    <t>Sector</t>
  </si>
  <si>
    <t>Program/Path/Measures</t>
  </si>
  <si>
    <t>Building Operator Certification</t>
  </si>
  <si>
    <t>In previous years, net savings was estimated directly through participant sampling and interviews. No further NTG adjustment is applied if deemed savings are based on historical results.</t>
  </si>
  <si>
    <t>Strategic Energy Management</t>
  </si>
  <si>
    <t>Pilot-Specific</t>
  </si>
  <si>
    <t>HEJ - Programmable Thermostat</t>
  </si>
  <si>
    <t>HEJ - Re-Programming Thermostat</t>
  </si>
  <si>
    <t>FR and PSO: 2018 Survey of 110 GPY6 participants. Memo: Net-to-Gross Research Results from GPY6 for the Peoples Gas and North Shore Gas Home Energy Jumpstart Program, Navigant, 8/23/18, second revision 9/19/18. FR: 28 responses for this measure.</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</si>
  <si>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</si>
  <si>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</si>
  <si>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</si>
  <si>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</si>
  <si>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</si>
  <si>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Duct Sealing</t>
  </si>
  <si>
    <t>Advanced (Smart) Thermostats</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</si>
  <si>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</si>
  <si>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</si>
  <si>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</si>
  <si>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</si>
  <si>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</si>
  <si>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</si>
  <si>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</si>
  <si>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</si>
  <si>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</si>
  <si>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</si>
  <si>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</si>
  <si>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</si>
  <si>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</si>
  <si>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</si>
  <si>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</si>
  <si>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</si>
  <si>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Multi-Family Retrofit and Kits</t>
  </si>
  <si>
    <t>Single Family Retrofits and Kits</t>
  </si>
  <si>
    <t>Joint Non-Residential New Construction Program</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</si>
  <si>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</si>
  <si>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</si>
  <si>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0.88 Air Sealing
0.89 Attic Insul.</t>
  </si>
  <si>
    <t>Assessment/Direct Install/Efficiency Kits</t>
  </si>
  <si>
    <t>Small/Mid-Sized Business</t>
  </si>
  <si>
    <t>0.91 All Other Measures
0.91 Thermostats</t>
  </si>
  <si>
    <t>Peoples Gas (PGL) and North Shore Gas (NSG)</t>
  </si>
  <si>
    <t>No NTG adjustment is applied to savings derived from a consumption data analysis with an experimental design that does not require further net savings adjustment per Table 5-3 in Volume 4 of the IL-TRM.</t>
  </si>
  <si>
    <t>Direct Install In-Unit Showerheads (when meeting TRM specifications for zero free ridership treatment)</t>
  </si>
  <si>
    <t>Direct Install In-Unit Faucet Aerators (when meeting TRM specifications for zero free ridership treatment)</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</si>
  <si>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</si>
  <si>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</si>
  <si>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Portfolio</t>
  </si>
  <si>
    <t>Prescriptive Rebates including Thermostats</t>
  </si>
  <si>
    <t>Business</t>
  </si>
  <si>
    <t>Public Sector</t>
  </si>
  <si>
    <t>Market Transformation Pilot Programs and Research Projects</t>
  </si>
  <si>
    <t>Commercial Food Service (CFS) Midstream Pilot Program</t>
  </si>
  <si>
    <t>The evaluation team recommends a deemed NTG of 0.80 for the CFS Program for all utility partners until research can be conducted.</t>
  </si>
  <si>
    <t>Emerging Technology Pilot Programs and Research Projects</t>
  </si>
  <si>
    <t>Participant: 0.00
TA: 0.00</t>
  </si>
  <si>
    <t>&gt;FR (Guidehouse research conducted in 2021): Participant FR based on responses from year 2020 participants and EESPs. Participant free ridership reported by 10 (C/I: 90/10) responses from population of 132 participants. EESP FR reported by 10 EESPs (delivering 15% of program savings) from population of 25 EESPs. FR results weighted 37% participants and 63% EESP. 
&gt;Spillover (Guidehouse research conducted in 2021): Spillover population and sample same as free ridership, results verified from two of six participant respondents passing spillover screen. EESP natural gas spillover was negligible from one respondent. No NPSO.</t>
  </si>
  <si>
    <t>HEJ - Advanced (Smart) Thermostats: Direct Install or Reprogram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</si>
  <si>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</si>
  <si>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Participant: 0.00
TA: 0.07</t>
  </si>
  <si>
    <t>0.92 All Other Measures
0.93 Thermostats</t>
  </si>
  <si>
    <t>HEJ - Boiler Pipe Insulation, DHW Pipe Insulation</t>
  </si>
  <si>
    <t>HEJ - Leave-Behind Kit (Measures are Shower Timer, Cell Foam Weatherstripping, and Door Sweep)</t>
  </si>
  <si>
    <t xml:space="preserve">Boiler pipe insulation and pipe insulation domestic hot water (DHW) outlet – had low participation in GPY6 (about 3 percent of overall program savings combined) and were not represented in the GPY6 HEJ survey research. </t>
  </si>
  <si>
    <t>NTG value for this Income Eligible program is 1.00</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</si>
  <si>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</si>
  <si>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Advanced Thermostats</t>
  </si>
  <si>
    <t>NTG value for this measure in Income Eligible programs is 1.00</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</si>
  <si>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 in all non-income-eligible programs where this measure is offered.</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</si>
  <si>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</si>
  <si>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Leave Behind Kits are a new offering of self-install measures. Evaluator recommendation is a free ridership of 0.14 for those measures and program-level spillover of 0.02, matching the recommendation for HEJ pipe insulation.</t>
  </si>
  <si>
    <t>Prescriptive and Custom rebates, including Thermostats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</si>
  <si>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</si>
  <si>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</si>
  <si>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</si>
  <si>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2021 FR =0.61</t>
  </si>
  <si>
    <t xml:space="preserve">NTG is the average of previous 4 program years of research GPY6 (NTG=0.48); CY2018 (0.45); CY2019 (0.39); CY2020 (NA); and CY2021 (0.39). The 2021 FR estimate from Opinion Dynamics CY2021 research, based on 32 completed interviews from a population of 58 projects representing 74% of therm savings. </t>
  </si>
  <si>
    <t>New NTG Research Since Final 2022 Recommendations</t>
  </si>
  <si>
    <t>2023
NTG Value</t>
  </si>
  <si>
    <t>New Construction</t>
  </si>
  <si>
    <t>Partner Trade Allies</t>
  </si>
  <si>
    <t>Multi-Family Comprehensive - Path-Based Estimates</t>
  </si>
  <si>
    <t>NTG is not applied</t>
  </si>
  <si>
    <t>Project-specific NTG values to be determined by evaluation early in each project. If that is not possible, default of 0.8 NTG to be used.</t>
  </si>
  <si>
    <t>Program NTG value would apply to other cohorts (for example, healthcare) as well as industrial. For equipment measures identified through SEM that are channeled through other incentive programs, use the NTG of the program processing the equipment incentive.</t>
  </si>
  <si>
    <t>Program value applies to all natural gas saving measures offered through the program, including Water Efficient Showerheads; Water Efficient Kitchen Aerators; Water Efficient Bath Aerators; Water Heater Setback, and Shower Timers.</t>
  </si>
  <si>
    <t>All Measures (except Thermostats) = 0.93
Thermostats = 0.97</t>
  </si>
  <si>
    <t>Participant: 0.05
TA: 0.09
Wgt: 39%P / 61%TA
FR = 0.07</t>
  </si>
  <si>
    <t>Participant: 0.16
TA: 0.13
Wgt: 60%P / 40%TA
FR = 0.15</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</si>
  <si>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</si>
  <si>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</si>
  <si>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t>Pilot program-specific NTG values to be determined by evaluation early in each pilot/program. If primary research is not possible, we will conduct secondary research. If research is inconclusive, the default value of 0.80 will apply.</t>
  </si>
  <si>
    <t>Final 2023 NTG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</si>
</sst>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 numFmtId="205" formatCode="_(* #,##0.000_);_(* \(#,##0.000\);_(* &quot;-&quot;??_);_(@_)"/>
  </numFmts>
  <fonts count="102">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s>
  <fills count="66">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68">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left" vertical="center"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2" fillId="0" borderId="0" xfId="0" applyFont="1" applyAlignment="1">
      <alignment vertical="top" wrapText="1"/>
    </xf>
    <xf numFmtId="0" fontId="100" fillId="65"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0" fontId="4" fillId="0" borderId="1" xfId="0" applyFont="1" applyFill="1" applyBorder="1" applyAlignment="1">
      <alignment horizontal="left" vertical="top" wrapText="1"/>
    </xf>
    <xf numFmtId="49" fontId="100" fillId="0" borderId="0" xfId="0" applyNumberFormat="1" applyFont="1" applyAlignment="1">
      <alignment vertical="center"/>
    </xf>
    <xf numFmtId="15" fontId="100" fillId="0" borderId="0" xfId="0" applyNumberFormat="1" applyFont="1" applyAlignment="1">
      <alignment vertical="center"/>
    </xf>
    <xf numFmtId="2" fontId="4" fillId="0" borderId="1" xfId="1" applyNumberFormat="1" applyFont="1" applyFill="1" applyBorder="1" applyAlignment="1">
      <alignment horizontal="left" vertical="top" wrapText="1"/>
    </xf>
    <xf numFmtId="164" fontId="4" fillId="0" borderId="1" xfId="2" applyNumberFormat="1" applyFont="1" applyFill="1" applyBorder="1" applyAlignment="1">
      <alignment horizontal="left" vertical="top" wrapText="1"/>
    </xf>
    <xf numFmtId="43" fontId="101" fillId="0" borderId="0" xfId="3" applyNumberFormat="1" applyFont="1" applyFill="1" applyAlignment="1">
      <alignment horizontal="center" vertical="center" wrapText="1"/>
    </xf>
    <xf numFmtId="43" fontId="100" fillId="65" borderId="1" xfId="3" applyNumberFormat="1" applyFont="1" applyFill="1" applyBorder="1" applyAlignment="1">
      <alignment horizontal="center" vertical="center" wrapText="1"/>
    </xf>
    <xf numFmtId="43" fontId="2" fillId="0" borderId="0" xfId="3" applyNumberFormat="1" applyFont="1" applyFill="1" applyAlignment="1">
      <alignment horizontal="center" vertical="center" wrapText="1"/>
    </xf>
    <xf numFmtId="2" fontId="4" fillId="0" borderId="1" xfId="3" applyNumberFormat="1" applyFont="1" applyFill="1" applyBorder="1" applyAlignment="1">
      <alignment horizontal="center" vertical="center"/>
    </xf>
    <xf numFmtId="2" fontId="4" fillId="0" borderId="1" xfId="3" applyNumberFormat="1" applyFont="1" applyFill="1" applyBorder="1" applyAlignment="1">
      <alignment horizontal="center" vertical="center" wrapText="1"/>
    </xf>
    <xf numFmtId="2" fontId="4" fillId="0" borderId="1" xfId="3" applyNumberFormat="1" applyFont="1" applyFill="1" applyBorder="1" applyAlignment="1">
      <alignment horizontal="right" vertical="center" wrapText="1"/>
    </xf>
    <xf numFmtId="43" fontId="4" fillId="0" borderId="1" xfId="3" applyNumberFormat="1" applyFont="1" applyFill="1" applyBorder="1" applyAlignment="1">
      <alignment horizontal="right" vertical="center" wrapText="1"/>
    </xf>
    <xf numFmtId="2"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center" vertical="center" wrapText="1"/>
    </xf>
    <xf numFmtId="43" fontId="4" fillId="0" borderId="1" xfId="3" applyFont="1" applyFill="1" applyBorder="1" applyAlignment="1">
      <alignment horizontal="right" vertical="center" wrapText="1"/>
    </xf>
    <xf numFmtId="0" fontId="4" fillId="0" borderId="1" xfId="0" applyFont="1" applyFill="1" applyBorder="1" applyAlignment="1">
      <alignment vertical="center" wrapText="1"/>
    </xf>
    <xf numFmtId="0" fontId="4" fillId="0" borderId="1" xfId="0" applyFont="1" applyFill="1" applyBorder="1" applyAlignment="1">
      <alignment vertical="top" wrapText="1"/>
    </xf>
    <xf numFmtId="0" fontId="4" fillId="0" borderId="1" xfId="0" applyFont="1" applyFill="1" applyBorder="1" applyAlignment="1">
      <alignment horizontal="left" vertical="center" wrapText="1"/>
    </xf>
    <xf numFmtId="43" fontId="4" fillId="0" borderId="1" xfId="3"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2" fontId="4" fillId="0" borderId="27" xfId="1" applyNumberFormat="1" applyFont="1" applyFill="1" applyBorder="1" applyAlignment="1">
      <alignment horizontal="center" vertical="center" wrapText="1"/>
    </xf>
    <xf numFmtId="0" fontId="2" fillId="0" borderId="0" xfId="0" applyFont="1" applyFill="1" applyAlignment="1">
      <alignment vertical="top" wrapText="1"/>
    </xf>
    <xf numFmtId="0" fontId="100" fillId="65" borderId="29" xfId="0" applyFont="1" applyFill="1" applyBorder="1" applyAlignment="1">
      <alignment horizontal="center" vertical="center"/>
    </xf>
    <xf numFmtId="0" fontId="100" fillId="65" borderId="11" xfId="0" applyFont="1" applyFill="1" applyBorder="1" applyAlignment="1">
      <alignment horizontal="center" vertical="center"/>
    </xf>
    <xf numFmtId="205" fontId="100" fillId="65" borderId="11" xfId="3" applyNumberFormat="1" applyFont="1" applyFill="1" applyBorder="1" applyAlignment="1">
      <alignment horizontal="center" vertical="center"/>
    </xf>
    <xf numFmtId="0" fontId="100" fillId="65" borderId="30" xfId="0" applyFont="1" applyFill="1" applyBorder="1" applyAlignment="1">
      <alignment horizontal="center" vertical="center"/>
    </xf>
    <xf numFmtId="2" fontId="4" fillId="0" borderId="28" xfId="3" applyNumberFormat="1" applyFont="1" applyFill="1" applyBorder="1" applyAlignment="1">
      <alignment horizontal="center" vertical="center" wrapText="1"/>
    </xf>
    <xf numFmtId="2" fontId="4" fillId="0" borderId="27" xfId="3" applyNumberFormat="1" applyFont="1" applyFill="1" applyBorder="1" applyAlignment="1">
      <alignment horizontal="center" vertical="center" wrapText="1"/>
    </xf>
    <xf numFmtId="2" fontId="4" fillId="0" borderId="28" xfId="3" applyNumberFormat="1" applyFont="1" applyFill="1" applyBorder="1" applyAlignment="1">
      <alignment horizontal="right" vertical="center" wrapText="1"/>
    </xf>
    <xf numFmtId="2" fontId="4" fillId="0" borderId="27" xfId="3" applyNumberFormat="1" applyFont="1" applyFill="1" applyBorder="1" applyAlignment="1">
      <alignment horizontal="right" vertical="center" wrapText="1"/>
    </xf>
    <xf numFmtId="43" fontId="4" fillId="0" borderId="28" xfId="3" applyNumberFormat="1" applyFont="1" applyFill="1" applyBorder="1" applyAlignment="1">
      <alignment horizontal="right" vertical="center" wrapText="1"/>
    </xf>
    <xf numFmtId="43" fontId="4" fillId="0" borderId="27" xfId="3"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2" fontId="4" fillId="0" borderId="28" xfId="1" applyNumberFormat="1" applyFont="1" applyFill="1" applyBorder="1" applyAlignment="1">
      <alignment horizontal="center" vertical="center"/>
    </xf>
    <xf numFmtId="2" fontId="4" fillId="0" borderId="27" xfId="1" applyNumberFormat="1" applyFont="1" applyFill="1" applyBorder="1" applyAlignment="1">
      <alignment horizontal="center" vertical="center"/>
    </xf>
    <xf numFmtId="0" fontId="4" fillId="0" borderId="28" xfId="0" applyFont="1" applyFill="1" applyBorder="1" applyAlignment="1">
      <alignment horizontal="left" vertical="top" wrapText="1"/>
    </xf>
    <xf numFmtId="0" fontId="4" fillId="0" borderId="27" xfId="0" applyFont="1" applyFill="1" applyBorder="1" applyAlignment="1">
      <alignment horizontal="left" vertical="top" wrapText="1"/>
    </xf>
    <xf numFmtId="2" fontId="4" fillId="0" borderId="28" xfId="1" applyNumberFormat="1" applyFont="1" applyFill="1" applyBorder="1" applyAlignment="1">
      <alignment horizontal="left" vertical="top" wrapText="1"/>
    </xf>
    <xf numFmtId="2" fontId="4" fillId="0" borderId="27" xfId="1" applyNumberFormat="1" applyFont="1" applyFill="1" applyBorder="1" applyAlignment="1">
      <alignment horizontal="left" vertical="top"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8" xfId="0" applyFont="1" applyFill="1" applyBorder="1" applyAlignment="1">
      <alignment horizontal="left" vertical="center" wrapText="1"/>
    </xf>
    <xf numFmtId="2" fontId="4" fillId="0" borderId="26" xfId="1" applyNumberFormat="1" applyFont="1" applyFill="1" applyBorder="1" applyAlignment="1">
      <alignment horizontal="left" vertical="top" wrapText="1"/>
    </xf>
    <xf numFmtId="2" fontId="4" fillId="0" borderId="8" xfId="1" applyNumberFormat="1" applyFont="1" applyFill="1" applyBorder="1" applyAlignment="1">
      <alignment horizontal="left" vertical="top" wrapText="1"/>
    </xf>
    <xf numFmtId="0" fontId="4" fillId="0" borderId="31" xfId="0" applyFont="1" applyFill="1" applyBorder="1" applyAlignment="1">
      <alignment horizontal="left" vertical="center" wrapText="1"/>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2"/>
  <sheetViews>
    <sheetView tabSelected="1" zoomScale="110" zoomScaleNormal="110" workbookViewId="0">
      <pane ySplit="6" topLeftCell="A7" activePane="bottomLeft" state="frozen"/>
      <selection pane="bottomLeft" activeCell="A7" sqref="A7"/>
    </sheetView>
  </sheetViews>
  <sheetFormatPr defaultColWidth="9.26953125" defaultRowHeight="15"/>
  <cols>
    <col min="1" max="1" width="19.36328125" style="3" customWidth="1"/>
    <col min="2" max="2" width="42.54296875" style="17" customWidth="1"/>
    <col min="3" max="3" width="19.54296875" style="3" customWidth="1"/>
    <col min="4" max="4" width="15.36328125" style="5" customWidth="1"/>
    <col min="5" max="5" width="14.08984375" style="5" customWidth="1"/>
    <col min="6" max="6" width="15.26953125" style="6" customWidth="1"/>
    <col min="7" max="7" width="18.90625" style="29" customWidth="1"/>
    <col min="8" max="8" width="75.7265625" style="21" customWidth="1"/>
    <col min="9" max="16384" width="9.26953125" style="1"/>
  </cols>
  <sheetData>
    <row r="1" spans="1:8">
      <c r="A1" s="7" t="s">
        <v>61</v>
      </c>
      <c r="B1" s="15"/>
      <c r="C1" s="8"/>
      <c r="D1" s="9"/>
      <c r="E1" s="9"/>
      <c r="F1" s="10"/>
      <c r="G1" s="27"/>
      <c r="H1" s="19"/>
    </row>
    <row r="2" spans="1:8">
      <c r="A2" s="23" t="s">
        <v>112</v>
      </c>
      <c r="B2" s="11"/>
      <c r="C2" s="11"/>
      <c r="D2" s="12"/>
      <c r="E2" s="13"/>
      <c r="F2" s="13"/>
      <c r="G2" s="27"/>
      <c r="H2" s="20"/>
    </row>
    <row r="3" spans="1:8">
      <c r="A3" s="24">
        <v>44834</v>
      </c>
      <c r="B3" s="1"/>
      <c r="C3" s="11"/>
      <c r="D3" s="12"/>
      <c r="E3" s="12"/>
      <c r="F3" s="13"/>
      <c r="G3" s="27"/>
      <c r="H3" s="20"/>
    </row>
    <row r="4" spans="1:8">
      <c r="A4" s="7"/>
      <c r="B4" s="43"/>
      <c r="C4" s="11"/>
      <c r="D4" s="12"/>
      <c r="E4" s="12"/>
      <c r="F4" s="13"/>
      <c r="G4" s="27"/>
      <c r="H4" s="20"/>
    </row>
    <row r="5" spans="1:8" ht="18" customHeight="1">
      <c r="A5" s="8"/>
      <c r="B5" s="16"/>
      <c r="C5" s="44" t="s">
        <v>112</v>
      </c>
      <c r="D5" s="45"/>
      <c r="E5" s="45"/>
      <c r="F5" s="45"/>
      <c r="G5" s="46"/>
      <c r="H5" s="47"/>
    </row>
    <row r="6" spans="1:8" s="2" customFormat="1" ht="59.5" customHeight="1">
      <c r="A6" s="14" t="s">
        <v>20</v>
      </c>
      <c r="B6" s="14" t="s">
        <v>21</v>
      </c>
      <c r="C6" s="18" t="s">
        <v>97</v>
      </c>
      <c r="D6" s="18" t="s">
        <v>10</v>
      </c>
      <c r="E6" s="18" t="s">
        <v>11</v>
      </c>
      <c r="F6" s="18" t="s">
        <v>12</v>
      </c>
      <c r="G6" s="28" t="s">
        <v>98</v>
      </c>
      <c r="H6" s="18" t="s">
        <v>1</v>
      </c>
    </row>
    <row r="7" spans="1:8" ht="22" customHeight="1">
      <c r="A7" s="37" t="s">
        <v>13</v>
      </c>
      <c r="B7" s="37" t="s">
        <v>53</v>
      </c>
      <c r="C7" s="30" t="s">
        <v>8</v>
      </c>
      <c r="D7" s="32"/>
      <c r="E7" s="32"/>
      <c r="F7" s="32"/>
      <c r="G7" s="33">
        <v>1</v>
      </c>
      <c r="H7" s="25" t="s">
        <v>84</v>
      </c>
    </row>
    <row r="8" spans="1:8" ht="22" customHeight="1">
      <c r="A8" s="37" t="s">
        <v>13</v>
      </c>
      <c r="B8" s="37" t="s">
        <v>52</v>
      </c>
      <c r="C8" s="30" t="s">
        <v>8</v>
      </c>
      <c r="D8" s="32"/>
      <c r="E8" s="32"/>
      <c r="F8" s="32"/>
      <c r="G8" s="33">
        <v>1</v>
      </c>
      <c r="H8" s="25" t="s">
        <v>84</v>
      </c>
    </row>
    <row r="9" spans="1:8" ht="22" customHeight="1">
      <c r="A9" s="37" t="s">
        <v>13</v>
      </c>
      <c r="B9" s="37" t="s">
        <v>86</v>
      </c>
      <c r="C9" s="30" t="s">
        <v>8</v>
      </c>
      <c r="D9" s="32"/>
      <c r="E9" s="32"/>
      <c r="F9" s="32"/>
      <c r="G9" s="33">
        <v>1</v>
      </c>
      <c r="H9" s="25" t="s">
        <v>87</v>
      </c>
    </row>
    <row r="10" spans="1:8" ht="22" customHeight="1">
      <c r="A10" s="37" t="s">
        <v>13</v>
      </c>
      <c r="B10" s="37" t="s">
        <v>14</v>
      </c>
      <c r="C10" s="30" t="s">
        <v>8</v>
      </c>
      <c r="D10" s="32"/>
      <c r="E10" s="32"/>
      <c r="F10" s="32"/>
      <c r="G10" s="33">
        <v>1</v>
      </c>
      <c r="H10" s="25" t="s">
        <v>84</v>
      </c>
    </row>
    <row r="11" spans="1:8" ht="22" customHeight="1">
      <c r="A11" s="37" t="s">
        <v>13</v>
      </c>
      <c r="B11" s="37" t="s">
        <v>99</v>
      </c>
      <c r="C11" s="30" t="s">
        <v>8</v>
      </c>
      <c r="D11" s="32"/>
      <c r="E11" s="32"/>
      <c r="F11" s="32"/>
      <c r="G11" s="33">
        <v>1</v>
      </c>
      <c r="H11" s="25" t="s">
        <v>84</v>
      </c>
    </row>
    <row r="12" spans="1:8" s="4" customFormat="1" ht="29.5" customHeight="1">
      <c r="A12" s="63" t="s">
        <v>17</v>
      </c>
      <c r="B12" s="38" t="s">
        <v>77</v>
      </c>
      <c r="C12" s="34" t="s">
        <v>8</v>
      </c>
      <c r="D12" s="32"/>
      <c r="E12" s="32"/>
      <c r="F12" s="32"/>
      <c r="G12" s="33">
        <v>0.9</v>
      </c>
      <c r="H12" s="22" t="s">
        <v>55</v>
      </c>
    </row>
    <row r="13" spans="1:8" s="4" customFormat="1" ht="22" customHeight="1">
      <c r="A13" s="64"/>
      <c r="B13" s="38" t="s">
        <v>31</v>
      </c>
      <c r="C13" s="34" t="s">
        <v>8</v>
      </c>
      <c r="D13" s="32">
        <v>0</v>
      </c>
      <c r="E13" s="32">
        <v>0.02</v>
      </c>
      <c r="F13" s="32"/>
      <c r="G13" s="33">
        <v>1.02</v>
      </c>
      <c r="H13" s="25" t="s">
        <v>45</v>
      </c>
    </row>
    <row r="14" spans="1:8" s="4" customFormat="1" ht="22" customHeight="1">
      <c r="A14" s="64"/>
      <c r="B14" s="38" t="s">
        <v>30</v>
      </c>
      <c r="C14" s="34" t="s">
        <v>8</v>
      </c>
      <c r="D14" s="32">
        <v>0</v>
      </c>
      <c r="E14" s="32">
        <v>0.02</v>
      </c>
      <c r="F14" s="32"/>
      <c r="G14" s="33">
        <v>1.02</v>
      </c>
      <c r="H14" s="25" t="s">
        <v>46</v>
      </c>
    </row>
    <row r="15" spans="1:8" s="4" customFormat="1" ht="22" customHeight="1">
      <c r="A15" s="64"/>
      <c r="B15" s="38" t="s">
        <v>26</v>
      </c>
      <c r="C15" s="34" t="s">
        <v>8</v>
      </c>
      <c r="D15" s="32">
        <v>0.14000000000000001</v>
      </c>
      <c r="E15" s="32">
        <v>0.02</v>
      </c>
      <c r="F15" s="32"/>
      <c r="G15" s="33">
        <v>0.88</v>
      </c>
      <c r="H15" s="25" t="s">
        <v>28</v>
      </c>
    </row>
    <row r="16" spans="1:8" s="4" customFormat="1" ht="22" customHeight="1">
      <c r="A16" s="64"/>
      <c r="B16" s="38" t="s">
        <v>27</v>
      </c>
      <c r="C16" s="34" t="s">
        <v>8</v>
      </c>
      <c r="D16" s="32">
        <v>0.22</v>
      </c>
      <c r="E16" s="32">
        <v>0.02</v>
      </c>
      <c r="F16" s="32"/>
      <c r="G16" s="33">
        <v>0.8</v>
      </c>
      <c r="H16" s="25" t="s">
        <v>29</v>
      </c>
    </row>
    <row r="17" spans="1:8" s="4" customFormat="1" ht="22" customHeight="1">
      <c r="A17" s="64"/>
      <c r="B17" s="38" t="s">
        <v>81</v>
      </c>
      <c r="C17" s="34" t="s">
        <v>8</v>
      </c>
      <c r="D17" s="32">
        <v>0.14000000000000001</v>
      </c>
      <c r="E17" s="32">
        <v>0.02</v>
      </c>
      <c r="F17" s="32"/>
      <c r="G17" s="33">
        <v>0.88</v>
      </c>
      <c r="H17" s="25" t="s">
        <v>83</v>
      </c>
    </row>
    <row r="18" spans="1:8" s="4" customFormat="1" ht="34" customHeight="1">
      <c r="A18" s="64"/>
      <c r="B18" s="38" t="s">
        <v>82</v>
      </c>
      <c r="C18" s="34" t="s">
        <v>8</v>
      </c>
      <c r="D18" s="32">
        <v>0.14000000000000001</v>
      </c>
      <c r="E18" s="32">
        <v>0.02</v>
      </c>
      <c r="F18" s="32"/>
      <c r="G18" s="33">
        <v>0.88</v>
      </c>
      <c r="H18" s="25" t="s">
        <v>90</v>
      </c>
    </row>
    <row r="19" spans="1:8" ht="59" customHeight="1">
      <c r="A19" s="67" t="s">
        <v>17</v>
      </c>
      <c r="B19" s="38" t="s">
        <v>40</v>
      </c>
      <c r="C19" s="34" t="s">
        <v>8</v>
      </c>
      <c r="D19" s="32"/>
      <c r="E19" s="32"/>
      <c r="F19" s="32"/>
      <c r="G19" s="33" t="s">
        <v>57</v>
      </c>
      <c r="H19" s="22" t="s">
        <v>56</v>
      </c>
    </row>
    <row r="20" spans="1:8" ht="33.5" customHeight="1">
      <c r="A20" s="64"/>
      <c r="B20" s="38" t="s">
        <v>39</v>
      </c>
      <c r="C20" s="34" t="s">
        <v>8</v>
      </c>
      <c r="D20" s="32">
        <v>0.24</v>
      </c>
      <c r="E20" s="32">
        <v>0.01</v>
      </c>
      <c r="F20" s="32"/>
      <c r="G20" s="33">
        <v>0.77</v>
      </c>
      <c r="H20" s="65" t="s">
        <v>41</v>
      </c>
    </row>
    <row r="21" spans="1:8" ht="47" customHeight="1">
      <c r="A21" s="62"/>
      <c r="B21" s="38" t="s">
        <v>38</v>
      </c>
      <c r="C21" s="34" t="s">
        <v>8</v>
      </c>
      <c r="D21" s="32">
        <v>0.22</v>
      </c>
      <c r="E21" s="32">
        <v>0.01</v>
      </c>
      <c r="F21" s="32"/>
      <c r="G21" s="33">
        <v>0.79</v>
      </c>
      <c r="H21" s="66"/>
    </row>
    <row r="22" spans="1:8" ht="22" customHeight="1">
      <c r="A22" s="37" t="s">
        <v>17</v>
      </c>
      <c r="B22" s="38" t="s">
        <v>34</v>
      </c>
      <c r="C22" s="34" t="s">
        <v>8</v>
      </c>
      <c r="D22" s="32">
        <v>0.14000000000000001</v>
      </c>
      <c r="E22" s="32">
        <v>0.01</v>
      </c>
      <c r="F22" s="32"/>
      <c r="G22" s="33">
        <v>0.87</v>
      </c>
      <c r="H22" s="60"/>
    </row>
    <row r="23" spans="1:8" ht="22" customHeight="1">
      <c r="A23" s="37" t="s">
        <v>17</v>
      </c>
      <c r="B23" s="38" t="s">
        <v>35</v>
      </c>
      <c r="C23" s="30" t="s">
        <v>8</v>
      </c>
      <c r="D23" s="32"/>
      <c r="E23" s="32"/>
      <c r="F23" s="32"/>
      <c r="G23" s="33">
        <v>0.9</v>
      </c>
      <c r="H23" s="22" t="s">
        <v>88</v>
      </c>
    </row>
    <row r="24" spans="1:8" s="4" customFormat="1" ht="44" customHeight="1">
      <c r="A24" s="37" t="s">
        <v>17</v>
      </c>
      <c r="B24" s="38" t="s">
        <v>15</v>
      </c>
      <c r="C24" s="34" t="s">
        <v>8</v>
      </c>
      <c r="D24" s="32">
        <v>0.44</v>
      </c>
      <c r="E24" s="32">
        <v>0.02</v>
      </c>
      <c r="F24" s="32" t="s">
        <v>65</v>
      </c>
      <c r="G24" s="33">
        <f>ROUND((1-D24+E24+0.11+0.05),2)</f>
        <v>0.74</v>
      </c>
      <c r="H24" s="25" t="s">
        <v>66</v>
      </c>
    </row>
    <row r="25" spans="1:8" ht="33.5" customHeight="1">
      <c r="A25" s="37" t="s">
        <v>3</v>
      </c>
      <c r="B25" s="37" t="s">
        <v>0</v>
      </c>
      <c r="C25" s="34" t="s">
        <v>8</v>
      </c>
      <c r="D25" s="32"/>
      <c r="E25" s="32"/>
      <c r="F25" s="32"/>
      <c r="G25" s="33" t="s">
        <v>102</v>
      </c>
      <c r="H25" s="22" t="s">
        <v>62</v>
      </c>
    </row>
    <row r="26" spans="1:8" ht="33.5" customHeight="1">
      <c r="A26" s="37" t="s">
        <v>3</v>
      </c>
      <c r="B26" s="37" t="s">
        <v>9</v>
      </c>
      <c r="C26" s="34" t="s">
        <v>8</v>
      </c>
      <c r="D26" s="32"/>
      <c r="E26" s="32"/>
      <c r="F26" s="32"/>
      <c r="G26" s="33">
        <v>1</v>
      </c>
      <c r="H26" s="25" t="s">
        <v>105</v>
      </c>
    </row>
    <row r="27" spans="1:8" ht="43.5" customHeight="1">
      <c r="A27" s="37" t="s">
        <v>36</v>
      </c>
      <c r="B27" s="37" t="s">
        <v>42</v>
      </c>
      <c r="C27" s="30" t="s">
        <v>8</v>
      </c>
      <c r="D27" s="32">
        <v>0.05</v>
      </c>
      <c r="E27" s="32">
        <v>0.01</v>
      </c>
      <c r="F27" s="32">
        <v>0</v>
      </c>
      <c r="G27" s="33">
        <v>0.96</v>
      </c>
      <c r="H27" s="22" t="s">
        <v>32</v>
      </c>
    </row>
    <row r="28" spans="1:8" ht="32" customHeight="1">
      <c r="A28" s="37" t="s">
        <v>37</v>
      </c>
      <c r="B28" s="37" t="s">
        <v>63</v>
      </c>
      <c r="C28" s="30" t="s">
        <v>8</v>
      </c>
      <c r="D28" s="32">
        <v>0</v>
      </c>
      <c r="E28" s="32">
        <v>0.01</v>
      </c>
      <c r="F28" s="32">
        <v>0</v>
      </c>
      <c r="G28" s="33">
        <v>1.01</v>
      </c>
      <c r="H28" s="26" t="s">
        <v>48</v>
      </c>
    </row>
    <row r="29" spans="1:8" ht="34" customHeight="1">
      <c r="A29" s="37" t="s">
        <v>37</v>
      </c>
      <c r="B29" s="37" t="s">
        <v>64</v>
      </c>
      <c r="C29" s="30" t="s">
        <v>8</v>
      </c>
      <c r="D29" s="32">
        <v>0</v>
      </c>
      <c r="E29" s="32">
        <v>0.01</v>
      </c>
      <c r="F29" s="32">
        <v>0</v>
      </c>
      <c r="G29" s="33">
        <v>1.01</v>
      </c>
      <c r="H29" s="26" t="s">
        <v>47</v>
      </c>
    </row>
    <row r="30" spans="1:8" ht="22" customHeight="1">
      <c r="A30" s="67" t="s">
        <v>101</v>
      </c>
      <c r="B30" s="37" t="s">
        <v>6</v>
      </c>
      <c r="C30" s="30" t="s">
        <v>8</v>
      </c>
      <c r="D30" s="32"/>
      <c r="E30" s="32"/>
      <c r="F30" s="32"/>
      <c r="G30" s="33">
        <v>0.87</v>
      </c>
      <c r="H30" s="65" t="s">
        <v>33</v>
      </c>
    </row>
    <row r="31" spans="1:8" ht="22" customHeight="1">
      <c r="A31" s="64"/>
      <c r="B31" s="37" t="s">
        <v>100</v>
      </c>
      <c r="C31" s="30" t="s">
        <v>8</v>
      </c>
      <c r="D31" s="32"/>
      <c r="E31" s="32"/>
      <c r="F31" s="32"/>
      <c r="G31" s="33">
        <v>0.87</v>
      </c>
      <c r="H31" s="66"/>
    </row>
    <row r="32" spans="1:8" ht="22" customHeight="1">
      <c r="A32" s="64"/>
      <c r="B32" s="37" t="s">
        <v>2</v>
      </c>
      <c r="C32" s="30" t="s">
        <v>8</v>
      </c>
      <c r="D32" s="32"/>
      <c r="E32" s="32"/>
      <c r="F32" s="32"/>
      <c r="G32" s="33">
        <v>0.87</v>
      </c>
      <c r="H32" s="66"/>
    </row>
    <row r="33" spans="1:8" ht="22" customHeight="1">
      <c r="A33" s="62"/>
      <c r="B33" s="37" t="s">
        <v>4</v>
      </c>
      <c r="C33" s="35" t="s">
        <v>8</v>
      </c>
      <c r="D33" s="32">
        <v>0.06</v>
      </c>
      <c r="E33" s="32">
        <v>0</v>
      </c>
      <c r="F33" s="32">
        <v>0</v>
      </c>
      <c r="G33" s="33">
        <v>0.94</v>
      </c>
      <c r="H33" s="25" t="s">
        <v>89</v>
      </c>
    </row>
    <row r="34" spans="1:8" ht="22" customHeight="1">
      <c r="A34" s="37" t="s">
        <v>69</v>
      </c>
      <c r="B34" s="61" t="s">
        <v>68</v>
      </c>
      <c r="C34" s="55" t="s">
        <v>8</v>
      </c>
      <c r="D34" s="50">
        <v>0.22</v>
      </c>
      <c r="E34" s="50">
        <v>0.11</v>
      </c>
      <c r="F34" s="50">
        <v>0.02</v>
      </c>
      <c r="G34" s="52" t="s">
        <v>60</v>
      </c>
      <c r="H34" s="25" t="s">
        <v>44</v>
      </c>
    </row>
    <row r="35" spans="1:8" ht="22" customHeight="1">
      <c r="A35" s="37" t="s">
        <v>69</v>
      </c>
      <c r="B35" s="62"/>
      <c r="C35" s="56"/>
      <c r="D35" s="51"/>
      <c r="E35" s="51"/>
      <c r="F35" s="51"/>
      <c r="G35" s="53"/>
      <c r="H35" s="25" t="s">
        <v>78</v>
      </c>
    </row>
    <row r="36" spans="1:8" ht="36" customHeight="1">
      <c r="A36" s="37" t="s">
        <v>70</v>
      </c>
      <c r="B36" s="61" t="s">
        <v>68</v>
      </c>
      <c r="C36" s="55" t="s">
        <v>8</v>
      </c>
      <c r="D36" s="48" t="s">
        <v>108</v>
      </c>
      <c r="E36" s="50" t="s">
        <v>79</v>
      </c>
      <c r="F36" s="50">
        <v>0</v>
      </c>
      <c r="G36" s="52" t="s">
        <v>80</v>
      </c>
      <c r="H36" s="59" t="s">
        <v>92</v>
      </c>
    </row>
    <row r="37" spans="1:8" ht="36" customHeight="1">
      <c r="A37" s="37" t="s">
        <v>70</v>
      </c>
      <c r="B37" s="62"/>
      <c r="C37" s="56"/>
      <c r="D37" s="49"/>
      <c r="E37" s="51"/>
      <c r="F37" s="51"/>
      <c r="G37" s="53"/>
      <c r="H37" s="60"/>
    </row>
    <row r="38" spans="1:8" ht="21.5" customHeight="1">
      <c r="A38" s="37" t="s">
        <v>69</v>
      </c>
      <c r="B38" s="37" t="s">
        <v>7</v>
      </c>
      <c r="C38" s="35" t="s">
        <v>8</v>
      </c>
      <c r="D38" s="32">
        <v>0.26</v>
      </c>
      <c r="E38" s="32">
        <v>0</v>
      </c>
      <c r="F38" s="32"/>
      <c r="G38" s="33">
        <v>0.74</v>
      </c>
      <c r="H38" s="25" t="s">
        <v>43</v>
      </c>
    </row>
    <row r="39" spans="1:8" ht="22" customHeight="1">
      <c r="A39" s="37" t="s">
        <v>70</v>
      </c>
      <c r="B39" s="37" t="s">
        <v>7</v>
      </c>
      <c r="C39" s="35" t="s">
        <v>8</v>
      </c>
      <c r="D39" s="32">
        <v>0.15</v>
      </c>
      <c r="E39" s="32">
        <v>7.0000000000000007E-2</v>
      </c>
      <c r="F39" s="32">
        <v>0</v>
      </c>
      <c r="G39" s="33">
        <v>0.92</v>
      </c>
      <c r="H39" s="25" t="s">
        <v>93</v>
      </c>
    </row>
    <row r="40" spans="1:8" ht="27.5" customHeight="1">
      <c r="A40" s="37" t="s">
        <v>16</v>
      </c>
      <c r="B40" s="37" t="s">
        <v>4</v>
      </c>
      <c r="C40" s="35" t="s">
        <v>8</v>
      </c>
      <c r="D40" s="32">
        <v>0.06</v>
      </c>
      <c r="E40" s="32">
        <v>0</v>
      </c>
      <c r="F40" s="32">
        <v>0</v>
      </c>
      <c r="G40" s="33">
        <v>0.94</v>
      </c>
      <c r="H40" s="25" t="s">
        <v>94</v>
      </c>
    </row>
    <row r="41" spans="1:8" ht="27.5" customHeight="1">
      <c r="A41" s="37" t="s">
        <v>16</v>
      </c>
      <c r="B41" s="37" t="s">
        <v>5</v>
      </c>
      <c r="C41" s="41" t="s">
        <v>8</v>
      </c>
      <c r="D41" s="31">
        <v>7.0000000000000007E-2</v>
      </c>
      <c r="E41" s="31">
        <v>0.05</v>
      </c>
      <c r="F41" s="32">
        <v>0</v>
      </c>
      <c r="G41" s="33">
        <v>0.98</v>
      </c>
      <c r="H41" s="22" t="s">
        <v>76</v>
      </c>
    </row>
    <row r="42" spans="1:8" ht="27.5" customHeight="1">
      <c r="A42" s="37" t="s">
        <v>16</v>
      </c>
      <c r="B42" s="37" t="s">
        <v>54</v>
      </c>
      <c r="C42" s="41" t="s">
        <v>8</v>
      </c>
      <c r="D42" s="31" t="s">
        <v>95</v>
      </c>
      <c r="E42" s="32">
        <v>0</v>
      </c>
      <c r="F42" s="32">
        <v>0</v>
      </c>
      <c r="G42" s="33">
        <v>0.43</v>
      </c>
      <c r="H42" s="22" t="s">
        <v>96</v>
      </c>
    </row>
    <row r="43" spans="1:8" ht="81.5" customHeight="1">
      <c r="A43" s="37" t="s">
        <v>16</v>
      </c>
      <c r="B43" s="37" t="s">
        <v>109</v>
      </c>
      <c r="C43" s="41" t="s">
        <v>8</v>
      </c>
      <c r="D43" s="31"/>
      <c r="E43" s="32"/>
      <c r="F43" s="32"/>
      <c r="G43" s="33">
        <v>0.43</v>
      </c>
      <c r="H43" s="22" t="s">
        <v>110</v>
      </c>
    </row>
    <row r="44" spans="1:8" ht="31" customHeight="1">
      <c r="A44" s="37" t="s">
        <v>16</v>
      </c>
      <c r="B44" s="37" t="s">
        <v>24</v>
      </c>
      <c r="C44" s="34" t="s">
        <v>8</v>
      </c>
      <c r="D44" s="32"/>
      <c r="E44" s="32"/>
      <c r="F44" s="32"/>
      <c r="G44" s="36">
        <v>0.97</v>
      </c>
      <c r="H44" s="25" t="s">
        <v>104</v>
      </c>
    </row>
    <row r="45" spans="1:8" ht="30.5" customHeight="1">
      <c r="A45" s="37" t="s">
        <v>16</v>
      </c>
      <c r="B45" s="37" t="s">
        <v>18</v>
      </c>
      <c r="C45" s="34" t="s">
        <v>8</v>
      </c>
      <c r="D45" s="32"/>
      <c r="E45" s="32"/>
      <c r="F45" s="32"/>
      <c r="G45" s="33" t="s">
        <v>19</v>
      </c>
      <c r="H45" s="25" t="s">
        <v>103</v>
      </c>
    </row>
    <row r="46" spans="1:8" ht="44.5" customHeight="1">
      <c r="A46" s="37" t="s">
        <v>59</v>
      </c>
      <c r="B46" s="37" t="s">
        <v>58</v>
      </c>
      <c r="C46" s="54" t="s">
        <v>8</v>
      </c>
      <c r="D46" s="48" t="s">
        <v>107</v>
      </c>
      <c r="E46" s="50" t="s">
        <v>75</v>
      </c>
      <c r="F46" s="50"/>
      <c r="G46" s="52" t="s">
        <v>106</v>
      </c>
      <c r="H46" s="57" t="s">
        <v>85</v>
      </c>
    </row>
    <row r="47" spans="1:8" ht="29" customHeight="1">
      <c r="A47" s="37" t="s">
        <v>59</v>
      </c>
      <c r="B47" s="37" t="s">
        <v>91</v>
      </c>
      <c r="C47" s="54"/>
      <c r="D47" s="49"/>
      <c r="E47" s="51"/>
      <c r="F47" s="51"/>
      <c r="G47" s="53"/>
      <c r="H47" s="58"/>
    </row>
    <row r="48" spans="1:8" ht="31.5" customHeight="1">
      <c r="A48" s="37" t="s">
        <v>16</v>
      </c>
      <c r="B48" s="37" t="s">
        <v>72</v>
      </c>
      <c r="C48" s="34" t="s">
        <v>8</v>
      </c>
      <c r="D48" s="32"/>
      <c r="E48" s="32"/>
      <c r="F48" s="32"/>
      <c r="G48" s="33">
        <v>0.8</v>
      </c>
      <c r="H48" s="25" t="s">
        <v>73</v>
      </c>
    </row>
    <row r="49" spans="1:8" ht="46.5" customHeight="1">
      <c r="A49" s="37" t="s">
        <v>67</v>
      </c>
      <c r="B49" s="37" t="s">
        <v>71</v>
      </c>
      <c r="C49" s="42" t="s">
        <v>8</v>
      </c>
      <c r="D49" s="32"/>
      <c r="E49" s="32"/>
      <c r="F49" s="32"/>
      <c r="G49" s="33" t="s">
        <v>25</v>
      </c>
      <c r="H49" s="25" t="s">
        <v>111</v>
      </c>
    </row>
    <row r="50" spans="1:8" ht="45" customHeight="1">
      <c r="A50" s="37" t="s">
        <v>67</v>
      </c>
      <c r="B50" s="37" t="s">
        <v>22</v>
      </c>
      <c r="C50" s="34" t="s">
        <v>8</v>
      </c>
      <c r="D50" s="32"/>
      <c r="E50" s="32"/>
      <c r="F50" s="32"/>
      <c r="G50" s="33">
        <v>1</v>
      </c>
      <c r="H50" s="25" t="s">
        <v>23</v>
      </c>
    </row>
    <row r="51" spans="1:8" ht="48.5" customHeight="1">
      <c r="A51" s="37" t="s">
        <v>67</v>
      </c>
      <c r="B51" s="37" t="s">
        <v>74</v>
      </c>
      <c r="C51" s="34" t="s">
        <v>8</v>
      </c>
      <c r="D51" s="32"/>
      <c r="E51" s="32"/>
      <c r="F51" s="32"/>
      <c r="G51" s="36" t="s">
        <v>25</v>
      </c>
      <c r="H51" s="25" t="s">
        <v>111</v>
      </c>
    </row>
    <row r="52" spans="1:8" s="2" customFormat="1" ht="97" customHeight="1">
      <c r="A52" s="39" t="s">
        <v>67</v>
      </c>
      <c r="B52" s="22" t="s">
        <v>49</v>
      </c>
      <c r="C52" s="41" t="s">
        <v>8</v>
      </c>
      <c r="D52" s="32"/>
      <c r="E52" s="32"/>
      <c r="F52" s="32"/>
      <c r="G52" s="40" t="s">
        <v>50</v>
      </c>
      <c r="H52" s="25" t="s">
        <v>51</v>
      </c>
    </row>
  </sheetData>
  <autoFilter ref="A6:H52"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25">
    <mergeCell ref="B36:B37"/>
    <mergeCell ref="A12:A18"/>
    <mergeCell ref="H30:H32"/>
    <mergeCell ref="H20:H22"/>
    <mergeCell ref="C34:C35"/>
    <mergeCell ref="D34:D35"/>
    <mergeCell ref="E34:E35"/>
    <mergeCell ref="F34:F35"/>
    <mergeCell ref="G34:G35"/>
    <mergeCell ref="A30:A33"/>
    <mergeCell ref="A19:A21"/>
    <mergeCell ref="B34:B35"/>
    <mergeCell ref="C5:H5"/>
    <mergeCell ref="D46:D47"/>
    <mergeCell ref="E46:E47"/>
    <mergeCell ref="F46:F47"/>
    <mergeCell ref="G46:G47"/>
    <mergeCell ref="C46:C47"/>
    <mergeCell ref="C36:C37"/>
    <mergeCell ref="D36:D37"/>
    <mergeCell ref="H46:H47"/>
    <mergeCell ref="H36:H37"/>
    <mergeCell ref="E36:E37"/>
    <mergeCell ref="F36:F37"/>
    <mergeCell ref="G36:G37"/>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2022-09-30T17:59:29Z</dcterms:modified>
</cp:coreProperties>
</file>