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1/NTG Process/Final/"/>
    </mc:Choice>
  </mc:AlternateContent>
  <xr:revisionPtr revIDLastSave="0" documentId="8_{FFB012AF-6E25-49FB-A8C9-AD71CE4772C6}" xr6:coauthVersionLast="47" xr6:coauthVersionMax="47" xr10:uidLastSave="{00000000-0000-0000-0000-000000000000}"/>
  <bookViews>
    <workbookView xWindow="-110" yWindow="-110" windowWidth="19420" windowHeight="1042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Portfolio'!$A$5:$H$49</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Portfolio'!$A$1:$B$48</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Portfolio'!#REF!</definedName>
    <definedName name="Z_C6CC2400_B204_4FB4_AD3A_BD57F3691B52_.wvu.FilterData" localSheetId="0" hidden="1">'PGL and NSG Portfolio'!$A$5:$B$44</definedName>
    <definedName name="Z_C6CC2400_B204_4FB4_AD3A_BD57F3691B52_.wvu.PrintArea" localSheetId="0" hidden="1">'PGL and NSG Portfolio'!$A$1:$B$48</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<sst xmlns="http://schemas.openxmlformats.org/spreadsheetml/2006/main" count="183" uniqueCount="108">
  <si>
    <t>Home Energy Reports</t>
  </si>
  <si>
    <t>Gas Source(s)</t>
  </si>
  <si>
    <t>Residential Outreach &amp; Educ.</t>
  </si>
  <si>
    <t>Gas Optimization</t>
  </si>
  <si>
    <t>Retro-Commissioning</t>
  </si>
  <si>
    <t>Custom Rebates</t>
  </si>
  <si>
    <t>No</t>
  </si>
  <si>
    <t>Elementary Energy Ed</t>
  </si>
  <si>
    <t>Free Ridership
(FR)</t>
  </si>
  <si>
    <t>Participant Spillover
(PSO)</t>
  </si>
  <si>
    <t>Non-Participant Spillover
(NPSO)</t>
  </si>
  <si>
    <t>Yes</t>
  </si>
  <si>
    <t>Income Eligible</t>
  </si>
  <si>
    <t>Public Housing Authority (PHA)</t>
  </si>
  <si>
    <t>Home Energy Rebate  (HVAC and other equipment, excluding Smart Thermostats, Duct Sealing, Air Sealing, and Insulation Measures)</t>
  </si>
  <si>
    <t>Business and Public Sector</t>
  </si>
  <si>
    <t>Residential</t>
  </si>
  <si>
    <t>Combined Heat and Power (CHP)</t>
  </si>
  <si>
    <t>Project-Specific</t>
  </si>
  <si>
    <t>Sector</t>
  </si>
  <si>
    <t>Program/Path/Measures</t>
  </si>
  <si>
    <t>Building Operator Certification</t>
  </si>
  <si>
    <t>In previous years, net savings was estimated directly through participant sampling and interviews. No further NTG adjustment is applied if deemed savings are based on historical results.</t>
  </si>
  <si>
    <t>Multi-Family Comprehensive</t>
  </si>
  <si>
    <t>Strategic Energy Management</t>
  </si>
  <si>
    <t>Pilot-Specific</t>
  </si>
  <si>
    <t>HEJ - Programmable Thermostat</t>
  </si>
  <si>
    <t>HEJ - Re-Programming Thermostat</t>
  </si>
  <si>
    <t>FR and PSO: 2018 Survey of 110 GPY6 participants. Memo: Net-to-Gross Research Results from GPY6 for the Peoples Gas and North Shore Gas Home Energy Jumpstart Program, Navigant, 8/23/18, second revision 9/19/18. FR: 28 responses for this measure.</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</si>
  <si>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</si>
  <si>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</si>
  <si>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</si>
  <si>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</si>
  <si>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</si>
  <si>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</si>
  <si>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</si>
  <si>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Duct Sealing</t>
  </si>
  <si>
    <t>Advanced (Smart) Thermostats</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</si>
  <si>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</si>
  <si>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</si>
  <si>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</si>
  <si>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</si>
  <si>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</si>
  <si>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</si>
  <si>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</si>
  <si>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</si>
  <si>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</si>
  <si>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</si>
  <si>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</si>
  <si>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</si>
  <si>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</si>
  <si>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</si>
  <si>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</si>
  <si>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Multi-Family Retrofit and Kits</t>
  </si>
  <si>
    <t>Single Family Retrofits and Kits</t>
  </si>
  <si>
    <t>Joint Non-Residential New Construction Program</t>
  </si>
  <si>
    <t>Virtual Commissioning (currently offered by ComEd)</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</si>
  <si>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</si>
  <si>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</si>
  <si>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0.88 Air Sealing
0.89 Attic Insul.</t>
  </si>
  <si>
    <t>Assessment/Direct Install/Efficiency Kits</t>
  </si>
  <si>
    <t>Small/Mid-Sized Business</t>
  </si>
  <si>
    <t>0.91 All Other Measures
0.91 Thermostats</t>
  </si>
  <si>
    <t>Peoples Gas (PGL) and North Shore Gas (NSG)</t>
  </si>
  <si>
    <t>No NTG adjustment is applied to savings derived from a consumption data analysis with an experimental design that does not require further net savings adjustment per Table 5-3 in Volume 4 of the IL-TRM.</t>
  </si>
  <si>
    <t>Direct Install In-Unit Showerheads (when meeting TRM specifications for zero free ridership treatment)</t>
  </si>
  <si>
    <t>Direct Install In-Unit Faucet Aerators (when meeting TRM specifications for zero free ridership treatment)</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</si>
  <si>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</si>
  <si>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2022 NTG Values</t>
  </si>
  <si>
    <t>New NTG Research Since Final 2021 Recommendations</t>
  </si>
  <si>
    <t>2022
NTG Value</t>
  </si>
  <si>
    <t>Portfolio</t>
  </si>
  <si>
    <t>Prescriptive Rebates including Thermostats</t>
  </si>
  <si>
    <t>Business</t>
  </si>
  <si>
    <t>Public Sector</t>
  </si>
  <si>
    <t>Market Transformation Pilot Programs and Research Projects</t>
  </si>
  <si>
    <t>Commercial Food Service (CFS) Midstream Pilot Program</t>
  </si>
  <si>
    <t>The evaluation team recommends a deemed NTG of 0.80 for the CFS Program for all utility partners until research can be conducted.</t>
  </si>
  <si>
    <t>Emerging Technology Pilot Programs and Research Projects</t>
  </si>
  <si>
    <t>&gt;FR (Guidehouse research conducted in 2021): Participant FR based on responses from year 2020 participants and EESPs. Participant free ridership reported by 10 (C/I: 90/10) responses from population of 132 participants. EESP FR reported by 10 EESPs (delivering 15% of program savings) from population of 25 EESPs. FR results weighted 37% participants and 63% EESP. 
&gt;Spillover (Guidehouse research conducted in 2021): Spillover population and sample same as free ridership, results verified from two of six participant respondents passing spillover screen. EESP natural gas spillover was negligible from one respondent. No NPSO.</t>
  </si>
  <si>
    <t>Affordable Housing New Construction</t>
  </si>
  <si>
    <t>HEJ - Advanced (Smart) Thermostats: Direct Install or Reprogram</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</si>
  <si>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</si>
  <si>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0.92 All Other Measures
0.93 Thermostats</t>
  </si>
  <si>
    <t>All Measures except Thermostats = 0.93
Thermostats = 0.97</t>
  </si>
  <si>
    <t>HEJ - Boiler Pipe Insulation, DHW Pipe Insulation</t>
  </si>
  <si>
    <t>HEJ - Leave-Behind Kit (Measures are Shower Timer, Cell Foam Weatherstripping, and Door Sweep)</t>
  </si>
  <si>
    <t xml:space="preserve">Boiler pipe insulation and pipe insulation domestic hot water (DHW) outlet – had low participation in GPY6 (about 3 percent of overall program savings combined) and were not represented in the GPY6 HEJ survey research. </t>
  </si>
  <si>
    <t>Energy Jumpstart</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</si>
  <si>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</si>
  <si>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Advanced Thermostats</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</si>
  <si>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 in all non-income-eligible programs where this measure is offered.</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</si>
  <si>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</si>
  <si>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Leave Behind Kits are a new offering of self-install measures. Evaluator recommendation is a free ridership of 0.14 for those measures and program-level spillover of 0.02, matching the recommendation for HEJ pipe insulation.</t>
  </si>
  <si>
    <t>NTG results from Guidehouse 2021 research for ComEd. Virtual Commissioning is a ComEd program and is not currently offered by PGL or NSG. We recommend the same NTG should the gas utilities decide to participate.</t>
  </si>
  <si>
    <t>Prescriptive and Custom rebates, including Thermostats</t>
  </si>
  <si>
    <t>No Value</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</si>
  <si>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</si>
  <si>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</si>
  <si>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</si>
  <si>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 xml:space="preserve">NTG is the average of previous 4 program years of research GPY6 (NTG=0.48); CY2018 (0.45); CY2019 (0.39); CY2020 (NA); and CY2021 (0.39). The 2021 FR estimate from Opinion Dynamics CY2021 research, based on 32 completed interviews from a population of 58 projects representing 74% of therm savings. </t>
  </si>
  <si>
    <t xml:space="preserve">Pilot program-specific NTG values to be determined by evaluation early in each project. </t>
  </si>
  <si>
    <t>Final 2022 NTG Values</t>
  </si>
  <si>
    <t>NTG value for this Income Eligible program is 1.00, Consensus</t>
  </si>
  <si>
    <t>NTG value for this measure in Income Eligible programs is 1.00, Consensus</t>
  </si>
  <si>
    <t>All Prescriptive, PTA, and Custom Path Measures</t>
  </si>
  <si>
    <t>Multi-Family DI In-Unit and Common Areas</t>
  </si>
  <si>
    <t xml:space="preserve">Project-specific NTG values to be determined by evaluation early in each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</si>
</sst>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2">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61">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Fill="1" applyAlignment="1">
      <alignment vertical="center"/>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2" fillId="0" borderId="0" xfId="0" applyFont="1" applyAlignment="1">
      <alignment vertical="top" wrapText="1"/>
    </xf>
    <xf numFmtId="0" fontId="100" fillId="65"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0" fontId="10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49" fontId="100" fillId="0" borderId="0" xfId="0" applyNumberFormat="1" applyFont="1" applyAlignment="1">
      <alignment vertical="center"/>
    </xf>
    <xf numFmtId="15" fontId="100" fillId="0" borderId="0" xfId="0" applyNumberFormat="1" applyFont="1" applyAlignment="1">
      <alignment vertical="center"/>
    </xf>
    <xf numFmtId="2" fontId="4" fillId="0" borderId="1" xfId="1" applyNumberFormat="1" applyFont="1" applyFill="1" applyBorder="1" applyAlignment="1">
      <alignment horizontal="left" vertical="top" wrapText="1"/>
    </xf>
    <xf numFmtId="164" fontId="4" fillId="0" borderId="1" xfId="2" applyNumberFormat="1" applyFont="1" applyFill="1" applyBorder="1" applyAlignment="1">
      <alignment horizontal="left" vertical="top" wrapText="1"/>
    </xf>
    <xf numFmtId="43" fontId="101" fillId="0" borderId="0" xfId="3" applyNumberFormat="1" applyFont="1" applyFill="1" applyAlignment="1">
      <alignment horizontal="center" vertical="center" wrapText="1"/>
    </xf>
    <xf numFmtId="43" fontId="100" fillId="65" borderId="1" xfId="3" applyNumberFormat="1" applyFont="1" applyFill="1" applyBorder="1" applyAlignment="1">
      <alignment horizontal="center" vertical="center" wrapText="1"/>
    </xf>
    <xf numFmtId="43" fontId="101" fillId="0" borderId="1" xfId="3" applyNumberFormat="1" applyFont="1" applyFill="1" applyBorder="1" applyAlignment="1">
      <alignment horizontal="center" vertical="center" wrapText="1"/>
    </xf>
    <xf numFmtId="43" fontId="101" fillId="0" borderId="1" xfId="3" applyNumberFormat="1" applyFont="1" applyFill="1" applyBorder="1" applyAlignment="1">
      <alignment horizontal="right" vertical="center" wrapText="1"/>
    </xf>
    <xf numFmtId="43" fontId="2" fillId="0" borderId="0" xfId="3" applyNumberFormat="1" applyFont="1" applyFill="1" applyAlignment="1">
      <alignment horizontal="center" vertical="center" wrapText="1"/>
    </xf>
    <xf numFmtId="0" fontId="101" fillId="0" borderId="1" xfId="0" applyFont="1" applyFill="1" applyBorder="1" applyAlignment="1">
      <alignment horizontal="left" vertical="center" wrapText="1"/>
    </xf>
    <xf numFmtId="2" fontId="101" fillId="0" borderId="1" xfId="3" applyNumberFormat="1" applyFont="1" applyFill="1" applyBorder="1" applyAlignment="1">
      <alignment horizontal="right" vertical="center" wrapText="1"/>
    </xf>
    <xf numFmtId="2" fontId="101" fillId="0" borderId="27" xfId="1" applyNumberFormat="1" applyFont="1" applyFill="1" applyBorder="1" applyAlignment="1">
      <alignment horizontal="center" vertical="center" wrapText="1"/>
    </xf>
    <xf numFmtId="2" fontId="4" fillId="0" borderId="26" xfId="1" applyNumberFormat="1" applyFont="1" applyFill="1" applyBorder="1" applyAlignment="1">
      <alignment vertical="top" wrapText="1"/>
    </xf>
    <xf numFmtId="0" fontId="71" fillId="0" borderId="1" xfId="0" applyFont="1" applyFill="1" applyBorder="1" applyAlignment="1">
      <alignment horizontal="left" vertical="top" wrapText="1"/>
    </xf>
    <xf numFmtId="0" fontId="101" fillId="0" borderId="0" xfId="0" applyFont="1" applyAlignment="1">
      <alignment horizontal="right" vertical="center"/>
    </xf>
    <xf numFmtId="0" fontId="101" fillId="0" borderId="0" xfId="0" applyFont="1" applyFill="1" applyAlignment="1">
      <alignment horizontal="right" vertical="center"/>
    </xf>
    <xf numFmtId="0" fontId="2" fillId="0" borderId="0" xfId="0" applyFont="1" applyAlignment="1">
      <alignment horizontal="right" vertical="center"/>
    </xf>
    <xf numFmtId="9" fontId="101" fillId="0" borderId="0" xfId="1" applyFont="1" applyAlignment="1">
      <alignment horizontal="right" vertical="center"/>
    </xf>
    <xf numFmtId="9" fontId="101" fillId="0" borderId="0" xfId="1" applyFont="1" applyFill="1" applyAlignment="1">
      <alignment horizontal="right" vertical="center"/>
    </xf>
    <xf numFmtId="9" fontId="2" fillId="0" borderId="0" xfId="1" applyFont="1" applyAlignment="1">
      <alignment horizontal="right" vertical="center"/>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4" fillId="0" borderId="26" xfId="1" applyNumberFormat="1" applyFont="1" applyFill="1" applyBorder="1" applyAlignment="1">
      <alignment horizontal="left" vertical="top" wrapText="1"/>
    </xf>
    <xf numFmtId="2" fontId="4" fillId="0" borderId="8" xfId="1" applyNumberFormat="1" applyFont="1" applyFill="1" applyBorder="1" applyAlignment="1">
      <alignment horizontal="left" vertical="top" wrapText="1"/>
    </xf>
    <xf numFmtId="2" fontId="4" fillId="0" borderId="27" xfId="1" applyNumberFormat="1" applyFont="1" applyFill="1" applyBorder="1" applyAlignment="1">
      <alignment horizontal="left" vertical="top" wrapText="1"/>
    </xf>
    <xf numFmtId="2" fontId="101" fillId="0" borderId="28" xfId="1" applyNumberFormat="1" applyFont="1" applyFill="1" applyBorder="1" applyAlignment="1">
      <alignment horizontal="center" vertical="center"/>
    </xf>
    <xf numFmtId="2" fontId="101" fillId="0" borderId="27" xfId="1" applyNumberFormat="1" applyFont="1" applyFill="1" applyBorder="1" applyAlignment="1">
      <alignment horizontal="center" vertical="center"/>
    </xf>
    <xf numFmtId="2" fontId="101" fillId="0" borderId="28" xfId="3" applyNumberFormat="1" applyFont="1" applyFill="1" applyBorder="1" applyAlignment="1">
      <alignment horizontal="right" vertical="center" wrapText="1"/>
    </xf>
    <xf numFmtId="2" fontId="101" fillId="0" borderId="27" xfId="3" applyNumberFormat="1" applyFont="1" applyFill="1" applyBorder="1" applyAlignment="1">
      <alignment horizontal="right" vertical="center" wrapText="1"/>
    </xf>
    <xf numFmtId="43" fontId="101" fillId="0" borderId="28" xfId="3" applyNumberFormat="1" applyFont="1" applyFill="1" applyBorder="1" applyAlignment="1">
      <alignment horizontal="right" vertical="center" wrapText="1"/>
    </xf>
    <xf numFmtId="43" fontId="101" fillId="0" borderId="27" xfId="3" applyNumberFormat="1" applyFont="1" applyFill="1" applyBorder="1" applyAlignment="1">
      <alignment horizontal="right" vertical="center" wrapText="1"/>
    </xf>
    <xf numFmtId="0" fontId="100" fillId="65" borderId="29" xfId="0" applyFont="1" applyFill="1" applyBorder="1" applyAlignment="1">
      <alignment horizontal="center" vertical="center"/>
    </xf>
    <xf numFmtId="0" fontId="100" fillId="65" borderId="25" xfId="0" applyFont="1" applyFill="1" applyBorder="1" applyAlignment="1">
      <alignment horizontal="center" vertical="center"/>
    </xf>
    <xf numFmtId="0" fontId="100" fillId="65" borderId="30" xfId="0" applyFont="1" applyFill="1" applyBorder="1" applyAlignment="1">
      <alignment horizontal="center" vertical="center"/>
    </xf>
    <xf numFmtId="0" fontId="101" fillId="0" borderId="1" xfId="0" applyFont="1" applyFill="1" applyBorder="1" applyAlignment="1">
      <alignment horizontal="center" vertical="center" wrapText="1"/>
    </xf>
    <xf numFmtId="0" fontId="4" fillId="0" borderId="28" xfId="0" applyFont="1" applyFill="1" applyBorder="1" applyAlignment="1">
      <alignment horizontal="left" vertical="top" wrapText="1"/>
    </xf>
    <xf numFmtId="0" fontId="4" fillId="0" borderId="27" xfId="0" applyFont="1" applyFill="1" applyBorder="1" applyAlignment="1">
      <alignment horizontal="left" vertical="top" wrapText="1"/>
    </xf>
    <xf numFmtId="2" fontId="4" fillId="0" borderId="28" xfId="1" applyNumberFormat="1" applyFont="1" applyFill="1" applyBorder="1" applyAlignment="1">
      <alignment horizontal="left" vertical="top" wrapText="1"/>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tabSelected="1" zoomScale="80" zoomScaleNormal="80" workbookViewId="0">
      <pane ySplit="5" topLeftCell="A6" activePane="bottomLeft" state="frozen"/>
      <selection pane="bottomLeft"/>
    </sheetView>
  </sheetViews>
  <sheetFormatPr defaultColWidth="9.26953125" defaultRowHeight="15"/>
  <cols>
    <col min="1" max="1" width="28.453125" style="3" customWidth="1"/>
    <col min="2" max="2" width="42.54296875" style="16" customWidth="1"/>
    <col min="3" max="3" width="19.54296875" style="3" customWidth="1"/>
    <col min="4" max="4" width="15.36328125" style="39" customWidth="1"/>
    <col min="5" max="5" width="12.81640625" style="39" customWidth="1"/>
    <col min="6" max="6" width="15.26953125" style="42" customWidth="1"/>
    <col min="7" max="7" width="19.90625" style="31" customWidth="1"/>
    <col min="8" max="8" width="64.36328125" style="20" customWidth="1"/>
    <col min="9" max="16384" width="9.26953125" style="1"/>
  </cols>
  <sheetData>
    <row r="1" spans="1:8">
      <c r="A1" s="5" t="s">
        <v>63</v>
      </c>
      <c r="B1" s="14"/>
      <c r="C1" s="6"/>
      <c r="D1" s="37"/>
      <c r="E1" s="37"/>
      <c r="F1" s="40"/>
      <c r="G1" s="27"/>
      <c r="H1" s="18"/>
    </row>
    <row r="2" spans="1:8">
      <c r="A2" s="23" t="s">
        <v>102</v>
      </c>
      <c r="C2" s="7"/>
      <c r="D2" s="38"/>
      <c r="E2" s="41"/>
      <c r="F2" s="41"/>
      <c r="G2" s="27"/>
      <c r="H2" s="19"/>
    </row>
    <row r="3" spans="1:8">
      <c r="A3" s="24">
        <v>44469</v>
      </c>
      <c r="C3" s="7"/>
      <c r="D3" s="38"/>
      <c r="E3" s="38"/>
      <c r="F3" s="41"/>
      <c r="G3" s="27"/>
      <c r="H3" s="19"/>
    </row>
    <row r="4" spans="1:8" ht="18" customHeight="1">
      <c r="A4" s="6"/>
      <c r="B4" s="15"/>
      <c r="C4" s="54" t="s">
        <v>68</v>
      </c>
      <c r="D4" s="55"/>
      <c r="E4" s="55"/>
      <c r="F4" s="55"/>
      <c r="G4" s="55"/>
      <c r="H4" s="56"/>
    </row>
    <row r="5" spans="1:8" s="2" customFormat="1" ht="59.5" customHeight="1">
      <c r="A5" s="8" t="s">
        <v>19</v>
      </c>
      <c r="B5" s="8" t="s">
        <v>20</v>
      </c>
      <c r="C5" s="17" t="s">
        <v>69</v>
      </c>
      <c r="D5" s="17" t="s">
        <v>8</v>
      </c>
      <c r="E5" s="17" t="s">
        <v>9</v>
      </c>
      <c r="F5" s="17" t="s">
        <v>10</v>
      </c>
      <c r="G5" s="28" t="s">
        <v>70</v>
      </c>
      <c r="H5" s="17" t="s">
        <v>1</v>
      </c>
    </row>
    <row r="6" spans="1:8" ht="23.25" customHeight="1">
      <c r="A6" s="9" t="s">
        <v>12</v>
      </c>
      <c r="B6" s="32" t="s">
        <v>54</v>
      </c>
      <c r="C6" s="12" t="s">
        <v>6</v>
      </c>
      <c r="D6" s="33"/>
      <c r="E6" s="33"/>
      <c r="F6" s="33"/>
      <c r="G6" s="30">
        <v>1</v>
      </c>
      <c r="H6" s="25" t="s">
        <v>103</v>
      </c>
    </row>
    <row r="7" spans="1:8" ht="23.25" customHeight="1">
      <c r="A7" s="9" t="s">
        <v>12</v>
      </c>
      <c r="B7" s="32" t="s">
        <v>53</v>
      </c>
      <c r="C7" s="12" t="s">
        <v>6</v>
      </c>
      <c r="D7" s="33"/>
      <c r="E7" s="33"/>
      <c r="F7" s="33"/>
      <c r="G7" s="30">
        <v>1</v>
      </c>
      <c r="H7" s="25" t="s">
        <v>103</v>
      </c>
    </row>
    <row r="8" spans="1:8" ht="23.25" customHeight="1">
      <c r="A8" s="9" t="s">
        <v>12</v>
      </c>
      <c r="B8" s="32" t="s">
        <v>90</v>
      </c>
      <c r="C8" s="12" t="s">
        <v>6</v>
      </c>
      <c r="D8" s="33"/>
      <c r="E8" s="33"/>
      <c r="F8" s="33"/>
      <c r="G8" s="30">
        <v>1</v>
      </c>
      <c r="H8" s="25" t="s">
        <v>104</v>
      </c>
    </row>
    <row r="9" spans="1:8" ht="23.25" customHeight="1">
      <c r="A9" s="9" t="s">
        <v>12</v>
      </c>
      <c r="B9" s="32" t="s">
        <v>13</v>
      </c>
      <c r="C9" s="12" t="s">
        <v>6</v>
      </c>
      <c r="D9" s="33"/>
      <c r="E9" s="33"/>
      <c r="F9" s="33"/>
      <c r="G9" s="30">
        <v>1</v>
      </c>
      <c r="H9" s="25" t="s">
        <v>103</v>
      </c>
    </row>
    <row r="10" spans="1:8" ht="23.25" customHeight="1">
      <c r="A10" s="9" t="s">
        <v>12</v>
      </c>
      <c r="B10" s="32" t="s">
        <v>80</v>
      </c>
      <c r="C10" s="12" t="s">
        <v>6</v>
      </c>
      <c r="D10" s="33"/>
      <c r="E10" s="33"/>
      <c r="F10" s="33"/>
      <c r="G10" s="30">
        <v>1</v>
      </c>
      <c r="H10" s="25" t="s">
        <v>103</v>
      </c>
    </row>
    <row r="11" spans="1:8" s="4" customFormat="1" ht="33.5" customHeight="1">
      <c r="A11" s="43" t="s">
        <v>16</v>
      </c>
      <c r="B11" s="32" t="s">
        <v>81</v>
      </c>
      <c r="C11" s="10" t="s">
        <v>6</v>
      </c>
      <c r="D11" s="33"/>
      <c r="E11" s="33"/>
      <c r="F11" s="33"/>
      <c r="G11" s="30">
        <v>0.9</v>
      </c>
      <c r="H11" s="22" t="s">
        <v>57</v>
      </c>
    </row>
    <row r="12" spans="1:8" s="4" customFormat="1" ht="27.5" customHeight="1">
      <c r="A12" s="44"/>
      <c r="B12" s="32" t="s">
        <v>33</v>
      </c>
      <c r="C12" s="10" t="s">
        <v>6</v>
      </c>
      <c r="D12" s="33">
        <v>0</v>
      </c>
      <c r="E12" s="33">
        <v>0.02</v>
      </c>
      <c r="F12" s="33"/>
      <c r="G12" s="30">
        <v>1.02</v>
      </c>
      <c r="H12" s="25" t="s">
        <v>46</v>
      </c>
    </row>
    <row r="13" spans="1:8" s="4" customFormat="1" ht="27.5" customHeight="1">
      <c r="A13" s="44"/>
      <c r="B13" s="32" t="s">
        <v>32</v>
      </c>
      <c r="C13" s="10" t="s">
        <v>6</v>
      </c>
      <c r="D13" s="33">
        <v>0</v>
      </c>
      <c r="E13" s="33">
        <v>0.02</v>
      </c>
      <c r="F13" s="33"/>
      <c r="G13" s="30">
        <v>1.02</v>
      </c>
      <c r="H13" s="25" t="s">
        <v>47</v>
      </c>
    </row>
    <row r="14" spans="1:8" s="4" customFormat="1" ht="27.5" customHeight="1">
      <c r="A14" s="44"/>
      <c r="B14" s="32" t="s">
        <v>26</v>
      </c>
      <c r="C14" s="10" t="s">
        <v>6</v>
      </c>
      <c r="D14" s="33">
        <v>0.14000000000000001</v>
      </c>
      <c r="E14" s="33">
        <v>0.02</v>
      </c>
      <c r="F14" s="33"/>
      <c r="G14" s="30">
        <v>0.88</v>
      </c>
      <c r="H14" s="25" t="s">
        <v>28</v>
      </c>
    </row>
    <row r="15" spans="1:8" s="4" customFormat="1" ht="27.5" customHeight="1">
      <c r="A15" s="44"/>
      <c r="B15" s="32" t="s">
        <v>27</v>
      </c>
      <c r="C15" s="10" t="s">
        <v>6</v>
      </c>
      <c r="D15" s="33">
        <v>0.22</v>
      </c>
      <c r="E15" s="33">
        <v>0.02</v>
      </c>
      <c r="F15" s="33"/>
      <c r="G15" s="30">
        <v>0.8</v>
      </c>
      <c r="H15" s="25" t="s">
        <v>31</v>
      </c>
    </row>
    <row r="16" spans="1:8" s="4" customFormat="1" ht="37" customHeight="1">
      <c r="A16" s="44"/>
      <c r="B16" s="32" t="s">
        <v>85</v>
      </c>
      <c r="C16" s="10" t="s">
        <v>6</v>
      </c>
      <c r="D16" s="33">
        <v>0.14000000000000001</v>
      </c>
      <c r="E16" s="33">
        <v>0.02</v>
      </c>
      <c r="F16" s="33"/>
      <c r="G16" s="30">
        <v>0.88</v>
      </c>
      <c r="H16" s="25" t="s">
        <v>87</v>
      </c>
    </row>
    <row r="17" spans="1:8" s="4" customFormat="1" ht="48.5" customHeight="1">
      <c r="A17" s="44"/>
      <c r="B17" s="32" t="s">
        <v>86</v>
      </c>
      <c r="C17" s="10" t="s">
        <v>6</v>
      </c>
      <c r="D17" s="33">
        <v>0.14000000000000001</v>
      </c>
      <c r="E17" s="33">
        <v>0.02</v>
      </c>
      <c r="F17" s="33"/>
      <c r="G17" s="30">
        <v>0.88</v>
      </c>
      <c r="H17" s="25" t="s">
        <v>93</v>
      </c>
    </row>
    <row r="18" spans="1:8" s="4" customFormat="1" ht="61.5" customHeight="1">
      <c r="A18" s="9" t="s">
        <v>16</v>
      </c>
      <c r="B18" s="32" t="s">
        <v>14</v>
      </c>
      <c r="C18" s="10" t="s">
        <v>6</v>
      </c>
      <c r="D18" s="33">
        <v>0.44</v>
      </c>
      <c r="E18" s="33">
        <v>0.02</v>
      </c>
      <c r="F18" s="33">
        <v>0.16</v>
      </c>
      <c r="G18" s="30">
        <f>1-0.44+0.02+0.16</f>
        <v>0.7400000000000001</v>
      </c>
      <c r="H18" s="25" t="s">
        <v>67</v>
      </c>
    </row>
    <row r="19" spans="1:8" ht="67.5" customHeight="1">
      <c r="A19" s="9" t="s">
        <v>16</v>
      </c>
      <c r="B19" s="32" t="s">
        <v>41</v>
      </c>
      <c r="C19" s="10" t="s">
        <v>6</v>
      </c>
      <c r="D19" s="33"/>
      <c r="E19" s="33"/>
      <c r="F19" s="33"/>
      <c r="G19" s="30" t="s">
        <v>59</v>
      </c>
      <c r="H19" s="22" t="s">
        <v>58</v>
      </c>
    </row>
    <row r="20" spans="1:8" ht="36.5" customHeight="1">
      <c r="A20" s="9" t="s">
        <v>16</v>
      </c>
      <c r="B20" s="32" t="s">
        <v>40</v>
      </c>
      <c r="C20" s="10" t="s">
        <v>6</v>
      </c>
      <c r="D20" s="33">
        <v>0.24</v>
      </c>
      <c r="E20" s="33">
        <v>0.01</v>
      </c>
      <c r="F20" s="33"/>
      <c r="G20" s="30">
        <v>0.77</v>
      </c>
      <c r="H20" s="45" t="s">
        <v>42</v>
      </c>
    </row>
    <row r="21" spans="1:8" ht="62.65" customHeight="1">
      <c r="A21" s="9" t="s">
        <v>16</v>
      </c>
      <c r="B21" s="32" t="s">
        <v>39</v>
      </c>
      <c r="C21" s="10" t="s">
        <v>6</v>
      </c>
      <c r="D21" s="33">
        <v>0.22</v>
      </c>
      <c r="E21" s="33">
        <v>0.01</v>
      </c>
      <c r="F21" s="33"/>
      <c r="G21" s="30">
        <v>0.79</v>
      </c>
      <c r="H21" s="46"/>
    </row>
    <row r="22" spans="1:8" ht="27" customHeight="1">
      <c r="A22" s="9" t="s">
        <v>16</v>
      </c>
      <c r="B22" s="32" t="s">
        <v>36</v>
      </c>
      <c r="C22" s="10" t="s">
        <v>6</v>
      </c>
      <c r="D22" s="33">
        <v>0.14000000000000001</v>
      </c>
      <c r="E22" s="33">
        <v>0.01</v>
      </c>
      <c r="F22" s="33"/>
      <c r="G22" s="30">
        <v>0.87</v>
      </c>
      <c r="H22" s="47"/>
    </row>
    <row r="23" spans="1:8" ht="27" customHeight="1">
      <c r="A23" s="9" t="s">
        <v>16</v>
      </c>
      <c r="B23" s="32" t="s">
        <v>37</v>
      </c>
      <c r="C23" s="12" t="s">
        <v>6</v>
      </c>
      <c r="D23" s="33"/>
      <c r="E23" s="33"/>
      <c r="F23" s="33"/>
      <c r="G23" s="30">
        <v>0.9</v>
      </c>
      <c r="H23" s="22" t="s">
        <v>91</v>
      </c>
    </row>
    <row r="24" spans="1:8" ht="29.5" customHeight="1">
      <c r="A24" s="9" t="s">
        <v>2</v>
      </c>
      <c r="B24" s="32" t="s">
        <v>0</v>
      </c>
      <c r="C24" s="10" t="s">
        <v>6</v>
      </c>
      <c r="D24" s="33"/>
      <c r="E24" s="33"/>
      <c r="F24" s="33"/>
      <c r="G24" s="30" t="s">
        <v>96</v>
      </c>
      <c r="H24" s="22" t="s">
        <v>64</v>
      </c>
    </row>
    <row r="25" spans="1:8" ht="32" customHeight="1">
      <c r="A25" s="11" t="s">
        <v>2</v>
      </c>
      <c r="B25" s="32" t="s">
        <v>7</v>
      </c>
      <c r="C25" s="10" t="s">
        <v>6</v>
      </c>
      <c r="D25" s="33"/>
      <c r="E25" s="33"/>
      <c r="F25" s="33"/>
      <c r="G25" s="30">
        <v>1</v>
      </c>
      <c r="H25" s="25" t="s">
        <v>30</v>
      </c>
    </row>
    <row r="26" spans="1:8" ht="53" customHeight="1">
      <c r="A26" s="11" t="s">
        <v>106</v>
      </c>
      <c r="B26" s="32" t="s">
        <v>43</v>
      </c>
      <c r="C26" s="12" t="s">
        <v>6</v>
      </c>
      <c r="D26" s="33">
        <v>0.05</v>
      </c>
      <c r="E26" s="33">
        <v>0.01</v>
      </c>
      <c r="F26" s="33">
        <v>0</v>
      </c>
      <c r="G26" s="30">
        <v>0.96</v>
      </c>
      <c r="H26" s="22" t="s">
        <v>34</v>
      </c>
    </row>
    <row r="27" spans="1:8" ht="51.5" customHeight="1">
      <c r="A27" s="11" t="s">
        <v>38</v>
      </c>
      <c r="B27" s="32" t="s">
        <v>65</v>
      </c>
      <c r="C27" s="12" t="s">
        <v>6</v>
      </c>
      <c r="D27" s="33">
        <v>0</v>
      </c>
      <c r="E27" s="33">
        <v>0.01</v>
      </c>
      <c r="F27" s="33">
        <v>0</v>
      </c>
      <c r="G27" s="30">
        <v>1.01</v>
      </c>
      <c r="H27" s="26" t="s">
        <v>49</v>
      </c>
    </row>
    <row r="28" spans="1:8" ht="56.5" customHeight="1">
      <c r="A28" s="11" t="s">
        <v>38</v>
      </c>
      <c r="B28" s="32" t="s">
        <v>66</v>
      </c>
      <c r="C28" s="12" t="s">
        <v>6</v>
      </c>
      <c r="D28" s="33">
        <v>0</v>
      </c>
      <c r="E28" s="33">
        <v>0.01</v>
      </c>
      <c r="F28" s="33">
        <v>0</v>
      </c>
      <c r="G28" s="30">
        <v>1.01</v>
      </c>
      <c r="H28" s="26" t="s">
        <v>48</v>
      </c>
    </row>
    <row r="29" spans="1:8" ht="39" customHeight="1">
      <c r="A29" s="11" t="s">
        <v>23</v>
      </c>
      <c r="B29" s="32" t="s">
        <v>105</v>
      </c>
      <c r="C29" s="12" t="s">
        <v>6</v>
      </c>
      <c r="D29" s="33">
        <v>0.14000000000000001</v>
      </c>
      <c r="E29" s="33">
        <v>0.01</v>
      </c>
      <c r="F29" s="33">
        <v>0</v>
      </c>
      <c r="G29" s="30">
        <v>0.87</v>
      </c>
      <c r="H29" s="35" t="s">
        <v>35</v>
      </c>
    </row>
    <row r="30" spans="1:8" ht="34" customHeight="1">
      <c r="A30" s="11" t="s">
        <v>23</v>
      </c>
      <c r="B30" s="32" t="s">
        <v>3</v>
      </c>
      <c r="C30" s="13" t="s">
        <v>11</v>
      </c>
      <c r="D30" s="33">
        <v>0.06</v>
      </c>
      <c r="E30" s="33">
        <v>0</v>
      </c>
      <c r="F30" s="33">
        <v>0</v>
      </c>
      <c r="G30" s="30">
        <v>0.94</v>
      </c>
      <c r="H30" s="25" t="s">
        <v>92</v>
      </c>
    </row>
    <row r="31" spans="1:8" ht="34" customHeight="1">
      <c r="A31" s="9" t="s">
        <v>73</v>
      </c>
      <c r="B31" s="32" t="s">
        <v>88</v>
      </c>
      <c r="C31" s="48" t="s">
        <v>6</v>
      </c>
      <c r="D31" s="50">
        <v>0.22</v>
      </c>
      <c r="E31" s="50">
        <v>0.11</v>
      </c>
      <c r="F31" s="50">
        <v>0.02</v>
      </c>
      <c r="G31" s="52" t="s">
        <v>62</v>
      </c>
      <c r="H31" s="25" t="s">
        <v>45</v>
      </c>
    </row>
    <row r="32" spans="1:8" ht="34" customHeight="1">
      <c r="A32" s="9" t="s">
        <v>73</v>
      </c>
      <c r="B32" s="32" t="s">
        <v>72</v>
      </c>
      <c r="C32" s="49"/>
      <c r="D32" s="51"/>
      <c r="E32" s="51"/>
      <c r="F32" s="51"/>
      <c r="G32" s="53"/>
      <c r="H32" s="25" t="s">
        <v>82</v>
      </c>
    </row>
    <row r="33" spans="1:8" ht="34" customHeight="1">
      <c r="A33" s="9" t="s">
        <v>73</v>
      </c>
      <c r="B33" s="32" t="s">
        <v>5</v>
      </c>
      <c r="C33" s="13" t="s">
        <v>6</v>
      </c>
      <c r="D33" s="33">
        <v>0.26</v>
      </c>
      <c r="E33" s="33">
        <v>0</v>
      </c>
      <c r="F33" s="33">
        <v>0</v>
      </c>
      <c r="G33" s="30">
        <v>0.74</v>
      </c>
      <c r="H33" s="25" t="s">
        <v>44</v>
      </c>
    </row>
    <row r="34" spans="1:8" ht="34" customHeight="1">
      <c r="A34" s="9" t="s">
        <v>74</v>
      </c>
      <c r="B34" s="32" t="s">
        <v>88</v>
      </c>
      <c r="C34" s="48" t="s">
        <v>11</v>
      </c>
      <c r="D34" s="50">
        <v>0.15</v>
      </c>
      <c r="E34" s="50">
        <v>7.0000000000000007E-2</v>
      </c>
      <c r="F34" s="50">
        <v>0</v>
      </c>
      <c r="G34" s="52" t="s">
        <v>83</v>
      </c>
      <c r="H34" s="60" t="s">
        <v>97</v>
      </c>
    </row>
    <row r="35" spans="1:8" ht="34" customHeight="1">
      <c r="A35" s="9" t="s">
        <v>74</v>
      </c>
      <c r="B35" s="32" t="s">
        <v>72</v>
      </c>
      <c r="C35" s="49"/>
      <c r="D35" s="51"/>
      <c r="E35" s="51"/>
      <c r="F35" s="51"/>
      <c r="G35" s="53"/>
      <c r="H35" s="47"/>
    </row>
    <row r="36" spans="1:8" ht="31.5" customHeight="1">
      <c r="A36" s="9" t="s">
        <v>74</v>
      </c>
      <c r="B36" s="32" t="s">
        <v>5</v>
      </c>
      <c r="C36" s="13" t="s">
        <v>11</v>
      </c>
      <c r="D36" s="33">
        <v>0.15</v>
      </c>
      <c r="E36" s="33">
        <v>7.0000000000000007E-2</v>
      </c>
      <c r="F36" s="33"/>
      <c r="G36" s="30">
        <v>0.92</v>
      </c>
      <c r="H36" s="25" t="s">
        <v>98</v>
      </c>
    </row>
    <row r="37" spans="1:8" ht="34" customHeight="1">
      <c r="A37" s="9" t="s">
        <v>15</v>
      </c>
      <c r="B37" s="32" t="s">
        <v>3</v>
      </c>
      <c r="C37" s="13" t="s">
        <v>11</v>
      </c>
      <c r="D37" s="33">
        <v>0.06</v>
      </c>
      <c r="E37" s="33">
        <v>0</v>
      </c>
      <c r="F37" s="33">
        <v>0</v>
      </c>
      <c r="G37" s="30">
        <v>0.94</v>
      </c>
      <c r="H37" s="25" t="s">
        <v>99</v>
      </c>
    </row>
    <row r="38" spans="1:8" ht="34" customHeight="1">
      <c r="A38" s="9" t="s">
        <v>15</v>
      </c>
      <c r="B38" s="32" t="s">
        <v>4</v>
      </c>
      <c r="C38" s="21" t="s">
        <v>11</v>
      </c>
      <c r="D38" s="33">
        <v>7.0000000000000007E-2</v>
      </c>
      <c r="E38" s="33">
        <v>0.05</v>
      </c>
      <c r="F38" s="33">
        <v>0</v>
      </c>
      <c r="G38" s="30">
        <v>0.98</v>
      </c>
      <c r="H38" s="22" t="s">
        <v>79</v>
      </c>
    </row>
    <row r="39" spans="1:8" ht="34" customHeight="1">
      <c r="A39" s="9" t="s">
        <v>15</v>
      </c>
      <c r="B39" s="32" t="s">
        <v>55</v>
      </c>
      <c r="C39" s="21" t="s">
        <v>11</v>
      </c>
      <c r="D39" s="33">
        <v>0.61</v>
      </c>
      <c r="E39" s="33">
        <v>0</v>
      </c>
      <c r="F39" s="33">
        <v>0</v>
      </c>
      <c r="G39" s="30">
        <v>0.43</v>
      </c>
      <c r="H39" s="36" t="s">
        <v>100</v>
      </c>
    </row>
    <row r="40" spans="1:8" ht="34" customHeight="1">
      <c r="A40" s="9" t="s">
        <v>15</v>
      </c>
      <c r="B40" s="32" t="s">
        <v>56</v>
      </c>
      <c r="C40" s="10" t="s">
        <v>11</v>
      </c>
      <c r="D40" s="33">
        <v>7.0000000000000007E-2</v>
      </c>
      <c r="E40" s="33">
        <v>0</v>
      </c>
      <c r="F40" s="33"/>
      <c r="G40" s="30">
        <v>0.93</v>
      </c>
      <c r="H40" s="25" t="s">
        <v>94</v>
      </c>
    </row>
    <row r="41" spans="1:8" ht="34" customHeight="1">
      <c r="A41" s="9" t="s">
        <v>15</v>
      </c>
      <c r="B41" s="32" t="s">
        <v>24</v>
      </c>
      <c r="C41" s="10" t="s">
        <v>6</v>
      </c>
      <c r="D41" s="33"/>
      <c r="E41" s="33"/>
      <c r="F41" s="33"/>
      <c r="G41" s="30">
        <v>0.97</v>
      </c>
      <c r="H41" s="25" t="s">
        <v>29</v>
      </c>
    </row>
    <row r="42" spans="1:8" ht="34" customHeight="1">
      <c r="A42" s="9" t="s">
        <v>15</v>
      </c>
      <c r="B42" s="32" t="s">
        <v>17</v>
      </c>
      <c r="C42" s="10" t="s">
        <v>6</v>
      </c>
      <c r="D42" s="33"/>
      <c r="E42" s="33"/>
      <c r="F42" s="33"/>
      <c r="G42" s="30" t="s">
        <v>18</v>
      </c>
      <c r="H42" s="25" t="s">
        <v>107</v>
      </c>
    </row>
    <row r="43" spans="1:8" ht="34" customHeight="1">
      <c r="A43" s="9" t="s">
        <v>61</v>
      </c>
      <c r="B43" s="32" t="s">
        <v>60</v>
      </c>
      <c r="C43" s="57" t="s">
        <v>11</v>
      </c>
      <c r="D43" s="50">
        <v>7.0000000000000007E-2</v>
      </c>
      <c r="E43" s="50">
        <v>0</v>
      </c>
      <c r="F43" s="50">
        <v>0</v>
      </c>
      <c r="G43" s="52" t="s">
        <v>84</v>
      </c>
      <c r="H43" s="58" t="s">
        <v>89</v>
      </c>
    </row>
    <row r="44" spans="1:8" ht="38.5" customHeight="1">
      <c r="A44" s="9" t="s">
        <v>61</v>
      </c>
      <c r="B44" s="32" t="s">
        <v>95</v>
      </c>
      <c r="C44" s="57"/>
      <c r="D44" s="51"/>
      <c r="E44" s="51"/>
      <c r="F44" s="51"/>
      <c r="G44" s="53"/>
      <c r="H44" s="59"/>
    </row>
    <row r="45" spans="1:8" ht="36.5" customHeight="1">
      <c r="A45" s="9" t="s">
        <v>71</v>
      </c>
      <c r="B45" s="32" t="s">
        <v>75</v>
      </c>
      <c r="C45" s="34" t="s">
        <v>6</v>
      </c>
      <c r="D45" s="33"/>
      <c r="E45" s="33"/>
      <c r="F45" s="33"/>
      <c r="G45" s="30" t="s">
        <v>25</v>
      </c>
      <c r="H45" s="25" t="s">
        <v>101</v>
      </c>
    </row>
    <row r="46" spans="1:8" ht="34" customHeight="1">
      <c r="A46" s="9" t="s">
        <v>71</v>
      </c>
      <c r="B46" s="32" t="s">
        <v>76</v>
      </c>
      <c r="C46" s="10" t="s">
        <v>6</v>
      </c>
      <c r="D46" s="33"/>
      <c r="E46" s="33"/>
      <c r="F46" s="33"/>
      <c r="G46" s="30">
        <v>0.8</v>
      </c>
      <c r="H46" s="25" t="s">
        <v>77</v>
      </c>
    </row>
    <row r="47" spans="1:8" ht="34" customHeight="1">
      <c r="A47" s="9" t="s">
        <v>71</v>
      </c>
      <c r="B47" s="32" t="s">
        <v>21</v>
      </c>
      <c r="C47" s="10" t="s">
        <v>6</v>
      </c>
      <c r="D47" s="33"/>
      <c r="E47" s="33"/>
      <c r="F47" s="33"/>
      <c r="G47" s="30">
        <v>1</v>
      </c>
      <c r="H47" s="25" t="s">
        <v>22</v>
      </c>
    </row>
    <row r="48" spans="1:8" ht="37" customHeight="1">
      <c r="A48" s="9" t="s">
        <v>71</v>
      </c>
      <c r="B48" s="32" t="s">
        <v>78</v>
      </c>
      <c r="C48" s="10" t="s">
        <v>6</v>
      </c>
      <c r="D48" s="33"/>
      <c r="E48" s="33"/>
      <c r="F48" s="33"/>
      <c r="G48" s="30" t="s">
        <v>25</v>
      </c>
      <c r="H48" s="22" t="s">
        <v>101</v>
      </c>
    </row>
    <row r="49" spans="1:8" s="2" customFormat="1" ht="112" customHeight="1">
      <c r="A49" s="32" t="s">
        <v>71</v>
      </c>
      <c r="B49" s="32" t="s">
        <v>50</v>
      </c>
      <c r="C49" s="21" t="s">
        <v>6</v>
      </c>
      <c r="D49" s="33"/>
      <c r="E49" s="33"/>
      <c r="F49" s="33"/>
      <c r="G49" s="29" t="s">
        <v>51</v>
      </c>
      <c r="H49" s="25" t="s">
        <v>52</v>
      </c>
    </row>
  </sheetData>
  <autoFilter ref="A5:H49"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20">
    <mergeCell ref="C4:H4"/>
    <mergeCell ref="D43:D44"/>
    <mergeCell ref="E43:E44"/>
    <mergeCell ref="F43:F44"/>
    <mergeCell ref="G43:G44"/>
    <mergeCell ref="C43:C44"/>
    <mergeCell ref="C34:C35"/>
    <mergeCell ref="D34:D35"/>
    <mergeCell ref="H43:H44"/>
    <mergeCell ref="H34:H35"/>
    <mergeCell ref="E34:E35"/>
    <mergeCell ref="F34:F35"/>
    <mergeCell ref="G34:G35"/>
    <mergeCell ref="A11:A17"/>
    <mergeCell ref="H20:H22"/>
    <mergeCell ref="C31:C32"/>
    <mergeCell ref="D31:D32"/>
    <mergeCell ref="E31:E32"/>
    <mergeCell ref="F31:F32"/>
    <mergeCell ref="G31:G32"/>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2021-09-30T18:49:57Z</dcterms:modified>
</cp:coreProperties>
</file>