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4/MT Working Group/Feb. 28, 2024 Meeting/"/>
    </mc:Choice>
  </mc:AlternateContent>
  <xr:revisionPtr revIDLastSave="0" documentId="8_{9F50F0CE-DBD3-4090-BB8B-384F50D85454}" xr6:coauthVersionLast="47" xr6:coauthVersionMax="47" xr10:uidLastSave="{00000000-0000-0000-0000-000000000000}"/>
  <bookViews>
    <workbookView xWindow="28680" yWindow="-120" windowWidth="29040" windowHeight="15720" xr2:uid="{00000000-000D-0000-FFFF-FFFF00000000}"/>
  </bookViews>
  <sheets>
    <sheet name="Res HVAC GHP MPI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B10" i="2" s="1"/>
  <c r="B12" i="2" s="1"/>
  <c r="B14" i="2" s="1"/>
  <c r="B16" i="2" s="1"/>
  <c r="B18" i="2" s="1"/>
  <c r="B20" i="2" s="1"/>
  <c r="B22" i="2" s="1"/>
  <c r="B24" i="2" s="1"/>
  <c r="B26" i="2" s="1"/>
  <c r="B28" i="2" s="1"/>
  <c r="B30" i="2" s="1"/>
  <c r="B32" i="2" s="1"/>
  <c r="B34" i="2" s="1"/>
  <c r="B36" i="2" l="1"/>
  <c r="B38" i="2" s="1"/>
</calcChain>
</file>

<file path=xl/sharedStrings.xml><?xml version="1.0" encoding="utf-8"?>
<sst xmlns="http://schemas.openxmlformats.org/spreadsheetml/2006/main" count="136" uniqueCount="84">
  <si>
    <t>Nicor Gas --Residential HVAC GHP Market Progress Indicator Table</t>
  </si>
  <si>
    <t>Outcome#</t>
  </si>
  <si>
    <t>Term</t>
  </si>
  <si>
    <t>Logic Model Outcome</t>
  </si>
  <si>
    <t>Market Progress Indicator (MPI)</t>
  </si>
  <si>
    <t>Metric</t>
  </si>
  <si>
    <t xml:space="preserve">Data Source </t>
  </si>
  <si>
    <t>Notes</t>
  </si>
  <si>
    <t>Short to Medium</t>
  </si>
  <si>
    <t>Unified North American front to market</t>
  </si>
  <si>
    <t> </t>
  </si>
  <si>
    <t>Short</t>
  </si>
  <si>
    <t>QPL adopted by utilities and manufacturers</t>
  </si>
  <si>
    <t>a. Existence of QPL
b. Year-over-year increases in number of manufacturers represented and models listed on QPL
c. Year-over-year increases in number of utilities using QPL to define program-eligible equipment</t>
  </si>
  <si>
    <t>a. QPL document
b. Utility staff interviews
c. (Manufacturer interviews to determine if/why they're not using QPL, &amp; future plans to use QPL)</t>
  </si>
  <si>
    <t>Medium</t>
  </si>
  <si>
    <t>Installer, distributor, and retailer awareness, knowledge, and comfort with GHPs increases</t>
  </si>
  <si>
    <t>a. Installer survey
b. Distributor survey
c. Retailer survey</t>
  </si>
  <si>
    <t>a. Illinois gas utility program descriptions, rebate forms, financing applications, and other documents
b. Utility staff interviews
c. Utility program databases</t>
  </si>
  <si>
    <t>There are 3 gas/dual-fuel utilities in IL --once all are onboard, this would be "complete"</t>
  </si>
  <si>
    <t>Installers recommendation includes most efficient gas option and its associated value proposition</t>
  </si>
  <si>
    <t>a. Types (and number of types) of gas HVAC options installers discuss with consumers
b. Installers' gas HVAC recommendations to consumers</t>
  </si>
  <si>
    <t>Installer survey</t>
  </si>
  <si>
    <t>Consumer awareness increases</t>
  </si>
  <si>
    <t>Rate of consumer awareness</t>
  </si>
  <si>
    <t>Consumer survey</t>
  </si>
  <si>
    <t>a. Installer (and distributor and retailer) survey
b. Utility program and customer service tracking/databases
b. Consumer survey</t>
  </si>
  <si>
    <t>Medium to Long</t>
  </si>
  <si>
    <t>Increased market demand reduces installed product costs</t>
  </si>
  <si>
    <t>a. Sales data
b. Installer surveys</t>
  </si>
  <si>
    <t xml:space="preserve">a. Literature review of regional and North American decarbonization plans/strategies/policies
b. Regional and North American decarbonization policy expert interviews
c. Interviews with stakeholder organizations
d. Stakeholder publications (e.g., newsletters, conference presentations)
</t>
  </si>
  <si>
    <t>Long</t>
  </si>
  <si>
    <t>Manufacturer interviews</t>
  </si>
  <si>
    <t>Industry-respected organization(s) incorporates residential HVAC GHPs into their efficient technology specifications</t>
  </si>
  <si>
    <t>Industry-respected organization(s) (e.g., CEE, ASHRAE, ENERGY STAR) document stating qualifications for energy-efficient residential gas HVAC equipment</t>
  </si>
  <si>
    <t>US and Canadian federal standards require AFUE &gt;1.0 for residential gas HVAC units</t>
  </si>
  <si>
    <t>Goal</t>
  </si>
  <si>
    <t xml:space="preserve">Majority of newly installed residential gas HVAC units have AFUE &gt; 1.0 </t>
  </si>
  <si>
    <t>Market share of residential gas HVAC units with AFUE &gt; 1.0 at end of MTI</t>
  </si>
  <si>
    <t>Market share of residential gas HVAC units with AFUE &gt; 1.0</t>
  </si>
  <si>
    <t>One or more HVAC GHP manufacturers offer qualified residential HVAC GHPs</t>
  </si>
  <si>
    <t>Residential gas HVAC market differentiates around QPL</t>
  </si>
  <si>
    <t>Installers, distributors, and retailers increasingly stock, recommend, sell, and install qualified residential HVAC GHPs</t>
  </si>
  <si>
    <t>Illinois gas utilities have robust and aligned residential HVAC GHP programs</t>
  </si>
  <si>
    <t>Consumers increasingly purchase and are satisfied with qualified residential HVAC GHPs</t>
  </si>
  <si>
    <t>Residential HVAC GHP market share increases for gas Res HVAC replacements</t>
  </si>
  <si>
    <t>Regional and North American decarbonization efforts recognize residential HVAC GHPs as viable decarbonization strategy</t>
  </si>
  <si>
    <t>Majority of residential HVAC GHP manufacturers maintain a pipeline of innovation with efficiency as core development and marketing strategy</t>
  </si>
  <si>
    <t>US and Canadian federal efficiency standards for residential HVAC units</t>
  </si>
  <si>
    <t>Respected industry organization(s) include residential gas HVAC equipment with AFUE &gt; 1.0 in its energy efficiency specifications</t>
  </si>
  <si>
    <t>Changes over time in gas residential HVAC manufacturers with efficiency-focused innovations</t>
  </si>
  <si>
    <t>Inclusion of residential HVAC GHPs in regional and North American decarbonization plans/strategies/policies</t>
  </si>
  <si>
    <t>Year-over-year decreases in residential HVAC GHP unit retail cost
Year-over-year decreases in residential HVAC GHP installation costs</t>
  </si>
  <si>
    <t>a. Year-over-year increase in sales of residential HVAC GHPs (in comparison to all gas residential HVAC sales)</t>
  </si>
  <si>
    <t>a. Year-over-year increases in consumers' inquiries to installers/distributors/retailers and utility about residential HVAC GHPs
b. Year-over-year increases in consumer demand for residential HVAC GHPs
c. Year-over-year increases in the share of residential HVAC GHP installed
d. Year-over-year assessment of consumer satisfaction with residential HVAC GHPs</t>
  </si>
  <si>
    <t>Year-over-year increases in consumer awareness of residential HVAC GHPs</t>
  </si>
  <si>
    <t>Year-over-year changes in frequency of residential HVAC GHP recommendations</t>
  </si>
  <si>
    <t>a. Year-over-year number of Illinois gas (including dual fuel) utilities with programs that include residential HVAC GHPs and that are aligned with one another
b. Year-over-year increases in number of residential HVAC GHP rebates/financing applications processed</t>
  </si>
  <si>
    <t>a. Year-over-year increases in distributors and retailers stocking residential HVAC GHPs
b. Year-over-year increases in number (and variety) of residential HVAC GHPs in stock (# of models, # of residential HVAC GHPs relative to all gas furnaces)
c. Year-over-year increases in installers, distributors, and retailers recommending residential HVAC GHPs to consumers
d. Year-over-year increases in installers, distributors, and retailers selling residential HVAC GHPs to consumers
e. Year-over-year increases in residential HVAC GHP installations</t>
  </si>
  <si>
    <t>a. Year-over-year increases in installer, distributors and retailers awareness
b. Year-over-year increases in installer, distributor, and retailer knowledge
c. Year-over-year increases in installer, distributor, and retailer comfort with residential HVAC GHPs</t>
  </si>
  <si>
    <t>a. Year-over-year increases in distributor and retailer stocking of residential HVAC GHPs
b. Year-over-year increases in number (and variety) of residential HVAC GHPs in stock (# of models, # of residential HVAC GHP relative to all gas furnace units)
c. Year-over-year increases in installers, distributors, and retailers recommending residential HVAC GHPs to consumers
d. Year-over-year increases in installers, distributors, and retailers selling residential HVAC GHPs to consumers
e. Year-over-year increases in residential HVAC GHP installations</t>
  </si>
  <si>
    <t>Year-over-year increases in number of residential HVAC GHPs commercialized</t>
  </si>
  <si>
    <t>a. Formation of NAGHPC
b. NAGHPC membership; Residential HVAC GHP Committee membership
c. Residential HVAC GHP Committee annual and year-over-year budget changes
d. Residential HVAC GHP technical and programmatic information available</t>
  </si>
  <si>
    <t xml:space="preserve">Number of qualified residential HVAC GHPs available in the marketplace (measured by number of model categories or individual SKUs) </t>
  </si>
  <si>
    <t>a. Published QPL available to manufacturers and utilities
b. Number of manufacturers represented in QPL
c. Number of residential HVAC GHP models represented in QPL
d. Number of utilities using QPL to define program-eligible equipment</t>
  </si>
  <si>
    <t xml:space="preserve">a. Supplier gas HVAC stocking practices
b. Rate of residential HVAC GHP recommendations
c. Residential HVAC GHP sales
d. Residential HVAC GHP installations
</t>
  </si>
  <si>
    <t>a. Rate of installer, distributor, and retailer awareness
b. Rate of knowledge
c. Rate of comfort with residential HVAC GHP</t>
  </si>
  <si>
    <t>a. Supplier gas HVAC stocking practices
b. Rate of residential HVAC GHP recommendations
c. Residential HVAC GHP number of sales
d. Residential HVAC GHP number of installations
e. Percent of market shares of residential HVAC GHP compared to gas furnaces</t>
  </si>
  <si>
    <t>a. Number of Illinois gas (including dual fuel) utilities with programs that include residential HVAC GHPs
b. Gas utility program rules and procedures
c. Number of residential HVAC GHP rebates/financing applications processed (potentially by sector)</t>
  </si>
  <si>
    <t xml:space="preserve">a. Consumer inquiries to supply-side actors and utility about residential HVAC GHPs
b. Number of residential HVAC GHP installations
c. Consumer satisfaction ratings
d. Commercial inquiries to supply side actors and utility about GHPs. 
e. Number of residential HVAC GHP installed in small commercial applications. </t>
  </si>
  <si>
    <t xml:space="preserve">a. Residential HVAC GHP sales (residential units sold to residential and non-residential customers)
b. Residential HVAC GHP installations (in both residential and non-res locations)
</t>
  </si>
  <si>
    <t>a. Average and range of residential HVAC GHP unit retail costs
b. Average and range of residential HVAC GHP unit installation costs</t>
  </si>
  <si>
    <t>Residential HVAC GHPs included in states'/provinces', regions, and North American decarbonization plans/strategies/policies</t>
  </si>
  <si>
    <t>% of gas residential HVAC manufacturers with efficiency-focused innovation pipeline</t>
  </si>
  <si>
    <t xml:space="preserve">a. Nicor Gas submits public comment(s) to industry-respected organization(s) advocating for residential gas HVAC units requiring an AFUE &gt; 1.0 efficiency standard 
b. Respected industry organization(s) require "energy efficient" gas HVAC units to have AFUE &gt; 1.0 </t>
  </si>
  <si>
    <t>a. Nicor Gas public comment submissions to influence gas residential HVAC standards
b. US and Canadian federal efficiency standards require gas residential HVAC units to have AFUE &gt; 1.0</t>
  </si>
  <si>
    <t>a. NAGHPC incorporation documents
b. NAGHPC  membership information
c. NAGHPC committee budget information
d. NAGHPC Residential HVAC GHP Committee product information and collateral</t>
  </si>
  <si>
    <t>a. NAGHPC and Residential HVAC GHP Committee member interviews
b. NAGHPC and Residential HVAC GHP Committee documentation
c. Discussions/interviews with manufacturers
d. Sales data</t>
  </si>
  <si>
    <t>a. Installer survey
b. Distributor survey
c. Retailer survey
d. Residential HVAC GHP shipment and/or sales data</t>
  </si>
  <si>
    <t>a. Gas residential HVAC shipment and/or sales data
b. Installer, distributor, retailer surveys</t>
  </si>
  <si>
    <t>US and Canadian federal energy-efficiency standards for gas residential HVAC units</t>
  </si>
  <si>
    <t>a. Residential gas HVAC shipment and/or sales data
b. Installer, distributor, retailer surveys</t>
  </si>
  <si>
    <t>"Market" defined as residential customers with gas space heating, so market share of residential HVAC GHPs = (# residential gas HVAC units with AFUE &gt; 1.0) / (total # of residential gas HVAC units)</t>
  </si>
  <si>
    <t>a. NAGHPC incorporated 
b. Number of member organizations; number of North American gas customers represented, and % of North American gas customers represented
c. Residential HVAC GHP Committee annual budget as approved by Committee
d. Standardized program design and residential HVAC GHP collateral materials available to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</si>
</sst>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Calibri"/>
      <family val="2"/>
      <scheme val="minor"/>
    </font>
    <font>
      <b/>
      <sz val="14"/>
      <color theme="1"/>
      <name val="Calibri"/>
      <family val="2"/>
      <scheme val="minor"/>
    </font>
    <font>
      <sz val="11"/>
      <name val="Calibri"/>
      <family val="2"/>
    </font>
    <font>
      <b/>
      <sz val="13"/>
      <color theme="1"/>
      <name val="Calibri"/>
      <family val="2"/>
      <scheme val="minor"/>
    </font>
    <font>
      <b/>
      <sz val="13"/>
      <color rgb="FFFFFFFF"/>
      <name val="Calibri"/>
      <family val="2"/>
    </font>
    <font>
      <strike/>
      <sz val="11"/>
      <name val="Calibri"/>
      <family val="2"/>
    </font>
    <font>
      <sz val="11"/>
      <name val="Calibri"/>
      <family val="2"/>
      <scheme val="minor"/>
    </font>
    <font>
      <b/>
      <sz val="11"/>
      <color theme="1"/>
      <name val="Calibri"/>
      <family val="2"/>
      <scheme val="minor"/>
    </font>
  </fonts>
  <fills count="5">
    <fill>
      <patternFill patternType="none"/>
    </fill>
    <fill>
      <patternFill patternType="gray125"/>
    </fill>
    <fill>
      <patternFill patternType="solid">
        <fgColor rgb="FFD0CECE"/>
        <bgColor rgb="FF000000"/>
      </patternFill>
    </fill>
    <fill>
      <patternFill patternType="solid">
        <fgColor theme="0"/>
        <bgColor indexed="64"/>
      </patternFill>
    </fill>
    <fill>
      <patternFill patternType="solid">
        <fgColor rgb="FF007DB9"/>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1">
    <xf numFmtId="0" fontId="0" fillId="0" borderId="0" xfId="0"/>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2" fillId="0" borderId="0" xfId="0" applyFont="1" applyAlignment="1">
      <alignment wrapText="1"/>
    </xf>
    <xf numFmtId="0" fontId="6" fillId="0" borderId="0" xfId="0" applyFont="1"/>
    <xf numFmtId="164" fontId="2" fillId="0" borderId="0" xfId="0" applyNumberFormat="1" applyFont="1" applyAlignment="1">
      <alignment wrapText="1"/>
    </xf>
    <xf numFmtId="0" fontId="6" fillId="0" borderId="0" xfId="0" applyFont="1" applyAlignment="1">
      <alignment wrapText="1"/>
    </xf>
    <xf numFmtId="0" fontId="6" fillId="0" borderId="0" xfId="0" applyFont="1" applyAlignment="1">
      <alignment vertical="top"/>
    </xf>
    <xf numFmtId="0" fontId="6" fillId="0" borderId="0" xfId="0" applyFont="1" applyAlignment="1">
      <alignment vertical="top" wrapText="1"/>
    </xf>
    <xf numFmtId="0" fontId="6" fillId="3" borderId="0" xfId="0" applyFont="1" applyFill="1" applyAlignment="1">
      <alignment vertical="top"/>
    </xf>
    <xf numFmtId="17" fontId="7" fillId="0" borderId="0" xfId="0" applyNumberFormat="1" applyFont="1" applyAlignment="1">
      <alignment vertical="top"/>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64" fontId="2" fillId="0" borderId="1" xfId="0" applyNumberFormat="1" applyFont="1" applyBorder="1" applyAlignment="1">
      <alignment horizontal="left" vertical="top"/>
    </xf>
    <xf numFmtId="164" fontId="2" fillId="0" borderId="1" xfId="0" applyNumberFormat="1" applyFont="1" applyBorder="1" applyAlignment="1">
      <alignment vertical="top" wrapText="1"/>
    </xf>
    <xf numFmtId="164" fontId="2" fillId="0" borderId="1" xfId="0" applyNumberFormat="1" applyFont="1" applyBorder="1" applyAlignment="1">
      <alignment horizontal="left" vertical="top" wrapText="1"/>
    </xf>
    <xf numFmtId="0" fontId="2" fillId="2" borderId="1" xfId="0" applyFont="1" applyFill="1" applyBorder="1" applyAlignment="1">
      <alignment horizontal="lef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164" fontId="2" fillId="0" borderId="1" xfId="0" applyNumberFormat="1" applyFont="1" applyBorder="1" applyAlignment="1">
      <alignment vertical="top"/>
    </xf>
    <xf numFmtId="0" fontId="6" fillId="0" borderId="1" xfId="0" applyFont="1" applyBorder="1" applyAlignment="1">
      <alignment vertical="top" wrapText="1"/>
    </xf>
    <xf numFmtId="0" fontId="2" fillId="0" borderId="1" xfId="0" applyFont="1" applyBorder="1" applyAlignment="1">
      <alignment vertical="top" wrapText="1"/>
    </xf>
    <xf numFmtId="0" fontId="6" fillId="0" borderId="1" xfId="0" applyFont="1" applyBorder="1" applyAlignment="1">
      <alignment vertical="top"/>
    </xf>
    <xf numFmtId="0" fontId="2" fillId="0" borderId="1" xfId="0" applyFont="1" applyBorder="1" applyAlignment="1">
      <alignment vertical="top"/>
    </xf>
    <xf numFmtId="0" fontId="2" fillId="2" borderId="1" xfId="0" applyFont="1" applyFill="1" applyBorder="1" applyAlignment="1">
      <alignment horizontal="left" vertical="top" wrapText="1"/>
    </xf>
    <xf numFmtId="0" fontId="2" fillId="3" borderId="1" xfId="0" applyFont="1" applyFill="1" applyBorder="1" applyAlignment="1">
      <alignment vertical="top" wrapText="1"/>
    </xf>
    <xf numFmtId="0" fontId="2" fillId="2" borderId="1" xfId="0" applyFont="1" applyFill="1" applyBorder="1"/>
  </cellXfs>
  <cellStyles count="1">
    <cellStyle name="Normal" xfId="0" builtinId="0"/>
  </cellStyles>
  <dxfs count="0"/>
  <tableStyles count="0" defaultTableStyle="TableStyleMedium2" defaultPivotStyle="PivotStyleLight16"/>
  <colors>
    <mruColors>
      <color rgb="FFB2D235"/>
      <color rgb="FF007DB9"/>
      <color rgb="FF529736"/>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7844B-BC01-4534-B8C5-50119CD13AFC}">
  <sheetPr>
    <pageSetUpPr fitToPage="1"/>
  </sheetPr>
  <dimension ref="A1:K39"/>
  <sheetViews>
    <sheetView tabSelected="1" zoomScale="80" zoomScaleNormal="80" workbookViewId="0">
      <pane ySplit="5" topLeftCell="A10" activePane="bottomLeft" state="frozen"/>
      <selection pane="bottomLeft" activeCell="F16" sqref="F16"/>
    </sheetView>
  </sheetViews>
  <sheetFormatPr defaultColWidth="9.08984375" defaultRowHeight="14.5" x14ac:dyDescent="0.35"/>
  <cols>
    <col min="1" max="1" width="1.54296875" style="1" customWidth="1"/>
    <col min="2" max="2" width="14.08984375" style="1" customWidth="1"/>
    <col min="3" max="3" width="9.08984375" style="1"/>
    <col min="4" max="4" width="33.90625" style="2" customWidth="1"/>
    <col min="5" max="5" width="48.6328125" style="1" customWidth="1"/>
    <col min="6" max="6" width="46.08984375" style="2" customWidth="1"/>
    <col min="7" max="7" width="37.08984375" style="2" customWidth="1"/>
    <col min="8" max="10" width="22.6328125" style="2" customWidth="1"/>
    <col min="11" max="16384" width="9.08984375" style="1"/>
  </cols>
  <sheetData>
    <row r="1" spans="1:10" x14ac:dyDescent="0.35">
      <c r="B1" s="14">
        <v>45338</v>
      </c>
    </row>
    <row r="2" spans="1:10" ht="18.5" x14ac:dyDescent="0.35">
      <c r="A2" s="3" t="s">
        <v>0</v>
      </c>
    </row>
    <row r="3" spans="1:10" ht="18.5" hidden="1" x14ac:dyDescent="0.35">
      <c r="A3" s="3"/>
    </row>
    <row r="4" spans="1:10" hidden="1" x14ac:dyDescent="0.35">
      <c r="F4" s="1"/>
      <c r="G4" s="1"/>
    </row>
    <row r="5" spans="1:10" s="4" customFormat="1" ht="17" x14ac:dyDescent="0.35">
      <c r="B5" s="15" t="s">
        <v>1</v>
      </c>
      <c r="C5" s="16" t="s">
        <v>2</v>
      </c>
      <c r="D5" s="15" t="s">
        <v>3</v>
      </c>
      <c r="E5" s="16" t="s">
        <v>4</v>
      </c>
      <c r="F5" s="16" t="s">
        <v>5</v>
      </c>
      <c r="G5" s="16" t="s">
        <v>6</v>
      </c>
      <c r="H5" s="16" t="s">
        <v>7</v>
      </c>
      <c r="I5" s="5"/>
      <c r="J5" s="5"/>
    </row>
    <row r="6" spans="1:10" s="8" customFormat="1" ht="130.75" customHeight="1" x14ac:dyDescent="0.35">
      <c r="B6" s="17">
        <v>1</v>
      </c>
      <c r="C6" s="18" t="s">
        <v>8</v>
      </c>
      <c r="D6" s="18" t="s">
        <v>9</v>
      </c>
      <c r="E6" s="19" t="s">
        <v>62</v>
      </c>
      <c r="F6" s="18" t="s">
        <v>83</v>
      </c>
      <c r="G6" s="19" t="s">
        <v>76</v>
      </c>
      <c r="H6" s="18"/>
      <c r="I6" s="7"/>
      <c r="J6" s="7"/>
    </row>
    <row r="7" spans="1:10" s="8" customFormat="1" x14ac:dyDescent="0.35">
      <c r="B7" s="20" t="s">
        <v>10</v>
      </c>
      <c r="C7" s="21" t="s">
        <v>10</v>
      </c>
      <c r="D7" s="22" t="s">
        <v>10</v>
      </c>
      <c r="E7" s="21" t="s">
        <v>10</v>
      </c>
      <c r="F7" s="21" t="s">
        <v>10</v>
      </c>
      <c r="G7" s="21" t="s">
        <v>10</v>
      </c>
      <c r="H7" s="21"/>
      <c r="I7" s="9"/>
      <c r="J7" s="10"/>
    </row>
    <row r="8" spans="1:10" s="8" customFormat="1" ht="101.5" x14ac:dyDescent="0.35">
      <c r="B8" s="17">
        <f>B6+1</f>
        <v>2</v>
      </c>
      <c r="C8" s="18" t="s">
        <v>8</v>
      </c>
      <c r="D8" s="18" t="s">
        <v>40</v>
      </c>
      <c r="E8" s="18" t="s">
        <v>61</v>
      </c>
      <c r="F8" s="18" t="s">
        <v>63</v>
      </c>
      <c r="G8" s="18" t="s">
        <v>77</v>
      </c>
      <c r="H8" s="18"/>
      <c r="I8" s="9"/>
      <c r="J8" s="10"/>
    </row>
    <row r="9" spans="1:10" s="8" customFormat="1" x14ac:dyDescent="0.35">
      <c r="B9" s="20" t="s">
        <v>10</v>
      </c>
      <c r="C9" s="21" t="s">
        <v>10</v>
      </c>
      <c r="D9" s="22" t="s">
        <v>10</v>
      </c>
      <c r="E9" s="21" t="s">
        <v>10</v>
      </c>
      <c r="F9" s="21" t="s">
        <v>10</v>
      </c>
      <c r="G9" s="21" t="s">
        <v>10</v>
      </c>
      <c r="H9" s="21"/>
      <c r="I9" s="9"/>
      <c r="J9" s="10"/>
    </row>
    <row r="10" spans="1:10" s="8" customFormat="1" ht="101.5" x14ac:dyDescent="0.35">
      <c r="B10" s="17">
        <f>B8+1</f>
        <v>3</v>
      </c>
      <c r="C10" s="23" t="s">
        <v>11</v>
      </c>
      <c r="D10" s="18" t="s">
        <v>12</v>
      </c>
      <c r="E10" s="18" t="s">
        <v>13</v>
      </c>
      <c r="F10" s="18" t="s">
        <v>64</v>
      </c>
      <c r="G10" s="18" t="s">
        <v>14</v>
      </c>
      <c r="H10" s="18"/>
      <c r="I10" s="9"/>
      <c r="J10" s="10"/>
    </row>
    <row r="11" spans="1:10" s="8" customFormat="1" x14ac:dyDescent="0.35">
      <c r="B11" s="20" t="s">
        <v>10</v>
      </c>
      <c r="C11" s="21" t="s">
        <v>10</v>
      </c>
      <c r="D11" s="22" t="s">
        <v>10</v>
      </c>
      <c r="E11" s="21" t="s">
        <v>10</v>
      </c>
      <c r="F11" s="21" t="s">
        <v>10</v>
      </c>
      <c r="G11" s="21" t="s">
        <v>10</v>
      </c>
      <c r="H11" s="21"/>
      <c r="I11" s="9"/>
      <c r="J11" s="10"/>
    </row>
    <row r="12" spans="1:10" s="8" customFormat="1" ht="174" x14ac:dyDescent="0.35">
      <c r="B12" s="17">
        <f>B10+1</f>
        <v>4</v>
      </c>
      <c r="C12" s="23" t="s">
        <v>15</v>
      </c>
      <c r="D12" s="18" t="s">
        <v>41</v>
      </c>
      <c r="E12" s="24" t="s">
        <v>60</v>
      </c>
      <c r="F12" s="18" t="s">
        <v>65</v>
      </c>
      <c r="G12" s="18" t="s">
        <v>78</v>
      </c>
      <c r="H12" s="18"/>
      <c r="I12" s="9"/>
      <c r="J12" s="10"/>
    </row>
    <row r="13" spans="1:10" s="8" customFormat="1" x14ac:dyDescent="0.35">
      <c r="B13" s="20" t="s">
        <v>10</v>
      </c>
      <c r="C13" s="21" t="s">
        <v>10</v>
      </c>
      <c r="D13" s="22" t="s">
        <v>10</v>
      </c>
      <c r="E13" s="21" t="s">
        <v>10</v>
      </c>
      <c r="F13" s="21" t="s">
        <v>10</v>
      </c>
      <c r="G13" s="21" t="s">
        <v>10</v>
      </c>
      <c r="H13" s="21"/>
      <c r="I13" s="9"/>
      <c r="J13" s="10"/>
    </row>
    <row r="14" spans="1:10" s="8" customFormat="1" ht="87" x14ac:dyDescent="0.35">
      <c r="B14" s="17">
        <f>B12+1</f>
        <v>5</v>
      </c>
      <c r="C14" s="23" t="s">
        <v>11</v>
      </c>
      <c r="D14" s="25" t="s">
        <v>16</v>
      </c>
      <c r="E14" s="18" t="s">
        <v>59</v>
      </c>
      <c r="F14" s="25" t="s">
        <v>66</v>
      </c>
      <c r="G14" s="18" t="s">
        <v>17</v>
      </c>
      <c r="H14" s="18"/>
      <c r="I14" s="6"/>
      <c r="J14" s="6"/>
    </row>
    <row r="15" spans="1:10" s="8" customFormat="1" x14ac:dyDescent="0.35">
      <c r="B15" s="20" t="s">
        <v>10</v>
      </c>
      <c r="C15" s="21" t="s">
        <v>10</v>
      </c>
      <c r="D15" s="22"/>
      <c r="E15" s="21" t="s">
        <v>10</v>
      </c>
      <c r="F15" s="21" t="s">
        <v>10</v>
      </c>
      <c r="G15" s="21" t="s">
        <v>10</v>
      </c>
      <c r="H15" s="21"/>
      <c r="I15" s="7"/>
      <c r="J15" s="7"/>
    </row>
    <row r="16" spans="1:10" s="8" customFormat="1" ht="195.75" customHeight="1" x14ac:dyDescent="0.35">
      <c r="B16" s="17">
        <f>B14+1</f>
        <v>6</v>
      </c>
      <c r="C16" s="18" t="s">
        <v>8</v>
      </c>
      <c r="D16" s="24" t="s">
        <v>42</v>
      </c>
      <c r="E16" s="24" t="s">
        <v>58</v>
      </c>
      <c r="F16" s="18" t="s">
        <v>67</v>
      </c>
      <c r="G16" s="18" t="s">
        <v>78</v>
      </c>
      <c r="H16" s="18"/>
      <c r="I16" s="7"/>
      <c r="J16" s="7"/>
    </row>
    <row r="17" spans="2:11" s="8" customFormat="1" x14ac:dyDescent="0.35">
      <c r="B17" s="20" t="s">
        <v>10</v>
      </c>
      <c r="C17" s="21" t="s">
        <v>10</v>
      </c>
      <c r="D17" s="22" t="s">
        <v>10</v>
      </c>
      <c r="E17" s="21" t="s">
        <v>10</v>
      </c>
      <c r="F17" s="21" t="s">
        <v>10</v>
      </c>
      <c r="G17" s="21" t="s">
        <v>10</v>
      </c>
      <c r="H17" s="21"/>
      <c r="I17" s="7"/>
      <c r="J17" s="7"/>
    </row>
    <row r="18" spans="2:11" s="8" customFormat="1" ht="105.65" customHeight="1" x14ac:dyDescent="0.35">
      <c r="B18" s="17">
        <f>B16+1</f>
        <v>7</v>
      </c>
      <c r="C18" s="26" t="s">
        <v>11</v>
      </c>
      <c r="D18" s="24" t="s">
        <v>43</v>
      </c>
      <c r="E18" s="18" t="s">
        <v>57</v>
      </c>
      <c r="F18" s="18" t="s">
        <v>68</v>
      </c>
      <c r="G18" s="18" t="s">
        <v>18</v>
      </c>
      <c r="H18" s="18" t="s">
        <v>19</v>
      </c>
      <c r="I18" s="7"/>
      <c r="J18" s="7"/>
    </row>
    <row r="19" spans="2:11" s="8" customFormat="1" x14ac:dyDescent="0.35">
      <c r="B19" s="20" t="s">
        <v>10</v>
      </c>
      <c r="C19" s="21" t="s">
        <v>10</v>
      </c>
      <c r="D19" s="22" t="s">
        <v>10</v>
      </c>
      <c r="E19" s="21" t="s">
        <v>10</v>
      </c>
      <c r="F19" s="21" t="s">
        <v>10</v>
      </c>
      <c r="G19" s="21" t="s">
        <v>10</v>
      </c>
      <c r="H19" s="21"/>
      <c r="I19" s="7"/>
      <c r="J19" s="7"/>
    </row>
    <row r="20" spans="2:11" s="8" customFormat="1" ht="58" x14ac:dyDescent="0.35">
      <c r="B20" s="17">
        <f>B18+1</f>
        <v>8</v>
      </c>
      <c r="C20" s="27" t="s">
        <v>15</v>
      </c>
      <c r="D20" s="24" t="s">
        <v>20</v>
      </c>
      <c r="E20" s="25" t="s">
        <v>56</v>
      </c>
      <c r="F20" s="25" t="s">
        <v>21</v>
      </c>
      <c r="G20" s="25" t="s">
        <v>22</v>
      </c>
      <c r="H20" s="25"/>
      <c r="I20" s="7"/>
      <c r="J20" s="7"/>
    </row>
    <row r="21" spans="2:11" s="11" customFormat="1" x14ac:dyDescent="0.35">
      <c r="B21" s="20"/>
      <c r="C21" s="21"/>
      <c r="D21" s="22"/>
      <c r="E21" s="22"/>
      <c r="F21" s="22"/>
      <c r="G21" s="22"/>
      <c r="H21" s="22"/>
      <c r="I21" s="12"/>
      <c r="J21" s="12"/>
    </row>
    <row r="22" spans="2:11" s="13" customFormat="1" ht="29" x14ac:dyDescent="0.35">
      <c r="B22" s="17">
        <f>B20+1</f>
        <v>9</v>
      </c>
      <c r="C22" s="26" t="s">
        <v>11</v>
      </c>
      <c r="D22" s="25" t="s">
        <v>23</v>
      </c>
      <c r="E22" s="25" t="s">
        <v>55</v>
      </c>
      <c r="F22" s="25" t="s">
        <v>24</v>
      </c>
      <c r="G22" s="25" t="s">
        <v>25</v>
      </c>
      <c r="H22" s="25"/>
      <c r="I22" s="7"/>
      <c r="J22" s="7"/>
      <c r="K22" s="11"/>
    </row>
    <row r="23" spans="2:11" s="13" customFormat="1" x14ac:dyDescent="0.35">
      <c r="B23" s="20"/>
      <c r="C23" s="21"/>
      <c r="D23" s="22"/>
      <c r="E23" s="22"/>
      <c r="F23" s="22"/>
      <c r="G23" s="22"/>
      <c r="H23" s="22"/>
      <c r="I23" s="12"/>
      <c r="J23" s="12"/>
      <c r="K23" s="11"/>
    </row>
    <row r="24" spans="2:11" s="13" customFormat="1" ht="130.5" x14ac:dyDescent="0.35">
      <c r="B24" s="17">
        <f>B22+1</f>
        <v>10</v>
      </c>
      <c r="C24" s="27" t="s">
        <v>15</v>
      </c>
      <c r="D24" s="25" t="s">
        <v>44</v>
      </c>
      <c r="E24" s="25" t="s">
        <v>54</v>
      </c>
      <c r="F24" s="25" t="s">
        <v>69</v>
      </c>
      <c r="G24" s="25" t="s">
        <v>26</v>
      </c>
      <c r="H24" s="25"/>
      <c r="I24" s="7"/>
      <c r="J24" s="7"/>
      <c r="K24" s="11"/>
    </row>
    <row r="25" spans="2:11" s="11" customFormat="1" x14ac:dyDescent="0.35">
      <c r="B25" s="20"/>
      <c r="C25" s="21"/>
      <c r="D25" s="22"/>
      <c r="E25" s="22"/>
      <c r="F25" s="22"/>
      <c r="G25" s="22"/>
      <c r="H25" s="22"/>
      <c r="I25" s="12"/>
      <c r="J25" s="12"/>
    </row>
    <row r="26" spans="2:11" s="11" customFormat="1" ht="72.5" x14ac:dyDescent="0.35">
      <c r="B26" s="17">
        <f>B24+1</f>
        <v>11</v>
      </c>
      <c r="C26" s="27" t="s">
        <v>15</v>
      </c>
      <c r="D26" s="24" t="s">
        <v>45</v>
      </c>
      <c r="E26" s="25" t="s">
        <v>53</v>
      </c>
      <c r="F26" s="24" t="s">
        <v>70</v>
      </c>
      <c r="G26" s="25" t="s">
        <v>79</v>
      </c>
      <c r="H26" s="25"/>
      <c r="I26" s="7"/>
      <c r="J26" s="7"/>
    </row>
    <row r="27" spans="2:11" s="11" customFormat="1" x14ac:dyDescent="0.35">
      <c r="B27" s="20"/>
      <c r="C27" s="21"/>
      <c r="D27" s="22"/>
      <c r="E27" s="22"/>
      <c r="F27" s="22"/>
      <c r="G27" s="22"/>
      <c r="H27" s="22"/>
      <c r="I27" s="7"/>
      <c r="J27" s="7"/>
    </row>
    <row r="28" spans="2:11" s="11" customFormat="1" ht="58" x14ac:dyDescent="0.35">
      <c r="B28" s="17">
        <f>B26+1</f>
        <v>12</v>
      </c>
      <c r="C28" s="25" t="s">
        <v>27</v>
      </c>
      <c r="D28" s="24" t="s">
        <v>28</v>
      </c>
      <c r="E28" s="25" t="s">
        <v>52</v>
      </c>
      <c r="F28" s="24" t="s">
        <v>71</v>
      </c>
      <c r="G28" s="25" t="s">
        <v>29</v>
      </c>
      <c r="H28" s="25"/>
      <c r="I28" s="7"/>
      <c r="J28" s="7"/>
    </row>
    <row r="29" spans="2:11" s="11" customFormat="1" x14ac:dyDescent="0.35">
      <c r="B29" s="20"/>
      <c r="C29" s="21"/>
      <c r="D29" s="22"/>
      <c r="E29" s="22"/>
      <c r="F29" s="22"/>
      <c r="G29" s="22"/>
      <c r="H29" s="22"/>
      <c r="I29" s="12"/>
      <c r="J29" s="12"/>
    </row>
    <row r="30" spans="2:11" s="11" customFormat="1" ht="145" x14ac:dyDescent="0.35">
      <c r="B30" s="17">
        <f>B28+1</f>
        <v>13</v>
      </c>
      <c r="C30" s="25" t="s">
        <v>8</v>
      </c>
      <c r="D30" s="25" t="s">
        <v>46</v>
      </c>
      <c r="E30" s="25" t="s">
        <v>51</v>
      </c>
      <c r="F30" s="25" t="s">
        <v>72</v>
      </c>
      <c r="G30" s="25" t="s">
        <v>30</v>
      </c>
      <c r="H30" s="25"/>
      <c r="I30" s="12"/>
      <c r="J30" s="12"/>
    </row>
    <row r="31" spans="2:11" s="11" customFormat="1" x14ac:dyDescent="0.35">
      <c r="B31" s="20"/>
      <c r="C31" s="21"/>
      <c r="D31" s="22"/>
      <c r="E31" s="22"/>
      <c r="F31" s="22"/>
      <c r="G31" s="22"/>
      <c r="H31" s="22"/>
      <c r="I31" s="12"/>
      <c r="J31" s="12"/>
    </row>
    <row r="32" spans="2:11" s="13" customFormat="1" ht="58" x14ac:dyDescent="0.35">
      <c r="B32" s="17">
        <f>B30+1</f>
        <v>14</v>
      </c>
      <c r="C32" s="27" t="s">
        <v>31</v>
      </c>
      <c r="D32" s="25" t="s">
        <v>47</v>
      </c>
      <c r="E32" s="25" t="s">
        <v>50</v>
      </c>
      <c r="F32" s="25" t="s">
        <v>73</v>
      </c>
      <c r="G32" s="25" t="s">
        <v>32</v>
      </c>
      <c r="H32" s="25"/>
      <c r="I32" s="12"/>
      <c r="J32" s="12"/>
    </row>
    <row r="33" spans="2:10" s="13" customFormat="1" x14ac:dyDescent="0.35">
      <c r="B33" s="28"/>
      <c r="C33" s="22"/>
      <c r="D33" s="22"/>
      <c r="E33" s="22"/>
      <c r="F33" s="22"/>
      <c r="G33" s="22"/>
      <c r="H33" s="22"/>
      <c r="I33" s="12"/>
      <c r="J33" s="12"/>
    </row>
    <row r="34" spans="2:10" s="13" customFormat="1" ht="121.5" customHeight="1" x14ac:dyDescent="0.35">
      <c r="B34" s="17">
        <f>B32+1</f>
        <v>15</v>
      </c>
      <c r="C34" s="27" t="s">
        <v>31</v>
      </c>
      <c r="D34" s="25" t="s">
        <v>33</v>
      </c>
      <c r="E34" s="25" t="s">
        <v>49</v>
      </c>
      <c r="F34" s="25" t="s">
        <v>74</v>
      </c>
      <c r="G34" s="25" t="s">
        <v>34</v>
      </c>
      <c r="H34" s="25"/>
      <c r="I34" s="7"/>
      <c r="J34" s="7"/>
    </row>
    <row r="35" spans="2:10" s="11" customFormat="1" x14ac:dyDescent="0.35">
      <c r="B35" s="20"/>
      <c r="C35" s="21"/>
      <c r="D35" s="22"/>
      <c r="E35" s="22"/>
      <c r="F35" s="22"/>
      <c r="G35" s="22"/>
      <c r="H35" s="22"/>
      <c r="I35" s="12"/>
      <c r="J35" s="12"/>
    </row>
    <row r="36" spans="2:10" s="11" customFormat="1" ht="80.25" customHeight="1" x14ac:dyDescent="0.35">
      <c r="B36" s="17">
        <f>B34+1</f>
        <v>16</v>
      </c>
      <c r="C36" s="27" t="s">
        <v>31</v>
      </c>
      <c r="D36" s="25" t="s">
        <v>35</v>
      </c>
      <c r="E36" s="25" t="s">
        <v>48</v>
      </c>
      <c r="F36" s="25" t="s">
        <v>75</v>
      </c>
      <c r="G36" s="25" t="s">
        <v>80</v>
      </c>
      <c r="H36" s="25"/>
      <c r="I36" s="7"/>
      <c r="J36" s="7"/>
    </row>
    <row r="37" spans="2:10" s="11" customFormat="1" x14ac:dyDescent="0.35">
      <c r="B37" s="20"/>
      <c r="C37" s="21"/>
      <c r="D37" s="21"/>
      <c r="E37" s="22"/>
      <c r="F37" s="22"/>
      <c r="G37" s="22"/>
      <c r="H37" s="22"/>
      <c r="I37" s="12"/>
      <c r="J37" s="12"/>
    </row>
    <row r="38" spans="2:10" s="11" customFormat="1" ht="143.4" customHeight="1" x14ac:dyDescent="0.35">
      <c r="B38" s="17">
        <f>B36+1</f>
        <v>17</v>
      </c>
      <c r="C38" s="27" t="s">
        <v>36</v>
      </c>
      <c r="D38" s="25" t="s">
        <v>37</v>
      </c>
      <c r="E38" s="25" t="s">
        <v>38</v>
      </c>
      <c r="F38" s="25" t="s">
        <v>39</v>
      </c>
      <c r="G38" s="25" t="s">
        <v>81</v>
      </c>
      <c r="H38" s="29" t="s">
        <v>82</v>
      </c>
      <c r="I38" s="12"/>
      <c r="J38" s="12"/>
    </row>
    <row r="39" spans="2:10" s="11" customFormat="1" x14ac:dyDescent="0.35">
      <c r="B39" s="30"/>
      <c r="C39" s="21"/>
      <c r="D39" s="22"/>
      <c r="E39" s="22"/>
      <c r="F39" s="22"/>
      <c r="G39" s="22"/>
      <c r="H39" s="22"/>
      <c r="I39" s="12"/>
      <c r="J39" s="12"/>
    </row>
  </sheetData>
  <pageMargins left="0.25" right="0.25" top="0.75" bottom="0.75" header="0.3" footer="0.3"/>
  <pageSetup scale="3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A06132F5636545A777A0F863740F4C" ma:contentTypeVersion="16" ma:contentTypeDescription="Create a new document." ma:contentTypeScope="" ma:versionID="9a8cf00c328391edfbd4af1e8131667c">
  <xsd:schema xmlns:xsd="http://www.w3.org/2001/XMLSchema" xmlns:xs="http://www.w3.org/2001/XMLSchema" xmlns:p="http://schemas.microsoft.com/office/2006/metadata/properties" xmlns:ns2="294195a1-bff6-4244-9a31-2032c359016a" xmlns:ns3="d444c955-709e-419c-8986-297ef136ecd1" xmlns:ns4="f3351373-2b59-4a46-949d-f42afd8cf7c2" targetNamespace="http://schemas.microsoft.com/office/2006/metadata/properties" ma:root="true" ma:fieldsID="cb8d26667bc4690ac9d5f9742cfd13de" ns2:_="" ns3:_="" ns4:_="">
    <xsd:import namespace="294195a1-bff6-4244-9a31-2032c359016a"/>
    <xsd:import namespace="d444c955-709e-419c-8986-297ef136ecd1"/>
    <xsd:import namespace="f3351373-2b59-4a46-949d-f42afd8cf7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195a1-bff6-4244-9a31-2032c35901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cc0b944-1297-42fa-b789-cd23fa32fe0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44c955-709e-419c-8986-297ef136ec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351373-2b59-4a46-949d-f42afd8cf7c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f3580e5-86db-4e95-aac4-d2e827ed1404}" ma:internalName="TaxCatchAll" ma:showField="CatchAllData" ma:web="d444c955-709e-419c-8986-297ef136e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351373-2b59-4a46-949d-f42afd8cf7c2" xsi:nil="true"/>
    <lcf76f155ced4ddcb4097134ff3c332f xmlns="294195a1-bff6-4244-9a31-2032c359016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40E0A8-B0CF-4574-BABF-14724DCD0B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195a1-bff6-4244-9a31-2032c359016a"/>
    <ds:schemaRef ds:uri="d444c955-709e-419c-8986-297ef136ecd1"/>
    <ds:schemaRef ds:uri="f3351373-2b59-4a46-949d-f42afd8cf7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3EE5D8-B96B-4349-A501-A4CE86A11642}">
  <ds:schemaRefs>
    <ds:schemaRef ds:uri="http://schemas.microsoft.com/office/2006/metadata/properties"/>
    <ds:schemaRef ds:uri="http://schemas.microsoft.com/office/infopath/2007/PartnerControls"/>
    <ds:schemaRef ds:uri="f3351373-2b59-4a46-949d-f42afd8cf7c2"/>
    <ds:schemaRef ds:uri="294195a1-bff6-4244-9a31-2032c359016a"/>
  </ds:schemaRefs>
</ds:datastoreItem>
</file>

<file path=customXml/itemProps3.xml><?xml version="1.0" encoding="utf-8"?>
<ds:datastoreItem xmlns:ds="http://schemas.openxmlformats.org/officeDocument/2006/customXml" ds:itemID="{953862DC-B161-410A-A0D2-0655D6F75D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 HVAC GHP MPIs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MPI Template</dc:title>
  <dc:subject/>
  <dc:creator>Jeff Mitchell</dc:creator>
  <cp:keywords/>
  <dc:description/>
  <cp:lastModifiedBy>Celia Johnson</cp:lastModifiedBy>
  <cp:revision/>
  <dcterms:created xsi:type="dcterms:W3CDTF">2015-12-12T00:14:16Z</dcterms:created>
  <dcterms:modified xsi:type="dcterms:W3CDTF">2024-02-27T19:38:51Z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0x010100C4A06132F5636545A777A0F863740F4C</vt:lpwstr>
  </property>
  <property fmtid="{D5CDD505-2E9C-101B-9397-08002B2CF9AE}" pid="3" name="Classification_x0020_Level">
    <vt:lpwstr/>
  </property>
  <property fmtid="{D5CDD505-2E9C-101B-9397-08002B2CF9AE}" pid="4" name="Milestone">
    <vt:lpwstr>194;#IR03|81555438-2180-4195-b830-b476e9aeac60</vt:lpwstr>
  </property>
  <property fmtid="{D5CDD505-2E9C-101B-9397-08002B2CF9AE}" pid="5" name="Department_x0020_or_x0020_Function">
    <vt:lpwstr>53;#Technology and Product Management|e0c059e4-02bc-495c-9b8a-dbee4cd64138</vt:lpwstr>
  </property>
  <property fmtid="{D5CDD505-2E9C-101B-9397-08002B2CF9AE}" pid="6" name="Milestone_x0020_Deliverable">
    <vt:lpwstr>75;#Logic Model|a8422de4-f364-4d8f-853c-af7d57ff64fc</vt:lpwstr>
  </property>
  <property fmtid="{D5CDD505-2E9C-101B-9397-08002B2CF9AE}" pid="7" name="Milestone Deliverable">
    <vt:lpwstr>75;#Logic Model|a8422de4-f364-4d8f-853c-af7d57ff64fc</vt:lpwstr>
  </property>
  <property fmtid="{D5CDD505-2E9C-101B-9397-08002B2CF9AE}" pid="8" name="Department or Function">
    <vt:lpwstr>53;#Technology and Product Management|e0c059e4-02bc-495c-9b8a-dbee4cd64138</vt:lpwstr>
  </property>
  <property fmtid="{D5CDD505-2E9C-101B-9397-08002B2CF9AE}" pid="9" name="Classification Level">
    <vt:lpwstr/>
  </property>
  <property fmtid="{D5CDD505-2E9C-101B-9397-08002B2CF9AE}" pid="10" name="Milestone Sort">
    <vt:lpwstr>2</vt:lpwstr>
  </property>
  <property fmtid="{D5CDD505-2E9C-101B-9397-08002B2CF9AE}" pid="11" name="MediaServiceImageTags">
    <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