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Evaluation Documents/TRC Reports/PG-NSG TRC Reports/"/>
    </mc:Choice>
  </mc:AlternateContent>
  <xr:revisionPtr revIDLastSave="0" documentId="8_{76EA3FEE-362A-4D47-BF73-0E27C24D8FAA}" xr6:coauthVersionLast="47" xr6:coauthVersionMax="47" xr10:uidLastSave="{00000000-0000-0000-0000-000000000000}"/>
  <bookViews>
    <workbookView xWindow="28680" yWindow="-120" windowWidth="29040" windowHeight="15720" tabRatio="893" firstSheet="1" activeTab="6" xr2:uid="{F773F25C-761E-4E3A-BADA-0D2C3F52C02F}"/>
  </bookViews>
  <sheets>
    <sheet name="NSG 2022 Verified Summary" sheetId="1" r:id="rId1"/>
    <sheet name="NSG 2022 High Impact Measures" sheetId="2" r:id="rId2"/>
    <sheet name="NSG 2022 TRC " sheetId="3" r:id="rId3"/>
    <sheet name="NSG 2022 TRC wo NEI" sheetId="4" r:id="rId4"/>
    <sheet name="NSG 2022 PACT" sheetId="5" r:id="rId5"/>
    <sheet name="NSG 2022 PACT wo NEI" sheetId="6" r:id="rId6"/>
    <sheet name="Other Benefits (PACT)" sheetId="7" r:id="rId7"/>
  </sheets>
  <definedNames>
    <definedName name="_xlnm._FilterDatabase" localSheetId="1" hidden="1">'NSG 2022 High Impact Measures'!$A$2:$O$40</definedName>
    <definedName name="CO2Conve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6" i="2" l="1"/>
  <c r="H53" i="2" s="1"/>
  <c r="H24" i="2" l="1"/>
  <c r="H42" i="2"/>
  <c r="H26" i="2"/>
  <c r="H57" i="2"/>
  <c r="H27" i="2"/>
  <c r="H59" i="2"/>
  <c r="H28" i="2"/>
  <c r="H60" i="2"/>
  <c r="H16" i="2"/>
  <c r="H32" i="2"/>
  <c r="H46" i="2"/>
  <c r="H62" i="2"/>
  <c r="H9" i="2"/>
  <c r="H56" i="2"/>
  <c r="H11" i="2"/>
  <c r="H43" i="2"/>
  <c r="H12" i="2"/>
  <c r="H44" i="2"/>
  <c r="H13" i="2"/>
  <c r="H45" i="2"/>
  <c r="H20" i="2"/>
  <c r="H35" i="2"/>
  <c r="H50" i="2"/>
  <c r="H64" i="2"/>
  <c r="H21" i="2"/>
  <c r="H36" i="2"/>
  <c r="H52" i="2"/>
  <c r="H6" i="2"/>
  <c r="H22" i="2"/>
  <c r="H38" i="2"/>
  <c r="H10" i="2"/>
  <c r="H5" i="2"/>
  <c r="H55" i="2"/>
  <c r="H15" i="2"/>
  <c r="H23" i="2"/>
  <c r="H63" i="2"/>
  <c r="H39" i="2"/>
  <c r="H49" i="2"/>
  <c r="H33" i="2"/>
  <c r="H25" i="2"/>
  <c r="H17" i="2"/>
  <c r="H31" i="2"/>
  <c r="H47" i="2"/>
  <c r="H7" i="2"/>
  <c r="H14" i="2"/>
  <c r="H18" i="2"/>
  <c r="H29" i="2"/>
  <c r="H40" i="2"/>
  <c r="H51" i="2"/>
  <c r="H54" i="2"/>
  <c r="H58" i="2"/>
  <c r="H61" i="2"/>
  <c r="H8" i="2"/>
  <c r="H19" i="2"/>
  <c r="H30" i="2"/>
  <c r="H34" i="2"/>
  <c r="H37" i="2"/>
  <c r="H41" i="2"/>
  <c r="H48" i="2"/>
  <c r="H4" i="2"/>
  <c r="D66" i="2"/>
  <c r="E66" i="2" s="1"/>
  <c r="H3" i="2"/>
  <c r="I3" i="2" s="1"/>
  <c r="I4" i="2" s="1"/>
  <c r="I5" i="2" l="1"/>
  <c r="I6" i="2" s="1"/>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alcChain>
</file>

<file path=xl/sharedStrings.xml><?xml version="1.0" encoding="utf-8"?>
<sst xmlns="http://schemas.openxmlformats.org/spreadsheetml/2006/main" count="489" uniqueCount="187">
  <si>
    <t>Ex Ante Gross</t>
  </si>
  <si>
    <t>Realization Rate</t>
  </si>
  <si>
    <t>Verified Gross</t>
  </si>
  <si>
    <t>Deemed / Used</t>
  </si>
  <si>
    <t>Verified Net</t>
  </si>
  <si>
    <t>Actual Costs</t>
  </si>
  <si>
    <t>Participation</t>
  </si>
  <si>
    <t>GHG Savings</t>
  </si>
  <si>
    <t>Water Savings</t>
  </si>
  <si>
    <t>Verified Gross Weighted Average Measure Life</t>
  </si>
  <si>
    <t>Annual Energy Savings</t>
  </si>
  <si>
    <t>Energy Savings (Verified Gross / Ex Ante Gross)</t>
  </si>
  <si>
    <t>Lifetime Savings</t>
  </si>
  <si>
    <t>Net-to-Gross Ratio</t>
  </si>
  <si>
    <t>First Year Cost per First Year Annual Savings</t>
  </si>
  <si>
    <t>First Year Cost per Lifetime Savings</t>
  </si>
  <si>
    <t>Utility Program Costs</t>
  </si>
  <si>
    <t># Units</t>
  </si>
  <si>
    <t>Units Definition</t>
  </si>
  <si>
    <t>Annual Verified Net CO2 Savings</t>
  </si>
  <si>
    <t>Lifetime Verified Net CO2 Savings</t>
  </si>
  <si>
    <t>Annual Verified Net Water Savings</t>
  </si>
  <si>
    <t>Lifetime Verified Net Water Savings</t>
  </si>
  <si>
    <t>Years</t>
  </si>
  <si>
    <t>Therms</t>
  </si>
  <si>
    <t>%</t>
  </si>
  <si>
    <t>$/Therms</t>
  </si>
  <si>
    <t>$</t>
  </si>
  <si>
    <t>metric tons CO2</t>
  </si>
  <si>
    <t>Gallons</t>
  </si>
  <si>
    <t>(a)</t>
  </si>
  <si>
    <t>(b)</t>
  </si>
  <si>
    <t>(c=d/b)</t>
  </si>
  <si>
    <t>(d)</t>
  </si>
  <si>
    <t>(e)</t>
  </si>
  <si>
    <t>(f=g/d)</t>
  </si>
  <si>
    <t>(g)</t>
  </si>
  <si>
    <t>(h)</t>
  </si>
  <si>
    <t>(i=k/g)</t>
  </si>
  <si>
    <t>(j=k/h)</t>
  </si>
  <si>
    <t>(k)</t>
  </si>
  <si>
    <t>(l)</t>
  </si>
  <si>
    <t>(m)</t>
  </si>
  <si>
    <t>(n)</t>
  </si>
  <si>
    <t>(o)</t>
  </si>
  <si>
    <t>(p=e/d)</t>
  </si>
  <si>
    <t>Home Energy Jumpstart</t>
  </si>
  <si>
    <t>Projects</t>
  </si>
  <si>
    <t>Residential Total</t>
  </si>
  <si>
    <t>C&amp;I and PS Joint New Construction</t>
  </si>
  <si>
    <t xml:space="preserve">Small Business </t>
  </si>
  <si>
    <t>Income Eligible Total</t>
  </si>
  <si>
    <t>EEPS Program Total</t>
  </si>
  <si>
    <t>Other EEPS Portfolio Costs</t>
  </si>
  <si>
    <t>EEPS Portfolio Total</t>
  </si>
  <si>
    <t>Sector</t>
  </si>
  <si>
    <t>Measure Name (Standardized)</t>
  </si>
  <si>
    <t>Verified Gross Therms</t>
  </si>
  <si>
    <t>Verified Gross Lifetime Savings</t>
  </si>
  <si>
    <t>Measure
Life (Years)</t>
  </si>
  <si>
    <t>Rank</t>
  </si>
  <si>
    <t>Share of Portfolio Gross</t>
  </si>
  <si>
    <t>Cumulative Gross</t>
  </si>
  <si>
    <t>Custom</t>
  </si>
  <si>
    <t>Residential</t>
  </si>
  <si>
    <t>Steam Trap Replacement or Repair</t>
  </si>
  <si>
    <t>Gas High Efficiency Furnace</t>
  </si>
  <si>
    <t>Space Heating Boiler Tune-up</t>
  </si>
  <si>
    <t>Advanced Thermostats</t>
  </si>
  <si>
    <t>Pipe Insulation</t>
  </si>
  <si>
    <t>Air Sealing</t>
  </si>
  <si>
    <t>Low Flow Showerheads</t>
  </si>
  <si>
    <t>Programmable Thermostats</t>
  </si>
  <si>
    <t>Low Flow Faucet Aerators</t>
  </si>
  <si>
    <t>Process Boiler Tune-up</t>
  </si>
  <si>
    <t>Shower Timer</t>
  </si>
  <si>
    <t>ENERGY STAR Fryer</t>
  </si>
  <si>
    <t>Ceiling/Attic Insulation</t>
  </si>
  <si>
    <t>High Efficiency Boiler</t>
  </si>
  <si>
    <t>Gas High Efficiency Boiler</t>
  </si>
  <si>
    <t>Gas Water Heater</t>
  </si>
  <si>
    <t>ENERGY STAR Convection Oven</t>
  </si>
  <si>
    <t>Domestic Hot Water Pipe Insulation</t>
  </si>
  <si>
    <t>Boiler Reset Controls</t>
  </si>
  <si>
    <t>DHW Tank Insulation</t>
  </si>
  <si>
    <t>Wall Insulation</t>
  </si>
  <si>
    <t>Portfolio</t>
  </si>
  <si>
    <t>Program</t>
  </si>
  <si>
    <t>Benefits</t>
  </si>
  <si>
    <t>Costs</t>
  </si>
  <si>
    <t>IL Total Resource Cost (TRC) Test</t>
  </si>
  <si>
    <t>Avoided Gas Savings</t>
  </si>
  <si>
    <t>Other Benefits</t>
  </si>
  <si>
    <t>Non-Incentive Costs</t>
  </si>
  <si>
    <t>Incentive Costs</t>
  </si>
  <si>
    <t>Incremental Costs (Net)</t>
  </si>
  <si>
    <t>IL TRC Benefits</t>
  </si>
  <si>
    <t>IL TRC Costs</t>
  </si>
  <si>
    <t>IL TRC Test Net Benefits</t>
  </si>
  <si>
    <t>IL TRC Test</t>
  </si>
  <si>
    <t>(c)</t>
  </si>
  <si>
    <t>(f)</t>
  </si>
  <si>
    <t>(g) =</t>
  </si>
  <si>
    <t>(h) =</t>
  </si>
  <si>
    <t>(i) =</t>
  </si>
  <si>
    <t>(k) =</t>
  </si>
  <si>
    <t>(b+c)</t>
  </si>
  <si>
    <t>(d+f)</t>
  </si>
  <si>
    <t>(g-h)</t>
  </si>
  <si>
    <t>(g/h)</t>
  </si>
  <si>
    <t>Residential Subtotal</t>
  </si>
  <si>
    <t>Total C&amp;I and Public Sector</t>
  </si>
  <si>
    <t>EEPS Portfolio</t>
  </si>
  <si>
    <t>EEPS Portfolio Without Income Eligible</t>
  </si>
  <si>
    <t>Program Administrator Cost Test (PACT)</t>
  </si>
  <si>
    <t>PACT Benefits</t>
  </si>
  <si>
    <t>PACT Costs</t>
  </si>
  <si>
    <t>PACT Test Net Benefits</t>
  </si>
  <si>
    <t>PACT Test</t>
  </si>
  <si>
    <t>(d+e)</t>
  </si>
  <si>
    <t>North Shore Gas 2022 Verified Savings Summary</t>
  </si>
  <si>
    <t>Incremental Cost</t>
  </si>
  <si>
    <t>Non-Incentives</t>
  </si>
  <si>
    <t>Incentives</t>
  </si>
  <si>
    <t>Gross IMC</t>
  </si>
  <si>
    <t>Net IMC</t>
  </si>
  <si>
    <t>Elementary Education Kits (EEE)</t>
  </si>
  <si>
    <t>Measure</t>
  </si>
  <si>
    <t>Home Energy Rebates - HVAC, Smart Thermostats, Weatherization</t>
  </si>
  <si>
    <t>Multi-Family - DI, Prescriptive, Custom, PTA</t>
  </si>
  <si>
    <t xml:space="preserve">C/I &amp; PS Prescriptive </t>
  </si>
  <si>
    <t xml:space="preserve">C/I &amp; PS Custom </t>
  </si>
  <si>
    <t>C/I Gas Optimization</t>
  </si>
  <si>
    <t>C&amp;I and PS Retro-Commissioning</t>
  </si>
  <si>
    <t xml:space="preserve">Strategic Energy Management </t>
  </si>
  <si>
    <t>-</t>
  </si>
  <si>
    <t>Community Joint Kits</t>
  </si>
  <si>
    <t>Kits</t>
  </si>
  <si>
    <t>Multi-Family - IHWAP, Retrofits, PTA, Public Housing</t>
  </si>
  <si>
    <t xml:space="preserve">Public Housing Authority (PHES) </t>
  </si>
  <si>
    <t>Single Family - IHWAP, Retrofits, HEA</t>
  </si>
  <si>
    <t>Business Total</t>
  </si>
  <si>
    <t>NSG 2022 High Impact Measure Summary</t>
  </si>
  <si>
    <t>Business</t>
  </si>
  <si>
    <t>Space Conditioning Controls</t>
  </si>
  <si>
    <t>All Projects</t>
  </si>
  <si>
    <t>Income Eligible</t>
  </si>
  <si>
    <t>Process Insulation</t>
  </si>
  <si>
    <t>Boiler Controls</t>
  </si>
  <si>
    <t>DHW Circulation System</t>
  </si>
  <si>
    <t>Space Heating Boiler Controls</t>
  </si>
  <si>
    <t>Water Heater</t>
  </si>
  <si>
    <t>Condensing Unit Heater</t>
  </si>
  <si>
    <t>Other</t>
  </si>
  <si>
    <t>HEA Kit</t>
  </si>
  <si>
    <t>Boiler Tune-Up</t>
  </si>
  <si>
    <t>Steamer</t>
  </si>
  <si>
    <t>Draft Controls</t>
  </si>
  <si>
    <t>COM Boiler Tune-up</t>
  </si>
  <si>
    <t>Infrared Broilers</t>
  </si>
  <si>
    <t>Averaging Controls</t>
  </si>
  <si>
    <t>Combination Oven</t>
  </si>
  <si>
    <t xml:space="preserve">Closed-Cell Foam Weatherstripping </t>
  </si>
  <si>
    <t>Reprogrammable Thermostats</t>
  </si>
  <si>
    <t>Tune-Up</t>
  </si>
  <si>
    <t>Covers &amp; Gap Sealers</t>
  </si>
  <si>
    <t>Furnace Tune-Up</t>
  </si>
  <si>
    <t>Basement Side Wall Insulation</t>
  </si>
  <si>
    <t>Total Resource Cost Test (TRC) Results for NSG, 2022 Programs, Societal Discount Rate, Plan 4 Avoided Costs</t>
  </si>
  <si>
    <t>Incremental Costs (Net)*</t>
  </si>
  <si>
    <t>If Incentives&gt;IMC for Direct Install Programs, IMC is set equal to Incentives.</t>
  </si>
  <si>
    <t>Incentives are allocated by gross therms for all C&amp;I and PS programs - overall IMC &gt; Incentives</t>
  </si>
  <si>
    <t>Total Business Sector</t>
  </si>
  <si>
    <t>If Incentives&gt;IMC for Income Eligible Programs, IMC is set equal to Incentives.</t>
  </si>
  <si>
    <t>EEPS Portfolio Costs (Market Development Initiative)</t>
  </si>
  <si>
    <t>* Excess Incentives are the amount that incentives are greater than estimated incremental measure costs, and if present, should be added to non-incentive costs. Since IMCs are estimated using TRM, planning, and secondary research, the IMC estimates may not include all relevant and up-to-date installation and equipment costs for some programs. After reviewing data, we set IMC equal to incentives for Income Eligible and Direct Installation Programs if incentives were greater than the initial IMC estimate. Incentives are allocated to C&amp;I and Public Sector programs by gross therms and some programs appear to have excess incentives, however overall IMCs are greater than overall incentives for C&amp;I and PS programs prior to allocating.</t>
  </si>
  <si>
    <t>Only Measure NEI Benefits</t>
  </si>
  <si>
    <t>No Other Benefits</t>
  </si>
  <si>
    <t>Program Administrator Cost Test (PACT) Results for nsg, 2022 Programs, WACC Discount Rate, Plan 4 Avoided Costs</t>
  </si>
  <si>
    <t>NEBs (AQB)</t>
  </si>
  <si>
    <t>Avoided Water Savings</t>
  </si>
  <si>
    <t>Avoided Env. Adder Costs</t>
  </si>
  <si>
    <t>Avoided Electric Savings</t>
  </si>
  <si>
    <t>Other Benefits (NEBs, Water, Env., Elec)</t>
  </si>
  <si>
    <t>Without NEI Benefits (excl. Env. &amp; AQB)</t>
  </si>
  <si>
    <t>Market Development Initiative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</si>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</sst>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quot;$&quot;#,##0"/>
    <numFmt numFmtId="168" formatCode="0.000"/>
    <numFmt numFmtId="169" formatCode="0.0%"/>
    <numFmt numFmtId="170" formatCode="_([$€-2]* #,##0.00_);_([$€-2]* \(#,##0.00\);_([$€-2]* &quot;-&quot;??_)"/>
    <numFmt numFmtId="171" formatCode="0.000000"/>
    <numFmt numFmtId="172" formatCode="0.0"/>
    <numFmt numFmtId="173" formatCode="00\-0000\-00\-0000\-000"/>
    <numFmt numFmtId="174" formatCode="0;[Red]0"/>
    <numFmt numFmtId="175" formatCode="0.00_);[Red]\(0.00\)"/>
    <numFmt numFmtId="176" formatCode="0.00_);\(0.00\)"/>
    <numFmt numFmtId="177" formatCode="0.00;[Red]0.00"/>
    <numFmt numFmtId="178" formatCode="0.0_);\(0.0\)"/>
    <numFmt numFmtId="179" formatCode="&quot;$&quot;#,##0;\-&quot;$&quot;#,##0"/>
    <numFmt numFmtId="180" formatCode="&quot;$&quot;#,##0\ ;\(&quot;$&quot;#,##0\)"/>
    <numFmt numFmtId="181" formatCode="&quot;£&quot;#,##0;[Red]\-&quot;£&quot;#,##0"/>
    <numFmt numFmtId="182" formatCode="mmmm\ d\,\ yyyy"/>
    <numFmt numFmtId="183" formatCode="_-* #,##0_-;\-* #,##0_-;_-* &quot;-&quot;_-;_-@_-"/>
    <numFmt numFmtId="184" formatCode="_-* #,##0.00_-;\-* #,##0.00_-;_-* &quot;-&quot;??_-;_-@_-"/>
    <numFmt numFmtId="185" formatCode="General_)"/>
    <numFmt numFmtId="186" formatCode="_-* #,##0\ _P_t_s_-;\-* #,##0\ _P_t_s_-;_-* &quot;-&quot;\ _P_t_s_-;_-@_-"/>
    <numFmt numFmtId="187" formatCode="_-* #,##0.00\ _P_t_s_-;\-* #,##0.00\ _P_t_s_-;_-* &quot;-&quot;??\ _P_t_s_-;_-@_-"/>
    <numFmt numFmtId="188" formatCode="_-* #,##0\ &quot;Pts&quot;_-;\-* #,##0\ &quot;Pts&quot;_-;_-* &quot;-&quot;\ &quot;Pts&quot;_-;_-@_-"/>
    <numFmt numFmtId="189" formatCode="_-* #,##0.00\ &quot;Pts&quot;_-;\-* #,##0.00\ &quot;Pts&quot;_-;_-* &quot;-&quot;??\ &quot;Pts&quot;_-;_-@_-"/>
    <numFmt numFmtId="190" formatCode="mmm\ d\ \(ddd\)\ h\ AM/PM"/>
    <numFmt numFmtId="191" formatCode="#,##0;#,##0;;"/>
    <numFmt numFmtId="192" formatCode="0.00_)"/>
    <numFmt numFmtId="193" formatCode="#,##0.00_ ;[Red]\-#,##0.00;\ _-* &quot;-&quot;??_-;\ \ _-@_-"/>
    <numFmt numFmtId="194" formatCode="0%;\(0%\)"/>
    <numFmt numFmtId="195" formatCode="&quot;FY94P&quot;#"/>
    <numFmt numFmtId="196" formatCode="00\-0000\-00\-0000"/>
    <numFmt numFmtId="197" formatCode="0_);\(0\)"/>
    <numFmt numFmtId="198" formatCode="0.0_);[Red]\(0.0\)"/>
    <numFmt numFmtId="199" formatCode="h:mm:ss;@"/>
    <numFmt numFmtId="200" formatCode="ddmmyy"/>
    <numFmt numFmtId="201" formatCode="#,##0.0_);[Red]\(#,##0.0\)"/>
    <numFmt numFmtId="202" formatCode="&quot;£ &quot;#,##0;[Red]\-&quot;£ &quot;#,##0"/>
    <numFmt numFmtId="203" formatCode="&quot;£ &quot;#,##0.00;\-&quot;£ &quot;#,##0.00"/>
    <numFmt numFmtId="204" formatCode="_-&quot;£&quot;* #,##0_-;\-&quot;£&quot;* #,##0_-;_-&quot;£&quot;* &quot;-&quot;_-;_-@_-"/>
    <numFmt numFmtId="205" formatCode="_-&quot;£&quot;* #,##0.00_-;\-&quot;£&quot;* #,##0.00_-;_-&quot;£&quot;* &quot;-&quot;??_-;_-@_-"/>
    <numFmt numFmtId="206" formatCode="00000"/>
  </numFmts>
  <fonts count="135">
    <font>
      <sz val="11"/>
      <color theme="1"/>
      <name val="Calibri"/>
      <family val="2"/>
      <scheme val="minor"/>
    </font>
    <font>
      <sz val="11"/>
      <color theme="1"/>
      <name val="Calibri"/>
      <family val="2"/>
      <scheme val="minor"/>
    </font>
    <font>
      <b/>
      <sz val="11"/>
      <color theme="1"/>
      <name val="Calibri"/>
      <family val="2"/>
      <scheme val="minor"/>
    </font>
    <font>
      <b/>
      <sz val="14"/>
      <name val="Calibri"/>
      <family val="2"/>
      <scheme val="minor"/>
    </font>
    <font>
      <b/>
      <sz val="14"/>
      <color theme="1"/>
      <name val="Calibri"/>
      <family val="2"/>
      <scheme val="minor"/>
    </font>
    <font>
      <sz val="11"/>
      <color theme="1"/>
      <name val="Arial"/>
      <family val="2"/>
    </font>
    <font>
      <b/>
      <sz val="10"/>
      <color theme="1"/>
      <name val="Arial"/>
      <family val="2"/>
    </font>
    <font>
      <sz val="10"/>
      <color theme="1"/>
      <name val="Arial"/>
      <family val="2"/>
    </font>
    <font>
      <b/>
      <sz val="11"/>
      <color theme="1"/>
      <name val="Arial"/>
      <family val="2"/>
    </font>
    <font>
      <sz val="11"/>
      <name val="Arial"/>
      <family val="2"/>
    </font>
    <font>
      <b/>
      <sz val="10"/>
      <name val="Arial"/>
      <family val="2"/>
    </font>
    <font>
      <sz val="9"/>
      <name val="Arial"/>
      <family val="2"/>
    </font>
    <font>
      <b/>
      <sz val="9"/>
      <color rgb="FF000000"/>
      <name val="Arial"/>
      <family val="2"/>
    </font>
    <font>
      <sz val="9"/>
      <color rgb="FF000000"/>
      <name val="Arial"/>
      <family val="2"/>
    </font>
    <font>
      <b/>
      <sz val="8"/>
      <color rgb="FF000000"/>
      <name val="Arial"/>
      <family val="2"/>
    </font>
    <font>
      <sz val="8"/>
      <color rgb="FF000000"/>
      <name val="Arial"/>
      <family val="2"/>
    </font>
    <font>
      <sz val="8"/>
      <color theme="1"/>
      <name val="Arial"/>
      <family val="2"/>
    </font>
    <font>
      <sz val="8"/>
      <name val="Arial"/>
      <family val="2"/>
    </font>
    <font>
      <b/>
      <sz val="11"/>
      <name val="Arial"/>
      <family val="2"/>
    </font>
    <font>
      <sz val="11"/>
      <color rgb="FF000000"/>
      <name val="Calibri"/>
      <family val="2"/>
      <scheme val="minor"/>
    </font>
    <font>
      <b/>
      <sz val="14"/>
      <color rgb="FF000000"/>
      <name val="Calibri"/>
      <family val="2"/>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rgb="FFFF0000"/>
      <name val="Calibri"/>
      <family val="2"/>
    </font>
    <font>
      <b/>
      <sz val="9"/>
      <color theme="1"/>
      <name val="Arial"/>
      <family val="2"/>
    </font>
    <font>
      <sz val="9"/>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Geneva"/>
    </font>
    <font>
      <sz val="10"/>
      <name val="Arial Narrow"/>
      <family val="2"/>
    </font>
    <font>
      <sz val="12"/>
      <color theme="1"/>
      <name val="Calibri"/>
      <family val="2"/>
      <scheme val="minor"/>
    </font>
    <font>
      <sz val="11"/>
      <color indexed="8"/>
      <name val="Calibri"/>
      <family val="2"/>
    </font>
    <font>
      <sz val="26"/>
      <name val="Arial"/>
      <family val="2"/>
    </font>
    <font>
      <sz val="48"/>
      <name val="Arial"/>
      <family val="2"/>
    </font>
    <font>
      <b/>
      <sz val="100"/>
      <name val="Arial"/>
      <family val="2"/>
    </font>
    <font>
      <sz val="11"/>
      <color indexed="8"/>
      <name val="Calibri"/>
      <family val="2"/>
      <charset val="1"/>
    </font>
    <font>
      <sz val="12"/>
      <name val="QTHelvetCnd"/>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1"/>
      <color indexed="9"/>
      <name val="Calibri"/>
      <family val="2"/>
    </font>
    <font>
      <sz val="11"/>
      <color theme="1"/>
      <name val="Calisto MT"/>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b/>
      <sz val="36"/>
      <name val="Times New Roman"/>
      <family val="1"/>
    </font>
    <font>
      <sz val="11"/>
      <color indexed="60"/>
      <name val="Calibri"/>
      <family val="2"/>
    </font>
    <font>
      <sz val="7"/>
      <name val="Small Fonts"/>
      <family val="2"/>
    </font>
    <font>
      <b/>
      <i/>
      <sz val="16"/>
      <name val="Helv"/>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u/>
      <sz val="11"/>
      <color theme="10"/>
      <name val="Calibri"/>
      <family val="2"/>
    </font>
  </fonts>
  <fills count="9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79998168889431442"/>
        <bgColor indexed="64"/>
      </patternFill>
    </fill>
    <fill>
      <patternFill patternType="solid">
        <fgColor rgb="FFD0CECE"/>
        <bgColor rgb="FF000000"/>
      </patternFill>
    </fill>
    <fill>
      <patternFill patternType="solid">
        <fgColor rgb="FFE7E6E6"/>
        <bgColor rgb="FF000000"/>
      </patternFill>
    </fill>
    <fill>
      <patternFill patternType="solid">
        <fgColor theme="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theme="4"/>
      </bottom>
      <diagonal/>
    </border>
    <border>
      <left style="thin">
        <color indexed="64"/>
      </left>
      <right/>
      <top style="medium">
        <color indexed="64"/>
      </top>
      <bottom style="thin">
        <color theme="4"/>
      </bottom>
      <diagonal/>
    </border>
    <border>
      <left/>
      <right style="thin">
        <color indexed="64"/>
      </right>
      <top style="medium">
        <color indexed="64"/>
      </top>
      <bottom style="thin">
        <color theme="4"/>
      </bottom>
      <diagonal/>
    </border>
    <border>
      <left/>
      <right/>
      <top style="medium">
        <color indexed="64"/>
      </top>
      <bottom style="thin">
        <color theme="4"/>
      </bottom>
      <diagonal/>
    </border>
    <border>
      <left style="thin">
        <color indexed="64"/>
      </left>
      <right style="thin">
        <color indexed="64"/>
      </right>
      <top style="thin">
        <color theme="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auto="1"/>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2"/>
      </top>
      <bottom style="double">
        <color indexed="62"/>
      </bottom>
      <diagonal/>
    </border>
  </borders>
  <cellStyleXfs count="925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xf numFmtId="0" fontId="28" fillId="0" borderId="0" applyNumberFormat="0" applyFill="0" applyBorder="0" applyAlignment="0" applyProtection="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31" fillId="0" borderId="0" applyNumberForma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4" fillId="15" borderId="0" applyNumberFormat="0" applyBorder="0" applyAlignment="0" applyProtection="0"/>
    <xf numFmtId="0" fontId="35" fillId="16" borderId="25" applyNumberFormat="0" applyAlignment="0" applyProtection="0"/>
    <xf numFmtId="0" fontId="36" fillId="17" borderId="26" applyNumberFormat="0" applyAlignment="0" applyProtection="0"/>
    <xf numFmtId="0" fontId="37" fillId="17" borderId="25" applyNumberFormat="0" applyAlignment="0" applyProtection="0"/>
    <xf numFmtId="0" fontId="38" fillId="0" borderId="27" applyNumberFormat="0" applyFill="0" applyAlignment="0" applyProtection="0"/>
    <xf numFmtId="0" fontId="39" fillId="18" borderId="28" applyNumberFormat="0" applyAlignment="0" applyProtection="0"/>
    <xf numFmtId="0" fontId="40" fillId="0" borderId="0" applyNumberFormat="0" applyFill="0" applyBorder="0" applyAlignment="0" applyProtection="0"/>
    <xf numFmtId="0" fontId="1" fillId="19" borderId="29" applyNumberFormat="0" applyFont="0" applyAlignment="0" applyProtection="0"/>
    <xf numFmtId="0" fontId="41" fillId="0" borderId="0" applyNumberFormat="0" applyFill="0" applyBorder="0" applyAlignment="0" applyProtection="0"/>
    <xf numFmtId="0" fontId="2" fillId="0" borderId="30" applyNumberFormat="0" applyFill="0" applyAlignment="0" applyProtection="0"/>
    <xf numFmtId="0" fontId="4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2"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43" fontId="19" fillId="0" borderId="0" applyFont="0" applyFill="0" applyBorder="0" applyAlignment="0" applyProtection="0"/>
    <xf numFmtId="0" fontId="43" fillId="0" borderId="0"/>
    <xf numFmtId="0" fontId="44" fillId="0" borderId="0"/>
    <xf numFmtId="44" fontId="1" fillId="0" borderId="0" applyFont="0" applyFill="0" applyBorder="0" applyAlignment="0" applyProtection="0"/>
    <xf numFmtId="0" fontId="44" fillId="0" borderId="0"/>
    <xf numFmtId="0" fontId="43" fillId="0" borderId="0"/>
    <xf numFmtId="43" fontId="43" fillId="0" borderId="0" applyFont="0" applyFill="0" applyBorder="0" applyAlignment="0" applyProtection="0"/>
    <xf numFmtId="44" fontId="43" fillId="0" borderId="0" applyFont="0" applyFill="0" applyBorder="0" applyAlignment="0" applyProtection="0"/>
    <xf numFmtId="9" fontId="43" fillId="0" borderId="0" applyFont="0" applyFill="0" applyBorder="0" applyAlignment="0" applyProtection="0"/>
    <xf numFmtId="0" fontId="43" fillId="0" borderId="0"/>
    <xf numFmtId="170" fontId="43" fillId="0" borderId="0" applyFon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3"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3" fontId="43"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43" fillId="0" borderId="0"/>
    <xf numFmtId="43" fontId="43" fillId="0" borderId="0" applyFont="0" applyFill="0" applyBorder="0" applyAlignment="0" applyProtection="0"/>
    <xf numFmtId="0" fontId="43" fillId="0" borderId="0"/>
    <xf numFmtId="170" fontId="43" fillId="0" borderId="0" applyFont="0" applyFill="0" applyBorder="0" applyAlignment="0" applyProtection="0"/>
    <xf numFmtId="9" fontId="43" fillId="0" borderId="0" applyFont="0" applyFill="0" applyBorder="0" applyAlignment="0" applyProtection="0"/>
    <xf numFmtId="44" fontId="43" fillId="0" borderId="0" applyFont="0" applyFill="0" applyBorder="0" applyAlignment="0" applyProtection="0"/>
    <xf numFmtId="43" fontId="43" fillId="0" borderId="0" applyFont="0" applyFill="0" applyBorder="0" applyAlignment="0" applyProtection="0"/>
    <xf numFmtId="0" fontId="43" fillId="0" borderId="0"/>
    <xf numFmtId="0" fontId="1" fillId="0" borderId="0"/>
    <xf numFmtId="43" fontId="47" fillId="0" borderId="0" applyFont="0" applyFill="0" applyBorder="0" applyAlignment="0" applyProtection="0"/>
    <xf numFmtId="0" fontId="43"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43"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8" fontId="44" fillId="0" borderId="0" applyFont="0" applyFill="0" applyBorder="0" applyAlignment="0" applyProtection="0"/>
    <xf numFmtId="0" fontId="51" fillId="0" borderId="0"/>
    <xf numFmtId="0" fontId="52" fillId="0" borderId="0"/>
    <xf numFmtId="0" fontId="44" fillId="0" borderId="0"/>
    <xf numFmtId="0" fontId="43" fillId="0" borderId="0"/>
    <xf numFmtId="0" fontId="43" fillId="0" borderId="0"/>
    <xf numFmtId="0" fontId="53" fillId="0" borderId="0"/>
    <xf numFmtId="0" fontId="53" fillId="0" borderId="0"/>
    <xf numFmtId="0" fontId="43" fillId="0" borderId="0"/>
    <xf numFmtId="0" fontId="43" fillId="0" borderId="0"/>
    <xf numFmtId="0" fontId="43" fillId="0" borderId="0"/>
    <xf numFmtId="0" fontId="43" fillId="0" borderId="0"/>
    <xf numFmtId="0" fontId="54" fillId="0" borderId="0"/>
    <xf numFmtId="0" fontId="43" fillId="0" borderId="0"/>
    <xf numFmtId="0" fontId="54" fillId="0" borderId="0"/>
    <xf numFmtId="0" fontId="43" fillId="0" borderId="0"/>
    <xf numFmtId="0" fontId="43" fillId="0" borderId="0"/>
    <xf numFmtId="0" fontId="55" fillId="0" borderId="0"/>
    <xf numFmtId="0" fontId="43" fillId="0" borderId="0"/>
    <xf numFmtId="0" fontId="56" fillId="0" borderId="0">
      <alignment vertical="top"/>
    </xf>
    <xf numFmtId="0" fontId="56" fillId="0" borderId="0">
      <alignment vertical="top"/>
    </xf>
    <xf numFmtId="0" fontId="53" fillId="0" borderId="0"/>
    <xf numFmtId="0" fontId="55" fillId="0" borderId="0"/>
    <xf numFmtId="0" fontId="43" fillId="0" borderId="0"/>
    <xf numFmtId="0" fontId="54" fillId="0" borderId="0"/>
    <xf numFmtId="0" fontId="57" fillId="0" borderId="0" applyNumberFormat="0" applyFill="0" applyBorder="0" applyAlignment="0" applyProtection="0"/>
    <xf numFmtId="171" fontId="43" fillId="0" borderId="0">
      <alignment horizontal="left" wrapText="1"/>
    </xf>
    <xf numFmtId="0" fontId="43" fillId="0" borderId="0"/>
    <xf numFmtId="0" fontId="55" fillId="0" borderId="0"/>
    <xf numFmtId="0" fontId="43" fillId="0" borderId="0"/>
    <xf numFmtId="0" fontId="43" fillId="0" borderId="0"/>
    <xf numFmtId="0" fontId="54" fillId="0" borderId="0"/>
    <xf numFmtId="0" fontId="43" fillId="0" borderId="0"/>
    <xf numFmtId="0" fontId="43" fillId="0" borderId="0"/>
    <xf numFmtId="0" fontId="43" fillId="0" borderId="0"/>
    <xf numFmtId="0" fontId="43" fillId="0" borderId="0"/>
    <xf numFmtId="0" fontId="58" fillId="0" borderId="0"/>
    <xf numFmtId="0" fontId="43" fillId="0" borderId="0"/>
    <xf numFmtId="0" fontId="43" fillId="0" borderId="0"/>
    <xf numFmtId="0" fontId="57" fillId="0" borderId="0" applyNumberFormat="0" applyFill="0" applyBorder="0" applyAlignment="0" applyProtection="0"/>
    <xf numFmtId="0" fontId="57" fillId="0" borderId="0" applyNumberFormat="0" applyFill="0" applyBorder="0" applyAlignment="0" applyProtection="0"/>
    <xf numFmtId="0" fontId="43" fillId="0" borderId="0"/>
    <xf numFmtId="0" fontId="58" fillId="0" borderId="0"/>
    <xf numFmtId="0" fontId="43" fillId="0" borderId="0"/>
    <xf numFmtId="0" fontId="43" fillId="0" borderId="0"/>
    <xf numFmtId="0" fontId="54" fillId="0" borderId="0"/>
    <xf numFmtId="172" fontId="17" fillId="0" borderId="0" applyFont="0" applyFill="0" applyBorder="0" applyAlignment="0" applyProtection="0">
      <alignment horizontal="right"/>
    </xf>
    <xf numFmtId="2" fontId="17" fillId="0" borderId="0" applyFont="0" applyFill="0" applyBorder="0" applyAlignment="0" applyProtection="0">
      <alignment horizontal="right"/>
    </xf>
    <xf numFmtId="0" fontId="47" fillId="46" borderId="0" applyNumberFormat="0" applyBorder="0" applyAlignment="0" applyProtection="0"/>
    <xf numFmtId="0" fontId="47" fillId="46"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4" borderId="0" applyNumberFormat="0" applyBorder="0" applyAlignment="0" applyProtection="0"/>
    <xf numFmtId="0" fontId="47" fillId="5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7" fillId="54" borderId="0" applyNumberFormat="0" applyBorder="0" applyAlignment="0" applyProtection="0"/>
    <xf numFmtId="0" fontId="47" fillId="54" borderId="0" applyNumberFormat="0" applyBorder="0" applyAlignment="0" applyProtection="0"/>
    <xf numFmtId="0" fontId="47" fillId="54"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5" borderId="0" applyNumberFormat="0" applyBorder="0" applyAlignment="0" applyProtection="0"/>
    <xf numFmtId="0" fontId="47" fillId="55"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47" fillId="55" borderId="0" applyNumberFormat="0" applyBorder="0" applyAlignment="0" applyProtection="0"/>
    <xf numFmtId="0" fontId="47" fillId="55" borderId="0" applyNumberFormat="0" applyBorder="0" applyAlignment="0" applyProtection="0"/>
    <xf numFmtId="0" fontId="47" fillId="55"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59" fillId="57" borderId="0" applyNumberFormat="0" applyBorder="0" applyAlignment="0" applyProtection="0"/>
    <xf numFmtId="0" fontId="59" fillId="57" borderId="0" applyNumberFormat="0" applyBorder="0" applyAlignment="0" applyProtection="0"/>
    <xf numFmtId="0" fontId="59" fillId="57" borderId="0" applyNumberFormat="0" applyBorder="0" applyAlignment="0" applyProtection="0"/>
    <xf numFmtId="0" fontId="59" fillId="57"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59" fillId="57" borderId="0" applyNumberFormat="0" applyBorder="0" applyAlignment="0" applyProtection="0"/>
    <xf numFmtId="0" fontId="59" fillId="57" borderId="0" applyNumberFormat="0" applyBorder="0" applyAlignment="0" applyProtection="0"/>
    <xf numFmtId="0" fontId="59" fillId="57" borderId="0" applyNumberFormat="0" applyBorder="0" applyAlignment="0" applyProtection="0"/>
    <xf numFmtId="0" fontId="59" fillId="57"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60" fillId="64" borderId="0" applyNumberFormat="0" applyBorder="0" applyAlignment="0" applyProtection="0"/>
    <xf numFmtId="0" fontId="61" fillId="0" borderId="0">
      <alignment horizontal="center" wrapText="1"/>
      <protection locked="0"/>
    </xf>
    <xf numFmtId="0" fontId="62" fillId="0" borderId="0" applyNumberFormat="0" applyProtection="0"/>
    <xf numFmtId="0" fontId="43" fillId="65" borderId="8"/>
    <xf numFmtId="0" fontId="43" fillId="66" borderId="8"/>
    <xf numFmtId="0" fontId="43" fillId="67" borderId="8"/>
    <xf numFmtId="0" fontId="43" fillId="68" borderId="8"/>
    <xf numFmtId="0" fontId="43" fillId="69" borderId="8"/>
    <xf numFmtId="173" fontId="17" fillId="0" borderId="0" applyFont="0" applyFill="0" applyBorder="0" applyAlignment="0" applyProtection="0"/>
    <xf numFmtId="173" fontId="17" fillId="0" borderId="0" applyFont="0" applyFill="0" applyBorder="0" applyAlignment="0" applyProtection="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43" fillId="70" borderId="32" applyBorder="0"/>
    <xf numFmtId="0" fontId="63" fillId="47" borderId="0" applyNumberFormat="0" applyBorder="0" applyAlignment="0" applyProtection="0"/>
    <xf numFmtId="0" fontId="63" fillId="47" borderId="0" applyNumberFormat="0" applyBorder="0" applyAlignment="0" applyProtection="0"/>
    <xf numFmtId="0" fontId="63" fillId="47" borderId="0" applyNumberFormat="0" applyBorder="0" applyAlignment="0" applyProtection="0"/>
    <xf numFmtId="0" fontId="63" fillId="47" borderId="0" applyNumberFormat="0" applyBorder="0" applyAlignment="0" applyProtection="0"/>
    <xf numFmtId="2" fontId="64" fillId="64" borderId="0" applyAlignment="0">
      <alignment horizontal="right"/>
    </xf>
    <xf numFmtId="3" fontId="60" fillId="44" borderId="0" applyNumberFormat="0" applyBorder="0" applyAlignment="0" applyProtection="0"/>
    <xf numFmtId="171" fontId="43" fillId="0" borderId="0" applyFill="0" applyBorder="0" applyAlignment="0"/>
    <xf numFmtId="166" fontId="43" fillId="0" borderId="0" applyFill="0" applyBorder="0" applyAlignment="0"/>
    <xf numFmtId="174" fontId="43" fillId="0" borderId="0" applyFill="0" applyBorder="0" applyAlignment="0"/>
    <xf numFmtId="175" fontId="43" fillId="0" borderId="0" applyFill="0" applyBorder="0" applyAlignment="0"/>
    <xf numFmtId="176" fontId="43" fillId="0" borderId="0" applyFill="0" applyBorder="0" applyAlignment="0"/>
    <xf numFmtId="177" fontId="43" fillId="0" borderId="0" applyFill="0" applyBorder="0" applyAlignment="0"/>
    <xf numFmtId="178" fontId="43" fillId="0" borderId="0" applyFill="0" applyBorder="0" applyAlignment="0"/>
    <xf numFmtId="166" fontId="43" fillId="0" borderId="0" applyFill="0" applyBorder="0" applyAlignment="0"/>
    <xf numFmtId="3" fontId="17" fillId="0" borderId="0" applyNumberFormat="0" applyFill="0" applyBorder="0"/>
    <xf numFmtId="3" fontId="17" fillId="0" borderId="0" applyNumberFormat="0" applyFill="0" applyBorder="0"/>
    <xf numFmtId="0" fontId="65" fillId="71" borderId="33" applyNumberFormat="0" applyAlignment="0" applyProtection="0"/>
    <xf numFmtId="0" fontId="66"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6"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65" fillId="71" borderId="33" applyNumberFormat="0" applyAlignment="0" applyProtection="0"/>
    <xf numFmtId="0" fontId="58" fillId="0" borderId="0"/>
    <xf numFmtId="0" fontId="67" fillId="72" borderId="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3" fontId="10" fillId="73" borderId="34">
      <alignment horizontal="right"/>
    </xf>
    <xf numFmtId="0" fontId="68" fillId="74" borderId="35" applyNumberFormat="0" applyAlignment="0" applyProtection="0"/>
    <xf numFmtId="0" fontId="68" fillId="74" borderId="35" applyNumberFormat="0" applyAlignment="0" applyProtection="0"/>
    <xf numFmtId="0" fontId="68" fillId="74" borderId="35" applyNumberFormat="0" applyAlignment="0" applyProtection="0"/>
    <xf numFmtId="0" fontId="68" fillId="74" borderId="35" applyNumberFormat="0" applyAlignment="0" applyProtection="0"/>
    <xf numFmtId="0" fontId="17" fillId="0" borderId="0" applyNumberFormat="0" applyFill="0" applyBorder="0" applyProtection="0">
      <alignment horizontal="center" wrapText="1"/>
    </xf>
    <xf numFmtId="0" fontId="17" fillId="0" borderId="0" applyNumberFormat="0" applyFill="0" applyBorder="0" applyProtection="0">
      <alignment horizontal="center" wrapText="1"/>
    </xf>
    <xf numFmtId="4" fontId="60" fillId="75" borderId="36" applyNumberFormat="0" applyProtection="0">
      <alignment horizontal="right" wrapText="1"/>
    </xf>
    <xf numFmtId="41" fontId="43" fillId="0" borderId="0" applyFont="0" applyFill="0" applyBorder="0" applyAlignment="0" applyProtection="0"/>
    <xf numFmtId="177" fontId="43" fillId="0" borderId="0" applyFont="0" applyFill="0" applyBorder="0" applyAlignment="0" applyProtection="0"/>
    <xf numFmtId="43" fontId="4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alignment vertical="top"/>
    </xf>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43" fillId="0" borderId="0" applyFont="0" applyFill="0" applyBorder="0" applyAlignment="0" applyProtection="0"/>
    <xf numFmtId="43" fontId="47" fillId="0" borderId="0" applyFont="0" applyFill="0" applyBorder="0" applyAlignment="0" applyProtection="0"/>
    <xf numFmtId="43" fontId="70"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69"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71" fillId="0" borderId="0" applyFont="0" applyFill="0" applyBorder="0" applyAlignment="0" applyProtection="0"/>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43" fillId="0" borderId="0" applyFont="0" applyFill="0" applyBorder="0" applyAlignment="0" applyProtection="0"/>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43" fillId="0" borderId="0" applyFont="0" applyFill="0" applyBorder="0" applyAlignment="0" applyProtection="0"/>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7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7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6" fillId="0" borderId="0" applyFont="0" applyFill="0" applyBorder="0" applyAlignment="0" applyProtection="0"/>
    <xf numFmtId="43" fontId="43" fillId="0" borderId="0" applyFont="0" applyFill="0" applyBorder="0" applyAlignment="0" applyProtection="0"/>
    <xf numFmtId="43" fontId="4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43" fillId="0" borderId="0" applyFont="0" applyFill="0" applyBorder="0" applyAlignment="0" applyProtection="0"/>
    <xf numFmtId="3" fontId="43" fillId="0" borderId="0" applyFill="0" applyBorder="0" applyAlignment="0" applyProtection="0"/>
    <xf numFmtId="0" fontId="73" fillId="0" borderId="0"/>
    <xf numFmtId="0" fontId="74" fillId="0" borderId="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3" fillId="0" borderId="0" applyFill="0" applyBorder="0" applyAlignment="0" applyProtection="0"/>
    <xf numFmtId="0" fontId="73" fillId="0" borderId="0"/>
    <xf numFmtId="0" fontId="74" fillId="0" borderId="0"/>
    <xf numFmtId="3" fontId="17" fillId="0" borderId="0" applyFont="0" applyFill="0" applyBorder="0" applyAlignment="0" applyProtection="0">
      <alignment horizontal="right"/>
    </xf>
    <xf numFmtId="0" fontId="75" fillId="0" borderId="7" applyBorder="0" applyProtection="0"/>
    <xf numFmtId="0" fontId="76" fillId="0" borderId="0" applyNumberFormat="0" applyAlignment="0">
      <alignment horizontal="left"/>
    </xf>
    <xf numFmtId="166" fontId="4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7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8" fontId="44"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7" fillId="0" borderId="0"/>
    <xf numFmtId="179" fontId="43" fillId="0" borderId="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80" fontId="43" fillId="0" borderId="0" applyFont="0" applyFill="0" applyBorder="0" applyAlignment="0" applyProtection="0"/>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67" fillId="76"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43" fillId="64"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8"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79" fillId="45"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181" fontId="80" fillId="77" borderId="34">
      <alignment horizontal="right"/>
    </xf>
    <xf numFmtId="0" fontId="17" fillId="0" borderId="0" applyNumberFormat="0" applyAlignment="0">
      <alignment horizontal="center"/>
    </xf>
    <xf numFmtId="182" fontId="43" fillId="0" borderId="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14" fontId="56" fillId="0" borderId="0" applyFill="0" applyBorder="0" applyAlignment="0"/>
    <xf numFmtId="0" fontId="81" fillId="64" borderId="0" applyNumberFormat="0" applyBorder="0" applyAlignment="0" applyProtection="0"/>
    <xf numFmtId="0" fontId="82" fillId="0" borderId="0">
      <alignment horizontal="left" vertical="top" wrapText="1"/>
    </xf>
    <xf numFmtId="183" fontId="43" fillId="0" borderId="0" applyFont="0" applyFill="0" applyBorder="0" applyAlignment="0" applyProtection="0"/>
    <xf numFmtId="184" fontId="43" fillId="0" borderId="0" applyFont="0" applyFill="0" applyBorder="0" applyAlignment="0" applyProtection="0"/>
    <xf numFmtId="177" fontId="43" fillId="0" borderId="0" applyFill="0" applyBorder="0" applyAlignment="0"/>
    <xf numFmtId="166" fontId="43" fillId="0" borderId="0" applyFill="0" applyBorder="0" applyAlignment="0"/>
    <xf numFmtId="177" fontId="43" fillId="0" borderId="0" applyFill="0" applyBorder="0" applyAlignment="0"/>
    <xf numFmtId="178" fontId="43" fillId="0" borderId="0" applyFill="0" applyBorder="0" applyAlignment="0"/>
    <xf numFmtId="166" fontId="43" fillId="0" borderId="0" applyFill="0" applyBorder="0" applyAlignment="0"/>
    <xf numFmtId="0" fontId="83" fillId="0" borderId="0" applyNumberFormat="0" applyAlignment="0">
      <alignment horizontal="left"/>
    </xf>
    <xf numFmtId="0" fontId="43" fillId="0" borderId="0" applyFont="0" applyFill="0" applyBorder="0" applyAlignment="0" applyProtection="0"/>
    <xf numFmtId="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Protection="0"/>
    <xf numFmtId="0" fontId="85" fillId="0" borderId="0" applyProtection="0"/>
    <xf numFmtId="0" fontId="85" fillId="0" borderId="0" applyProtection="0"/>
    <xf numFmtId="0" fontId="85" fillId="0" borderId="0" applyProtection="0"/>
    <xf numFmtId="0" fontId="85" fillId="0" borderId="0" applyProtection="0"/>
    <xf numFmtId="0" fontId="85" fillId="0" borderId="0" applyProtection="0"/>
    <xf numFmtId="0" fontId="85" fillId="0" borderId="0" applyProtection="0"/>
    <xf numFmtId="2" fontId="43" fillId="0" borderId="0" applyFill="0" applyBorder="0" applyAlignment="0" applyProtection="0"/>
    <xf numFmtId="2" fontId="43" fillId="0" borderId="0" applyFont="0" applyFill="0" applyBorder="0" applyAlignment="0" applyProtection="0"/>
    <xf numFmtId="2" fontId="43" fillId="0" borderId="0" applyFont="0" applyFill="0" applyBorder="0" applyAlignment="0" applyProtection="0"/>
    <xf numFmtId="2" fontId="43" fillId="0" borderId="0" applyFont="0" applyFill="0" applyBorder="0" applyAlignment="0" applyProtection="0"/>
    <xf numFmtId="2" fontId="43" fillId="0" borderId="0" applyFont="0" applyFill="0" applyBorder="0" applyAlignment="0" applyProtection="0"/>
    <xf numFmtId="2" fontId="43" fillId="0" borderId="0" applyFont="0" applyFill="0" applyBorder="0" applyAlignment="0" applyProtection="0"/>
    <xf numFmtId="2" fontId="43" fillId="0" borderId="0" applyFont="0" applyFill="0" applyBorder="0" applyAlignment="0" applyProtection="0"/>
    <xf numFmtId="8" fontId="86" fillId="78" borderId="0" applyNumberFormat="0" applyFont="0" applyAlignment="0"/>
    <xf numFmtId="0" fontId="87" fillId="48" borderId="0" applyNumberFormat="0" applyBorder="0" applyAlignment="0" applyProtection="0"/>
    <xf numFmtId="0" fontId="87" fillId="48" borderId="0" applyNumberFormat="0" applyBorder="0" applyAlignment="0" applyProtection="0"/>
    <xf numFmtId="0" fontId="87" fillId="48" borderId="0" applyNumberFormat="0" applyBorder="0" applyAlignment="0" applyProtection="0"/>
    <xf numFmtId="0" fontId="87" fillId="48" borderId="0" applyNumberFormat="0" applyBorder="0" applyAlignment="0" applyProtection="0"/>
    <xf numFmtId="0" fontId="88" fillId="78" borderId="8"/>
    <xf numFmtId="38" fontId="17" fillId="44" borderId="0" applyNumberFormat="0" applyBorder="0" applyAlignment="0" applyProtection="0"/>
    <xf numFmtId="38" fontId="17" fillId="44" borderId="0" applyNumberFormat="0" applyBorder="0" applyAlignment="0" applyProtection="0"/>
    <xf numFmtId="38" fontId="17" fillId="44" borderId="0" applyNumberFormat="0" applyBorder="0" applyAlignment="0" applyProtection="0"/>
    <xf numFmtId="0" fontId="10" fillId="70" borderId="37">
      <alignment vertical="top" wrapText="1"/>
    </xf>
    <xf numFmtId="0" fontId="89" fillId="0" borderId="38" applyNumberFormat="0" applyAlignment="0" applyProtection="0">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0" fontId="89" fillId="0" borderId="2">
      <alignment horizontal="left" vertical="center"/>
    </xf>
    <xf numFmtId="4" fontId="90" fillId="44" borderId="0" applyNumberFormat="0" applyFill="0" applyBorder="0" applyAlignment="0" applyProtection="0"/>
    <xf numFmtId="0" fontId="17" fillId="0" borderId="0" applyNumberFormat="0" applyFont="0" applyFill="0" applyBorder="0" applyProtection="0">
      <alignment horizontal="center" vertical="top" wrapText="1"/>
    </xf>
    <xf numFmtId="0" fontId="91" fillId="0" borderId="39" applyNumberFormat="0" applyFill="0" applyAlignment="0" applyProtection="0"/>
    <xf numFmtId="0" fontId="92" fillId="0" borderId="0" applyNumberFormat="0" applyFill="0" applyBorder="0" applyAlignment="0" applyProtection="0"/>
    <xf numFmtId="0" fontId="91" fillId="0" borderId="39"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1" fillId="0" borderId="39"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3" fillId="0" borderId="40" applyNumberFormat="0" applyFill="0" applyAlignment="0" applyProtection="0"/>
    <xf numFmtId="0" fontId="89" fillId="0" borderId="0" applyNumberFormat="0" applyFill="0" applyBorder="0" applyAlignment="0" applyProtection="0"/>
    <xf numFmtId="0" fontId="93" fillId="0" borderId="40" applyNumberFormat="0" applyFill="0" applyAlignment="0" applyProtection="0"/>
    <xf numFmtId="0" fontId="94" fillId="0" borderId="40" applyNumberFormat="0" applyFill="0" applyAlignment="0" applyProtection="0"/>
    <xf numFmtId="0" fontId="89" fillId="0" borderId="0" applyNumberFormat="0" applyFill="0" applyBorder="0" applyAlignment="0" applyProtection="0"/>
    <xf numFmtId="0" fontId="93" fillId="0" borderId="40"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5" fillId="0" borderId="41" applyNumberFormat="0" applyFill="0" applyAlignment="0" applyProtection="0"/>
    <xf numFmtId="0" fontId="95" fillId="0" borderId="41" applyNumberFormat="0" applyFill="0" applyAlignment="0" applyProtection="0"/>
    <xf numFmtId="0" fontId="95" fillId="0" borderId="41" applyNumberFormat="0" applyFill="0" applyAlignment="0" applyProtection="0"/>
    <xf numFmtId="0" fontId="95" fillId="0" borderId="41"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17" fillId="0" borderId="0" applyNumberFormat="0" applyFont="0" applyFill="0" applyBorder="0" applyProtection="0">
      <alignment horizontal="center" vertical="top" wrapText="1"/>
    </xf>
    <xf numFmtId="0" fontId="96" fillId="0" borderId="0"/>
    <xf numFmtId="0" fontId="96" fillId="0" borderId="0"/>
    <xf numFmtId="0" fontId="43" fillId="0" borderId="0"/>
    <xf numFmtId="0" fontId="97" fillId="0" borderId="42">
      <alignment horizontal="center"/>
    </xf>
    <xf numFmtId="0" fontId="97" fillId="0" borderId="0">
      <alignment horizontal="center"/>
    </xf>
    <xf numFmtId="0" fontId="98" fillId="0" borderId="0">
      <alignment vertical="center"/>
    </xf>
    <xf numFmtId="0" fontId="99" fillId="0" borderId="0"/>
    <xf numFmtId="0" fontId="99" fillId="0" borderId="31" applyFill="0" applyBorder="0" applyProtection="0">
      <alignment horizontal="center" wrapText="1"/>
    </xf>
    <xf numFmtId="0" fontId="99" fillId="0" borderId="0" applyFill="0" applyBorder="0" applyProtection="0">
      <alignment horizontal="left" vertical="top" wrapText="1"/>
    </xf>
    <xf numFmtId="185" fontId="100" fillId="0" borderId="0">
      <protection hidden="1"/>
    </xf>
    <xf numFmtId="10" fontId="17" fillId="79" borderId="8" applyNumberFormat="0" applyBorder="0" applyAlignment="0" applyProtection="0"/>
    <xf numFmtId="10" fontId="17" fillId="79" borderId="8" applyNumberFormat="0" applyBorder="0" applyAlignment="0" applyProtection="0"/>
    <xf numFmtId="10" fontId="17" fillId="79" borderId="8" applyNumberFormat="0" applyBorder="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169" fontId="102" fillId="0" borderId="0" applyAlignment="0">
      <protection locked="0"/>
    </xf>
    <xf numFmtId="169" fontId="102" fillId="0" borderId="0" applyAlignment="0">
      <protection locked="0"/>
    </xf>
    <xf numFmtId="169" fontId="102" fillId="0" borderId="0" applyAlignment="0">
      <protection locked="0"/>
    </xf>
    <xf numFmtId="169" fontId="102" fillId="0" borderId="0" applyAlignment="0">
      <protection locked="0"/>
    </xf>
    <xf numFmtId="0" fontId="101" fillId="51" borderId="33" applyNumberFormat="0" applyAlignment="0" applyProtection="0"/>
    <xf numFmtId="0" fontId="103"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169" fontId="102" fillId="0" borderId="0" applyAlignment="0">
      <protection locked="0"/>
    </xf>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169" fontId="102" fillId="0" borderId="0" applyAlignment="0">
      <protection locked="0"/>
    </xf>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0" fontId="103" fillId="51" borderId="33" applyNumberFormat="0" applyAlignment="0" applyProtection="0"/>
    <xf numFmtId="169" fontId="102" fillId="0" borderId="0" applyAlignment="0">
      <protection locked="0"/>
    </xf>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169" fontId="102" fillId="0" borderId="0" applyAlignment="0">
      <protection locked="0"/>
    </xf>
    <xf numFmtId="169" fontId="102" fillId="0" borderId="0" applyAlignment="0">
      <protection locked="0"/>
    </xf>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169" fontId="102" fillId="0" borderId="0" applyAlignment="0">
      <protection locked="0"/>
    </xf>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169" fontId="102" fillId="0" borderId="0" applyAlignment="0">
      <protection locked="0"/>
    </xf>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169" fontId="102" fillId="0" borderId="0" applyAlignment="0">
      <protection locked="0"/>
    </xf>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101" fillId="51" borderId="33" applyNumberFormat="0" applyAlignment="0" applyProtection="0"/>
    <xf numFmtId="0" fontId="43" fillId="0" borderId="8" applyNumberFormat="0">
      <alignment horizontal="left" wrapText="1"/>
      <protection locked="0"/>
    </xf>
    <xf numFmtId="0" fontId="43" fillId="0" borderId="8" applyNumberFormat="0">
      <alignment horizontal="left" wrapText="1"/>
      <protection locked="0"/>
    </xf>
    <xf numFmtId="0" fontId="43" fillId="80" borderId="8" applyFont="0" applyFill="0" applyBorder="0" applyAlignment="0" applyProtection="0">
      <alignment horizontal="center"/>
      <protection locked="0"/>
    </xf>
    <xf numFmtId="0" fontId="43" fillId="79" borderId="8" applyNumberFormat="0" applyProtection="0">
      <alignment vertical="center" wrapText="1"/>
    </xf>
    <xf numFmtId="0" fontId="43" fillId="79" borderId="8" applyNumberFormat="0" applyProtection="0">
      <alignment vertical="center" wrapText="1"/>
    </xf>
    <xf numFmtId="177" fontId="43" fillId="0" borderId="0" applyFill="0" applyBorder="0" applyAlignment="0"/>
    <xf numFmtId="166" fontId="43" fillId="0" borderId="0" applyFill="0" applyBorder="0" applyAlignment="0"/>
    <xf numFmtId="177" fontId="43" fillId="0" borderId="0" applyFill="0" applyBorder="0" applyAlignment="0"/>
    <xf numFmtId="178" fontId="43" fillId="0" borderId="0" applyFill="0" applyBorder="0" applyAlignment="0"/>
    <xf numFmtId="166" fontId="43" fillId="0" borderId="0" applyFill="0" applyBorder="0" applyAlignment="0"/>
    <xf numFmtId="0" fontId="104" fillId="0" borderId="43" applyNumberFormat="0" applyFill="0" applyAlignment="0" applyProtection="0"/>
    <xf numFmtId="0" fontId="104" fillId="0" borderId="43" applyNumberFormat="0" applyFill="0" applyAlignment="0" applyProtection="0"/>
    <xf numFmtId="0" fontId="104" fillId="0" borderId="43" applyNumberFormat="0" applyFill="0" applyAlignment="0" applyProtection="0"/>
    <xf numFmtId="0" fontId="104" fillId="0" borderId="43" applyNumberFormat="0" applyFill="0" applyAlignment="0" applyProtection="0"/>
    <xf numFmtId="9" fontId="60" fillId="44" borderId="0" applyNumberFormat="0" applyFont="0" applyBorder="0" applyAlignment="0">
      <protection locked="0"/>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67" fillId="81" borderId="34">
      <alignment horizontal="right"/>
    </xf>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186" fontId="43" fillId="0" borderId="0" applyFont="0" applyFill="0" applyBorder="0" applyAlignment="0" applyProtection="0"/>
    <xf numFmtId="187"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188" fontId="43" fillId="0" borderId="0" applyFont="0" applyFill="0" applyBorder="0" applyAlignment="0" applyProtection="0"/>
    <xf numFmtId="189"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190" fontId="96" fillId="82" borderId="44" applyNumberFormat="0" applyAlignment="0" applyProtection="0">
      <alignment horizontal="left"/>
    </xf>
    <xf numFmtId="191" fontId="99" fillId="0" borderId="0" applyFont="0" applyFill="0" applyBorder="0"/>
    <xf numFmtId="0" fontId="106" fillId="81" borderId="0" applyNumberFormat="0" applyBorder="0" applyAlignment="0" applyProtection="0"/>
    <xf numFmtId="0" fontId="106" fillId="81" borderId="0" applyNumberFormat="0" applyBorder="0" applyAlignment="0" applyProtection="0"/>
    <xf numFmtId="0" fontId="106" fillId="81" borderId="0" applyNumberFormat="0" applyBorder="0" applyAlignment="0" applyProtection="0"/>
    <xf numFmtId="0" fontId="106" fillId="81" borderId="0" applyNumberFormat="0" applyBorder="0" applyAlignment="0" applyProtection="0"/>
    <xf numFmtId="37" fontId="107" fillId="0" borderId="0"/>
    <xf numFmtId="0" fontId="43" fillId="0" borderId="45">
      <alignment horizontal="center"/>
    </xf>
    <xf numFmtId="0" fontId="100" fillId="0" borderId="0"/>
    <xf numFmtId="0" fontId="43" fillId="44" borderId="8" applyNumberFormat="0" applyAlignment="0"/>
    <xf numFmtId="0" fontId="43" fillId="44" borderId="8" applyNumberFormat="0" applyAlignment="0"/>
    <xf numFmtId="192" fontId="10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72" fillId="0" borderId="0"/>
    <xf numFmtId="0" fontId="72" fillId="0" borderId="0"/>
    <xf numFmtId="0" fontId="72" fillId="0" borderId="0"/>
    <xf numFmtId="0" fontId="56" fillId="0" borderId="0">
      <alignment vertical="top"/>
    </xf>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56" fillId="0" borderId="0">
      <alignment vertical="top"/>
    </xf>
    <xf numFmtId="0" fontId="56" fillId="0" borderId="0">
      <alignment vertical="top"/>
    </xf>
    <xf numFmtId="0" fontId="56" fillId="0" borderId="0">
      <alignment vertical="top"/>
    </xf>
    <xf numFmtId="0" fontId="7" fillId="0" borderId="0"/>
    <xf numFmtId="0" fontId="43" fillId="0" borderId="0"/>
    <xf numFmtId="0" fontId="43" fillId="0" borderId="0"/>
    <xf numFmtId="0" fontId="43" fillId="0" borderId="0"/>
    <xf numFmtId="0" fontId="43"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69" fillId="0" borderId="0"/>
    <xf numFmtId="0" fontId="69" fillId="0" borderId="0"/>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43" fillId="0" borderId="0"/>
    <xf numFmtId="0" fontId="56" fillId="0" borderId="0">
      <alignment vertical="top"/>
    </xf>
    <xf numFmtId="0" fontId="56" fillId="0" borderId="0">
      <alignment vertical="top"/>
    </xf>
    <xf numFmtId="0" fontId="43" fillId="0" borderId="0"/>
    <xf numFmtId="0" fontId="43" fillId="0" borderId="0"/>
    <xf numFmtId="0" fontId="43" fillId="0" borderId="0"/>
    <xf numFmtId="0" fontId="43" fillId="0" borderId="0"/>
    <xf numFmtId="0" fontId="56" fillId="0" borderId="0">
      <alignment vertical="top"/>
    </xf>
    <xf numFmtId="0" fontId="71" fillId="0" borderId="0"/>
    <xf numFmtId="0" fontId="43" fillId="0" borderId="0"/>
    <xf numFmtId="0" fontId="43"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0" fontId="1" fillId="0" borderId="0"/>
    <xf numFmtId="0" fontId="1" fillId="0" borderId="0"/>
    <xf numFmtId="0" fontId="7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43" fillId="0" borderId="0"/>
    <xf numFmtId="0" fontId="56" fillId="0" borderId="0">
      <alignment vertical="top"/>
    </xf>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43" fillId="0" borderId="0"/>
    <xf numFmtId="0" fontId="56" fillId="0" borderId="0">
      <alignment vertical="top"/>
    </xf>
    <xf numFmtId="0" fontId="70" fillId="0" borderId="0"/>
    <xf numFmtId="0" fontId="43" fillId="0" borderId="0"/>
    <xf numFmtId="0" fontId="56" fillId="0" borderId="0">
      <alignment vertical="top"/>
    </xf>
    <xf numFmtId="0" fontId="56" fillId="0" borderId="0">
      <alignment vertical="top"/>
    </xf>
    <xf numFmtId="0" fontId="43" fillId="0" borderId="0"/>
    <xf numFmtId="0" fontId="43" fillId="0" borderId="0"/>
    <xf numFmtId="0" fontId="43" fillId="0" borderId="0"/>
    <xf numFmtId="0" fontId="43"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56" fillId="0" borderId="0">
      <alignment vertical="top"/>
    </xf>
    <xf numFmtId="0" fontId="43" fillId="0" borderId="0"/>
    <xf numFmtId="0" fontId="74" fillId="0" borderId="0"/>
    <xf numFmtId="0" fontId="43"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43"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alignment vertical="top"/>
    </xf>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7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74" fillId="0" borderId="0"/>
    <xf numFmtId="0" fontId="43"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09" fillId="0" borderId="0"/>
    <xf numFmtId="0" fontId="43" fillId="0" borderId="0"/>
    <xf numFmtId="0" fontId="43"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43" fillId="0" borderId="0"/>
    <xf numFmtId="0" fontId="56" fillId="0" borderId="0">
      <alignment vertical="top"/>
    </xf>
    <xf numFmtId="0" fontId="56" fillId="0" borderId="0">
      <alignment vertical="top"/>
    </xf>
    <xf numFmtId="0" fontId="72"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72"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72"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72"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72"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72" fillId="0" borderId="0"/>
    <xf numFmtId="0" fontId="56" fillId="0" borderId="0">
      <alignment vertical="top"/>
    </xf>
    <xf numFmtId="0" fontId="56" fillId="0" borderId="0">
      <alignment vertical="top"/>
    </xf>
    <xf numFmtId="0" fontId="56" fillId="0" borderId="0">
      <alignment vertical="top"/>
    </xf>
    <xf numFmtId="0" fontId="43" fillId="0" borderId="0"/>
    <xf numFmtId="0" fontId="56" fillId="0" borderId="0">
      <alignment vertical="top"/>
    </xf>
    <xf numFmtId="0" fontId="56" fillId="0" borderId="0">
      <alignment vertical="top"/>
    </xf>
    <xf numFmtId="0" fontId="43" fillId="0" borderId="0"/>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43" fillId="0" borderId="0"/>
    <xf numFmtId="0" fontId="56" fillId="0" borderId="0">
      <alignment vertical="top"/>
    </xf>
    <xf numFmtId="0" fontId="56" fillId="0" borderId="0">
      <alignment vertical="top"/>
    </xf>
    <xf numFmtId="0" fontId="72"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72"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43" fillId="83" borderId="8" applyNumberFormat="0" applyFont="0" applyBorder="0" applyAlignment="0" applyProtection="0"/>
    <xf numFmtId="0" fontId="110" fillId="84" borderId="46" applyNumberFormat="0" applyFont="0" applyAlignment="0" applyProtection="0"/>
    <xf numFmtId="0" fontId="47"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7" fillId="84" borderId="46"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1" fillId="19" borderId="29"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0" fontId="43" fillId="84" borderId="46" applyNumberFormat="0" applyFont="0" applyAlignment="0" applyProtection="0"/>
    <xf numFmtId="193" fontId="111" fillId="76" borderId="34">
      <alignment horizontal="right"/>
    </xf>
    <xf numFmtId="49" fontId="112" fillId="85" borderId="0" applyFont="0" applyFill="0" applyBorder="0" applyAlignment="0">
      <alignment horizontal="right"/>
    </xf>
    <xf numFmtId="0" fontId="60" fillId="0" borderId="31" applyFill="0" applyProtection="0">
      <alignment horizontal="right" wrapText="1"/>
    </xf>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4"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0" fontId="113" fillId="71" borderId="47" applyNumberFormat="0" applyAlignment="0" applyProtection="0"/>
    <xf numFmtId="14" fontId="61" fillId="0" borderId="0">
      <alignment horizontal="center" wrapText="1"/>
      <protection locked="0"/>
    </xf>
    <xf numFmtId="0" fontId="17" fillId="0" borderId="0"/>
    <xf numFmtId="0" fontId="17" fillId="0" borderId="0"/>
    <xf numFmtId="176" fontId="43" fillId="0" borderId="0" applyFont="0" applyFill="0" applyBorder="0" applyAlignment="0" applyProtection="0"/>
    <xf numFmtId="194" fontId="43" fillId="0" borderId="0" applyFont="0" applyFill="0" applyBorder="0" applyAlignment="0" applyProtection="0"/>
    <xf numFmtId="194"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9" fontId="43" fillId="0" borderId="0" applyFont="0" applyFill="0" applyBorder="0" applyAlignment="0" applyProtection="0"/>
    <xf numFmtId="9" fontId="56"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5"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7" fillId="0" borderId="0" applyFont="0" applyFill="0" applyBorder="0" applyAlignment="0" applyProtection="0"/>
    <xf numFmtId="9" fontId="43"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7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195" fontId="99" fillId="0" borderId="0" applyFont="0" applyFill="0" applyBorder="0" applyProtection="0">
      <alignment horizontal="center"/>
    </xf>
    <xf numFmtId="177" fontId="43" fillId="0" borderId="0" applyFill="0" applyBorder="0" applyAlignment="0"/>
    <xf numFmtId="166" fontId="43" fillId="0" borderId="0" applyFill="0" applyBorder="0" applyAlignment="0"/>
    <xf numFmtId="177" fontId="43" fillId="0" borderId="0" applyFill="0" applyBorder="0" applyAlignment="0"/>
    <xf numFmtId="178" fontId="43" fillId="0" borderId="0" applyFill="0" applyBorder="0" applyAlignment="0"/>
    <xf numFmtId="166" fontId="43" fillId="0" borderId="0" applyFill="0" applyBorder="0" applyAlignment="0"/>
    <xf numFmtId="0" fontId="86" fillId="0" borderId="0" applyFill="0" applyBorder="0">
      <alignment vertical="top"/>
    </xf>
    <xf numFmtId="0" fontId="43"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0" fontId="86" fillId="0" borderId="0" applyFill="0" applyBorder="0">
      <alignment vertical="top"/>
    </xf>
    <xf numFmtId="196" fontId="17" fillId="0" borderId="0" applyFont="0" applyFill="0" applyBorder="0" applyAlignment="0" applyProtection="0"/>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0" fontId="86" fillId="0" borderId="0" applyNumberFormat="0" applyFont="0" applyFill="0" applyBorder="0" applyAlignment="0" applyProtection="0">
      <alignment horizontal="left"/>
    </xf>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15"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4" fontId="86" fillId="0" borderId="0" applyFont="0" applyFill="0" applyBorder="0" applyAlignment="0" applyProtection="0"/>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3" fontId="86" fillId="0" borderId="0" applyFont="0" applyFill="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0" fontId="86" fillId="86" borderId="0" applyNumberFormat="0" applyFont="0" applyBorder="0" applyAlignment="0" applyProtection="0"/>
    <xf numFmtId="38" fontId="43" fillId="0" borderId="0" applyFill="0" applyBorder="0">
      <alignment horizontal="center" vertical="top"/>
    </xf>
    <xf numFmtId="38" fontId="43" fillId="0" borderId="0" applyFill="0" applyBorder="0">
      <alignment horizontal="center" vertical="top"/>
    </xf>
    <xf numFmtId="0" fontId="116" fillId="87" borderId="0" applyNumberFormat="0" applyFont="0" applyBorder="0" applyAlignment="0">
      <alignment horizontal="center"/>
    </xf>
    <xf numFmtId="0" fontId="117" fillId="0" borderId="0" applyNumberFormat="0" applyFill="0" applyBorder="0" applyAlignment="0" applyProtection="0">
      <alignment horizontal="left"/>
    </xf>
    <xf numFmtId="38" fontId="117" fillId="0" borderId="0"/>
    <xf numFmtId="0" fontId="81" fillId="0" borderId="0" applyFill="0" applyBorder="0" applyProtection="0">
      <alignment horizontal="left" wrapText="1"/>
    </xf>
    <xf numFmtId="3" fontId="60" fillId="75" borderId="36" applyNumberFormat="0" applyFill="0" applyBorder="0" applyProtection="0">
      <alignment horizontal="left"/>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6" fillId="1" borderId="48" applyNumberFormat="0" applyFont="0" applyAlignment="0">
      <alignment horizontal="center"/>
    </xf>
    <xf numFmtId="0" fontId="118" fillId="70" borderId="0" applyAlignment="0"/>
    <xf numFmtId="0" fontId="119" fillId="0" borderId="0" applyNumberFormat="0" applyFill="0" applyBorder="0" applyAlignment="0">
      <alignment horizontal="center"/>
    </xf>
    <xf numFmtId="0" fontId="43" fillId="88" borderId="0"/>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4" fontId="43" fillId="89" borderId="34">
      <alignment horizontal="right"/>
    </xf>
    <xf numFmtId="0" fontId="120" fillId="0" borderId="8">
      <alignment horizontal="center"/>
    </xf>
    <xf numFmtId="0" fontId="53" fillId="0" borderId="0"/>
    <xf numFmtId="0" fontId="43" fillId="0" borderId="0"/>
    <xf numFmtId="0" fontId="43" fillId="0" borderId="0"/>
    <xf numFmtId="0" fontId="5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4" fillId="0" borderId="0"/>
    <xf numFmtId="0" fontId="54" fillId="0" borderId="0"/>
    <xf numFmtId="0" fontId="43" fillId="0" borderId="0"/>
    <xf numFmtId="0" fontId="54" fillId="0" borderId="0"/>
    <xf numFmtId="0" fontId="54" fillId="0" borderId="0"/>
    <xf numFmtId="0" fontId="120" fillId="0" borderId="0">
      <alignment horizontal="center" vertical="center"/>
    </xf>
    <xf numFmtId="0" fontId="121" fillId="90" borderId="0" applyNumberFormat="0" applyFill="0">
      <alignment horizontal="left" vertical="center"/>
    </xf>
    <xf numFmtId="0" fontId="122" fillId="0" borderId="7"/>
    <xf numFmtId="40" fontId="123" fillId="0" borderId="0" applyBorder="0">
      <alignment horizontal="right"/>
    </xf>
    <xf numFmtId="0" fontId="43" fillId="0" borderId="0"/>
    <xf numFmtId="0" fontId="10" fillId="79" borderId="8" applyNumberFormat="0" applyAlignment="0">
      <alignment horizontal="center"/>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0" fontId="56" fillId="71" borderId="34">
      <alignment horizontal="left"/>
    </xf>
    <xf numFmtId="49" fontId="56" fillId="0" borderId="0" applyFill="0" applyBorder="0" applyAlignment="0"/>
    <xf numFmtId="197" fontId="43" fillId="0" borderId="0" applyFill="0" applyBorder="0" applyAlignment="0"/>
    <xf numFmtId="198" fontId="43" fillId="0" borderId="0" applyFill="0" applyBorder="0" applyAlignment="0"/>
    <xf numFmtId="0" fontId="43" fillId="0" borderId="0" applyFont="0" applyFill="0" applyBorder="0" applyAlignment="0" applyProtection="0"/>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199" fontId="67" fillId="81" borderId="34">
      <alignment horizontal="right"/>
    </xf>
    <xf numFmtId="40" fontId="124" fillId="0" borderId="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6" fillId="91" borderId="0" applyNumberFormat="0" applyFont="0" applyBorder="0" applyAlignment="0">
      <alignment wrapText="1"/>
    </xf>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128" fillId="0" borderId="49" applyNumberFormat="0" applyFill="0" applyAlignment="0" applyProtection="0"/>
    <xf numFmtId="0" fontId="43" fillId="0" borderId="50" applyNumberFormat="0" applyFont="0" applyFill="0" applyAlignment="0" applyProtection="0"/>
    <xf numFmtId="0" fontId="43" fillId="0" borderId="50" applyNumberFormat="0" applyFon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127" fillId="0" borderId="49" applyNumberFormat="0" applyFill="0" applyAlignment="0" applyProtection="0"/>
    <xf numFmtId="0" fontId="43" fillId="0" borderId="50" applyNumberFormat="0" applyFont="0" applyFill="0" applyAlignment="0" applyProtection="0"/>
    <xf numFmtId="0" fontId="43" fillId="0" borderId="50" applyNumberFormat="0" applyFont="0" applyFill="0" applyAlignment="0" applyProtection="0"/>
    <xf numFmtId="0" fontId="43" fillId="0" borderId="50" applyNumberFormat="0" applyFont="0" applyFill="0" applyAlignment="0" applyProtection="0"/>
    <xf numFmtId="0" fontId="43" fillId="0" borderId="50" applyNumberFormat="0" applyFont="0" applyFill="0" applyAlignment="0" applyProtection="0"/>
    <xf numFmtId="200" fontId="102" fillId="0" borderId="0" applyFont="0" applyFill="0" applyBorder="0" applyAlignment="0" applyProtection="0"/>
    <xf numFmtId="201" fontId="129" fillId="0" borderId="0" applyFont="0" applyFill="0" applyBorder="0" applyAlignment="0" applyProtection="0"/>
    <xf numFmtId="0" fontId="130" fillId="92" borderId="0">
      <alignment horizontal="center"/>
    </xf>
    <xf numFmtId="202" fontId="129" fillId="0" borderId="0" applyFont="0" applyFill="0" applyBorder="0" applyAlignment="0" applyProtection="0"/>
    <xf numFmtId="203" fontId="129" fillId="0" borderId="0" applyFont="0" applyFill="0" applyBorder="0" applyAlignment="0" applyProtection="0"/>
    <xf numFmtId="204" fontId="43" fillId="0" borderId="0" applyFont="0" applyFill="0" applyBorder="0" applyAlignment="0" applyProtection="0"/>
    <xf numFmtId="205" fontId="43" fillId="0" borderId="0" applyFon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2" fillId="0" borderId="51" applyNumberFormat="0" applyBorder="0">
      <alignment wrapText="1"/>
    </xf>
    <xf numFmtId="1" fontId="43" fillId="0" borderId="0" applyFont="0" applyFill="0" applyBorder="0" applyAlignment="0" applyProtection="0"/>
    <xf numFmtId="206" fontId="133" fillId="85" borderId="0" applyFont="0" applyFill="0"/>
    <xf numFmtId="0" fontId="134" fillId="0" borderId="0" applyNumberFormat="0" applyFill="0" applyBorder="0" applyAlignment="0" applyProtection="0">
      <alignment vertical="top"/>
      <protection locked="0"/>
    </xf>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43" fillId="70" borderId="52" applyBorder="0"/>
    <xf numFmtId="0" fontId="65" fillId="71" borderId="53" applyNumberFormat="0" applyAlignment="0" applyProtection="0"/>
    <xf numFmtId="0" fontId="66"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6"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0" fontId="65" fillId="71" borderId="53" applyNumberFormat="0" applyAlignment="0" applyProtection="0"/>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3" fontId="10" fillId="73"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67" fillId="76"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43" fillId="64"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8"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79" fillId="45"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181" fontId="80" fillId="77" borderId="54">
      <alignment horizontal="right"/>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89" fillId="0" borderId="48">
      <alignment horizontal="left" vertical="center"/>
    </xf>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3"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3"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101" fillId="51" borderId="53" applyNumberFormat="0" applyAlignment="0" applyProtection="0"/>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67" fillId="81" borderId="54">
      <alignment horizontal="right"/>
    </xf>
    <xf numFmtId="0" fontId="110" fillId="84" borderId="55" applyNumberFormat="0" applyFont="0" applyAlignment="0" applyProtection="0"/>
    <xf numFmtId="0" fontId="47"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7"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43" fillId="84" borderId="55" applyNumberFormat="0" applyFon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4"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3" fillId="71" borderId="56" applyNumberFormat="0" applyAlignment="0" applyProtection="0"/>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0" fontId="116" fillId="1" borderId="57" applyNumberFormat="0" applyFont="0" applyAlignment="0">
      <alignment horizontal="center"/>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4" fontId="43" fillId="89" borderId="54">
      <alignment horizontal="righ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0" fontId="56" fillId="71" borderId="54">
      <alignment horizontal="lef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199" fontId="67" fillId="81" borderId="54">
      <alignment horizontal="right"/>
    </xf>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8"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127" fillId="0" borderId="58" applyNumberFormat="0" applyFill="0" applyAlignment="0" applyProtection="0"/>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xf numFmtId="0" fontId="89" fillId="0" borderId="57">
      <alignment horizontal="left" vertical="center"/>
    </xf>
  </cellStyleXfs>
  <cellXfs count="186">
    <xf numFmtId="0" fontId="0" fillId="0" borderId="0" xfId="0"/>
    <xf numFmtId="0" fontId="6" fillId="2" borderId="5" xfId="0" applyFont="1" applyFill="1" applyBorder="1" applyAlignment="1">
      <alignment horizontal="center" vertical="center" wrapText="1"/>
    </xf>
    <xf numFmtId="43" fontId="6" fillId="2" borderId="5" xfId="1" applyFont="1" applyFill="1" applyBorder="1" applyAlignment="1">
      <alignment horizontal="center" vertical="center" wrapText="1"/>
    </xf>
    <xf numFmtId="0" fontId="7" fillId="0" borderId="8" xfId="0" applyFont="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5" fillId="0" borderId="8" xfId="0" applyFont="1" applyBorder="1" applyAlignment="1">
      <alignment vertical="center"/>
    </xf>
    <xf numFmtId="164" fontId="5" fillId="0" borderId="8" xfId="1" applyNumberFormat="1" applyFont="1" applyFill="1" applyBorder="1" applyAlignment="1">
      <alignment vertical="center"/>
    </xf>
    <xf numFmtId="9" fontId="5" fillId="0" borderId="8" xfId="3" applyFont="1" applyFill="1" applyBorder="1" applyAlignment="1">
      <alignment vertical="center"/>
    </xf>
    <xf numFmtId="44" fontId="5" fillId="0" borderId="4" xfId="2" applyFont="1" applyFill="1" applyBorder="1" applyAlignment="1">
      <alignment vertical="center"/>
    </xf>
    <xf numFmtId="165" fontId="5" fillId="0" borderId="8" xfId="2" applyNumberFormat="1" applyFont="1" applyFill="1" applyBorder="1" applyAlignment="1">
      <alignment vertical="center"/>
    </xf>
    <xf numFmtId="164" fontId="5" fillId="0" borderId="8" xfId="1" quotePrefix="1" applyNumberFormat="1" applyFont="1" applyFill="1" applyBorder="1" applyAlignment="1">
      <alignment vertical="center"/>
    </xf>
    <xf numFmtId="166" fontId="5" fillId="0" borderId="8" xfId="1" applyNumberFormat="1" applyFont="1" applyFill="1" applyBorder="1" applyAlignment="1">
      <alignment vertical="center"/>
    </xf>
    <xf numFmtId="0" fontId="8" fillId="3" borderId="8" xfId="0" applyFont="1" applyFill="1" applyBorder="1" applyAlignment="1">
      <alignment horizontal="right" vertical="center" wrapText="1"/>
    </xf>
    <xf numFmtId="164" fontId="5" fillId="3" borderId="8" xfId="0" applyNumberFormat="1" applyFont="1" applyFill="1" applyBorder="1" applyAlignment="1">
      <alignment vertical="center"/>
    </xf>
    <xf numFmtId="9" fontId="5" fillId="3" borderId="8" xfId="3" applyFont="1" applyFill="1" applyBorder="1" applyAlignment="1">
      <alignment vertical="center"/>
    </xf>
    <xf numFmtId="44" fontId="5" fillId="3" borderId="8" xfId="2" applyFont="1" applyFill="1" applyBorder="1" applyAlignment="1">
      <alignment vertical="center"/>
    </xf>
    <xf numFmtId="0" fontId="5" fillId="3" borderId="8" xfId="0" applyFont="1" applyFill="1" applyBorder="1" applyAlignment="1">
      <alignment vertical="center"/>
    </xf>
    <xf numFmtId="166" fontId="5" fillId="3" borderId="8" xfId="1" applyNumberFormat="1" applyFont="1" applyFill="1" applyBorder="1" applyAlignment="1">
      <alignment vertical="center"/>
    </xf>
    <xf numFmtId="164" fontId="5" fillId="3" borderId="8"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164" fontId="5" fillId="4" borderId="8" xfId="0" applyNumberFormat="1" applyFont="1" applyFill="1" applyBorder="1" applyAlignment="1">
      <alignment horizontal="center" vertical="center" wrapText="1"/>
    </xf>
    <xf numFmtId="9" fontId="5" fillId="4" borderId="8" xfId="3" applyFont="1" applyFill="1" applyBorder="1" applyAlignment="1">
      <alignment vertical="center"/>
    </xf>
    <xf numFmtId="164" fontId="5" fillId="4" borderId="8" xfId="0" applyNumberFormat="1" applyFont="1" applyFill="1" applyBorder="1" applyAlignment="1">
      <alignment vertical="center"/>
    </xf>
    <xf numFmtId="44" fontId="5" fillId="4" borderId="8" xfId="2" applyFont="1" applyFill="1" applyBorder="1" applyAlignment="1">
      <alignment vertical="center"/>
    </xf>
    <xf numFmtId="165" fontId="9" fillId="4" borderId="8" xfId="2" applyNumberFormat="1" applyFont="1" applyFill="1" applyBorder="1" applyAlignment="1">
      <alignment horizontal="right" vertical="center"/>
    </xf>
    <xf numFmtId="0" fontId="5" fillId="4" borderId="8" xfId="0" applyFont="1" applyFill="1" applyBorder="1" applyAlignment="1">
      <alignment vertical="center"/>
    </xf>
    <xf numFmtId="166" fontId="5" fillId="4" borderId="8" xfId="1" applyNumberFormat="1" applyFont="1" applyFill="1" applyBorder="1" applyAlignment="1">
      <alignment vertical="center"/>
    </xf>
    <xf numFmtId="0" fontId="8" fillId="2" borderId="8" xfId="0" applyFont="1" applyFill="1" applyBorder="1" applyAlignment="1">
      <alignment horizontal="right" vertical="center"/>
    </xf>
    <xf numFmtId="164" fontId="5" fillId="2" borderId="8" xfId="0" applyNumberFormat="1" applyFont="1" applyFill="1" applyBorder="1" applyAlignment="1">
      <alignment horizontal="center" vertical="center" wrapText="1"/>
    </xf>
    <xf numFmtId="9" fontId="5" fillId="2" borderId="8" xfId="3" applyFont="1" applyFill="1" applyBorder="1" applyAlignment="1">
      <alignment vertical="center"/>
    </xf>
    <xf numFmtId="44" fontId="5" fillId="2" borderId="8" xfId="2" applyFont="1" applyFill="1" applyBorder="1" applyAlignment="1">
      <alignment vertical="center"/>
    </xf>
    <xf numFmtId="165" fontId="5" fillId="2" borderId="8" xfId="2" applyNumberFormat="1" applyFont="1" applyFill="1" applyBorder="1" applyAlignment="1">
      <alignment horizontal="center" vertical="center" wrapText="1"/>
    </xf>
    <xf numFmtId="0" fontId="5" fillId="2" borderId="8" xfId="0" applyFont="1" applyFill="1" applyBorder="1" applyAlignment="1">
      <alignment vertical="center"/>
    </xf>
    <xf numFmtId="166" fontId="5" fillId="2" borderId="8" xfId="1" applyNumberFormat="1" applyFont="1" applyFill="1" applyBorder="1" applyAlignment="1">
      <alignment vertical="center"/>
    </xf>
    <xf numFmtId="0" fontId="5" fillId="3" borderId="8" xfId="0" applyFont="1" applyFill="1" applyBorder="1" applyAlignment="1">
      <alignment horizontal="left" vertical="center" wrapText="1"/>
    </xf>
    <xf numFmtId="0" fontId="8" fillId="3" borderId="8" xfId="0" applyFont="1" applyFill="1" applyBorder="1" applyAlignment="1">
      <alignment horizontal="left" vertical="center" wrapText="1"/>
    </xf>
    <xf numFmtId="164" fontId="8" fillId="2" borderId="8" xfId="0" applyNumberFormat="1" applyFont="1" applyFill="1" applyBorder="1" applyAlignment="1">
      <alignment vertical="center"/>
    </xf>
    <xf numFmtId="9" fontId="8" fillId="2" borderId="8" xfId="3" applyFont="1" applyFill="1" applyBorder="1" applyAlignment="1">
      <alignment vertical="center"/>
    </xf>
    <xf numFmtId="44" fontId="8" fillId="2" borderId="8" xfId="2" applyFont="1" applyFill="1" applyBorder="1" applyAlignment="1">
      <alignment vertical="center"/>
    </xf>
    <xf numFmtId="165" fontId="8" fillId="2" borderId="8" xfId="2" applyNumberFormat="1" applyFont="1" applyFill="1" applyBorder="1" applyAlignment="1">
      <alignment horizontal="right" vertical="center"/>
    </xf>
    <xf numFmtId="0" fontId="8" fillId="2" borderId="8" xfId="0" applyFont="1" applyFill="1" applyBorder="1" applyAlignment="1">
      <alignment vertical="center"/>
    </xf>
    <xf numFmtId="166" fontId="8" fillId="2" borderId="8" xfId="1" applyNumberFormat="1" applyFont="1" applyFill="1" applyBorder="1" applyAlignment="1">
      <alignment vertical="center"/>
    </xf>
    <xf numFmtId="0" fontId="0" fillId="0" borderId="8" xfId="0" applyBorder="1"/>
    <xf numFmtId="0" fontId="13" fillId="6" borderId="1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5" fillId="5" borderId="0" xfId="0" quotePrefix="1" applyFont="1" applyFill="1" applyAlignment="1">
      <alignment horizontal="center" vertical="center" wrapText="1"/>
    </xf>
    <xf numFmtId="0" fontId="15" fillId="5" borderId="21" xfId="0" quotePrefix="1" applyFont="1" applyFill="1" applyBorder="1" applyAlignment="1">
      <alignment horizontal="center" vertical="center" wrapText="1"/>
    </xf>
    <xf numFmtId="0" fontId="16" fillId="0" borderId="8" xfId="0" applyFont="1" applyBorder="1" applyAlignment="1">
      <alignment vertical="center"/>
    </xf>
    <xf numFmtId="167" fontId="16" fillId="0" borderId="8" xfId="2" applyNumberFormat="1" applyFont="1" applyBorder="1" applyAlignment="1">
      <alignment vertical="center"/>
    </xf>
    <xf numFmtId="166" fontId="16" fillId="0" borderId="8" xfId="1" applyNumberFormat="1" applyFont="1" applyBorder="1" applyAlignment="1">
      <alignment vertical="center"/>
    </xf>
    <xf numFmtId="0" fontId="16" fillId="6" borderId="8" xfId="0" applyFont="1" applyFill="1" applyBorder="1" applyAlignment="1">
      <alignment vertical="center"/>
    </xf>
    <xf numFmtId="167" fontId="16" fillId="6" borderId="8" xfId="2" applyNumberFormat="1" applyFont="1" applyFill="1" applyBorder="1" applyAlignment="1">
      <alignment vertical="center"/>
    </xf>
    <xf numFmtId="166" fontId="16" fillId="6" borderId="8" xfId="1" applyNumberFormat="1" applyFont="1" applyFill="1" applyBorder="1" applyAlignment="1">
      <alignment vertical="center"/>
    </xf>
    <xf numFmtId="0" fontId="17" fillId="4" borderId="8" xfId="0" applyFont="1" applyFill="1" applyBorder="1" applyAlignment="1">
      <alignment vertical="center"/>
    </xf>
    <xf numFmtId="167" fontId="16" fillId="4" borderId="8" xfId="2" applyNumberFormat="1" applyFont="1" applyFill="1" applyBorder="1" applyAlignment="1">
      <alignment vertical="center"/>
    </xf>
    <xf numFmtId="166" fontId="16" fillId="4" borderId="8" xfId="1" applyNumberFormat="1" applyFont="1" applyFill="1" applyBorder="1" applyAlignment="1">
      <alignment vertical="center"/>
    </xf>
    <xf numFmtId="167" fontId="16" fillId="0" borderId="8" xfId="0" applyNumberFormat="1" applyFont="1" applyBorder="1" applyAlignment="1">
      <alignment vertical="center"/>
    </xf>
    <xf numFmtId="167" fontId="16" fillId="0" borderId="8" xfId="2" applyNumberFormat="1" applyFont="1" applyFill="1" applyBorder="1" applyAlignment="1">
      <alignment vertical="center"/>
    </xf>
    <xf numFmtId="166" fontId="16" fillId="0" borderId="8" xfId="1" applyNumberFormat="1" applyFont="1" applyFill="1" applyBorder="1" applyAlignment="1">
      <alignment vertical="center"/>
    </xf>
    <xf numFmtId="167" fontId="16" fillId="6" borderId="8" xfId="0" applyNumberFormat="1" applyFont="1" applyFill="1" applyBorder="1" applyAlignment="1">
      <alignment vertical="center"/>
    </xf>
    <xf numFmtId="0" fontId="7" fillId="0" borderId="4" xfId="0" applyFont="1" applyBorder="1" applyAlignment="1">
      <alignment horizontal="center" vertical="center" wrapText="1"/>
    </xf>
    <xf numFmtId="0" fontId="15" fillId="5" borderId="18"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5" fillId="0" borderId="0" xfId="0" applyFont="1"/>
    <xf numFmtId="0" fontId="5" fillId="0" borderId="8" xfId="0" applyFont="1" applyBorder="1" applyAlignment="1">
      <alignment horizontal="center" vertical="center"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 xfId="0" applyFont="1" applyFill="1" applyBorder="1" applyAlignment="1">
      <alignment horizontal="center" vertical="center"/>
    </xf>
    <xf numFmtId="0" fontId="19" fillId="0" borderId="8" xfId="4" applyBorder="1" applyAlignment="1">
      <alignment horizontal="left"/>
    </xf>
    <xf numFmtId="164" fontId="5" fillId="0" borderId="1" xfId="1" applyNumberFormat="1" applyFont="1" applyFill="1" applyBorder="1" applyAlignment="1">
      <alignment vertical="center"/>
    </xf>
    <xf numFmtId="0" fontId="13" fillId="0" borderId="8" xfId="4" applyFont="1" applyBorder="1" applyAlignment="1">
      <alignment horizontal="left"/>
    </xf>
    <xf numFmtId="164" fontId="7" fillId="0" borderId="0" xfId="0" applyNumberFormat="1" applyFont="1"/>
    <xf numFmtId="164" fontId="5" fillId="4" borderId="1" xfId="0" applyNumberFormat="1" applyFont="1" applyFill="1" applyBorder="1" applyAlignment="1">
      <alignment horizontal="center" vertical="center"/>
    </xf>
    <xf numFmtId="164" fontId="5" fillId="4" borderId="8" xfId="1" applyNumberFormat="1" applyFont="1" applyFill="1" applyBorder="1" applyAlignment="1">
      <alignment vertical="center"/>
    </xf>
    <xf numFmtId="164" fontId="5" fillId="2" borderId="1" xfId="0" applyNumberFormat="1" applyFont="1" applyFill="1" applyBorder="1" applyAlignment="1">
      <alignment horizontal="center" vertical="center"/>
    </xf>
    <xf numFmtId="164" fontId="5" fillId="2" borderId="8" xfId="1"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164" fontId="5" fillId="3" borderId="8" xfId="1" applyNumberFormat="1" applyFont="1" applyFill="1" applyBorder="1" applyAlignment="1">
      <alignment vertical="center"/>
    </xf>
    <xf numFmtId="164" fontId="8" fillId="2" borderId="1" xfId="0" applyNumberFormat="1" applyFont="1" applyFill="1" applyBorder="1" applyAlignment="1">
      <alignment horizontal="center" vertical="center"/>
    </xf>
    <xf numFmtId="164" fontId="8" fillId="2" borderId="8" xfId="1" applyNumberFormat="1" applyFont="1" applyFill="1" applyBorder="1" applyAlignment="1">
      <alignment vertical="center"/>
    </xf>
    <xf numFmtId="164" fontId="0" fillId="0" borderId="0" xfId="0" applyNumberFormat="1"/>
    <xf numFmtId="0" fontId="21" fillId="0" borderId="0" xfId="0" applyFont="1"/>
    <xf numFmtId="0" fontId="10" fillId="8" borderId="5" xfId="0" applyFont="1" applyFill="1" applyBorder="1" applyAlignment="1">
      <alignment wrapText="1" readingOrder="1"/>
    </xf>
    <xf numFmtId="0" fontId="10" fillId="8" borderId="6" xfId="0" applyFont="1" applyFill="1" applyBorder="1" applyAlignment="1">
      <alignment wrapText="1" readingOrder="1"/>
    </xf>
    <xf numFmtId="0" fontId="10" fillId="9" borderId="6" xfId="0" applyFont="1" applyFill="1" applyBorder="1" applyAlignment="1">
      <alignment wrapText="1" readingOrder="1"/>
    </xf>
    <xf numFmtId="0" fontId="22" fillId="0" borderId="8" xfId="0" applyFont="1" applyBorder="1" applyAlignment="1">
      <alignment wrapText="1"/>
    </xf>
    <xf numFmtId="0" fontId="22" fillId="0" borderId="3" xfId="0" applyFont="1" applyBorder="1" applyAlignment="1">
      <alignment wrapText="1"/>
    </xf>
    <xf numFmtId="0" fontId="23" fillId="0" borderId="8" xfId="0" applyFont="1" applyBorder="1"/>
    <xf numFmtId="0" fontId="24" fillId="0" borderId="8" xfId="0" applyFont="1" applyBorder="1" applyAlignment="1">
      <alignment wrapText="1"/>
    </xf>
    <xf numFmtId="3" fontId="21" fillId="0" borderId="6" xfId="0" applyNumberFormat="1" applyFont="1" applyBorder="1"/>
    <xf numFmtId="0" fontId="21" fillId="0" borderId="6" xfId="0" applyFont="1" applyBorder="1"/>
    <xf numFmtId="0" fontId="21" fillId="0" borderId="5" xfId="0" applyFont="1" applyBorder="1"/>
    <xf numFmtId="9" fontId="21" fillId="0" borderId="6" xfId="0" applyNumberFormat="1" applyFont="1" applyBorder="1"/>
    <xf numFmtId="0" fontId="21" fillId="0" borderId="8" xfId="0" applyFont="1" applyBorder="1"/>
    <xf numFmtId="0" fontId="21" fillId="0" borderId="3" xfId="0" applyFont="1" applyBorder="1"/>
    <xf numFmtId="3" fontId="21" fillId="0" borderId="3" xfId="0" applyNumberFormat="1" applyFont="1" applyBorder="1"/>
    <xf numFmtId="166" fontId="21" fillId="0" borderId="3" xfId="1" applyNumberFormat="1" applyFont="1" applyBorder="1"/>
    <xf numFmtId="3" fontId="25" fillId="0" borderId="8" xfId="0" applyNumberFormat="1" applyFont="1" applyBorder="1"/>
    <xf numFmtId="3" fontId="25" fillId="0" borderId="3" xfId="0" applyNumberFormat="1" applyFont="1" applyBorder="1"/>
    <xf numFmtId="0" fontId="25" fillId="0" borderId="3" xfId="0" applyFont="1" applyBorder="1"/>
    <xf numFmtId="0" fontId="0" fillId="10" borderId="0" xfId="0" applyFill="1"/>
    <xf numFmtId="0" fontId="13" fillId="0" borderId="0" xfId="0" applyFont="1" applyAlignment="1">
      <alignment horizontal="center" vertical="center" wrapText="1"/>
    </xf>
    <xf numFmtId="0" fontId="13" fillId="5" borderId="17"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0" xfId="0" quotePrefix="1" applyFont="1" applyFill="1" applyAlignment="1">
      <alignment horizontal="center" vertical="center" wrapText="1"/>
    </xf>
    <xf numFmtId="0" fontId="13" fillId="5" borderId="21" xfId="0" quotePrefix="1" applyFont="1" applyFill="1" applyBorder="1" applyAlignment="1">
      <alignment horizontal="center" vertical="center" wrapText="1"/>
    </xf>
    <xf numFmtId="167" fontId="27" fillId="0" borderId="8" xfId="2" quotePrefix="1" applyNumberFormat="1" applyFont="1" applyFill="1" applyBorder="1" applyAlignment="1">
      <alignment vertical="center"/>
    </xf>
    <xf numFmtId="167" fontId="27" fillId="0" borderId="8" xfId="2" applyNumberFormat="1" applyFont="1" applyFill="1" applyBorder="1" applyAlignment="1">
      <alignment vertical="center"/>
    </xf>
    <xf numFmtId="167" fontId="27" fillId="0" borderId="8" xfId="2" applyNumberFormat="1" applyFont="1" applyBorder="1" applyAlignment="1">
      <alignment vertical="center"/>
    </xf>
    <xf numFmtId="166" fontId="27" fillId="0" borderId="8" xfId="1" applyNumberFormat="1" applyFont="1" applyBorder="1" applyAlignment="1">
      <alignment vertical="center"/>
    </xf>
    <xf numFmtId="167" fontId="0" fillId="0" borderId="0" xfId="0" applyNumberFormat="1"/>
    <xf numFmtId="0" fontId="27" fillId="6" borderId="8" xfId="0" applyFont="1" applyFill="1" applyBorder="1" applyAlignment="1">
      <alignment vertical="center"/>
    </xf>
    <xf numFmtId="167" fontId="27" fillId="6" borderId="8" xfId="2" applyNumberFormat="1" applyFont="1" applyFill="1" applyBorder="1" applyAlignment="1">
      <alignment vertical="center"/>
    </xf>
    <xf numFmtId="166" fontId="27" fillId="6" borderId="8" xfId="1" applyNumberFormat="1" applyFont="1" applyFill="1" applyBorder="1" applyAlignment="1">
      <alignment vertical="center"/>
    </xf>
    <xf numFmtId="0" fontId="11" fillId="4" borderId="8" xfId="0" applyFont="1" applyFill="1" applyBorder="1" applyAlignment="1">
      <alignment vertical="center"/>
    </xf>
    <xf numFmtId="167" fontId="27" fillId="4" borderId="8" xfId="2" quotePrefix="1" applyNumberFormat="1" applyFont="1" applyFill="1" applyBorder="1" applyAlignment="1">
      <alignment vertical="center"/>
    </xf>
    <xf numFmtId="167" fontId="27" fillId="4" borderId="8" xfId="2" applyNumberFormat="1" applyFont="1" applyFill="1" applyBorder="1" applyAlignment="1">
      <alignment vertical="center"/>
    </xf>
    <xf numFmtId="166" fontId="27" fillId="4" borderId="8" xfId="1" applyNumberFormat="1" applyFont="1" applyFill="1" applyBorder="1" applyAlignment="1">
      <alignment vertical="center"/>
    </xf>
    <xf numFmtId="0" fontId="27" fillId="12" borderId="8" xfId="0" applyFont="1" applyFill="1" applyBorder="1" applyAlignment="1">
      <alignment vertical="center"/>
    </xf>
    <xf numFmtId="167" fontId="27" fillId="12" borderId="8" xfId="0" applyNumberFormat="1" applyFont="1" applyFill="1" applyBorder="1" applyAlignment="1">
      <alignment vertical="center"/>
    </xf>
    <xf numFmtId="167" fontId="27" fillId="12" borderId="8" xfId="2" applyNumberFormat="1" applyFont="1" applyFill="1" applyBorder="1" applyAlignment="1">
      <alignment vertical="center"/>
    </xf>
    <xf numFmtId="166" fontId="27" fillId="12" borderId="8" xfId="1" applyNumberFormat="1" applyFont="1" applyFill="1" applyBorder="1" applyAlignment="1">
      <alignment vertical="center"/>
    </xf>
    <xf numFmtId="0" fontId="0" fillId="12" borderId="0" xfId="0" applyFill="1"/>
    <xf numFmtId="167" fontId="27" fillId="6" borderId="8" xfId="0" applyNumberFormat="1" applyFont="1" applyFill="1" applyBorder="1" applyAlignment="1">
      <alignment vertical="center"/>
    </xf>
    <xf numFmtId="165" fontId="0" fillId="0" borderId="0" xfId="0" applyNumberFormat="1"/>
    <xf numFmtId="0" fontId="2" fillId="0" borderId="0" xfId="0" applyFont="1"/>
    <xf numFmtId="9" fontId="0" fillId="0" borderId="0" xfId="3" applyFont="1"/>
    <xf numFmtId="9" fontId="13" fillId="0" borderId="0" xfId="3" applyFont="1" applyAlignment="1">
      <alignment horizontal="center" vertical="center" wrapText="1"/>
    </xf>
    <xf numFmtId="9" fontId="0" fillId="12" borderId="0" xfId="3" applyFont="1" applyFill="1"/>
    <xf numFmtId="167" fontId="26" fillId="6" borderId="8" xfId="0" applyNumberFormat="1" applyFont="1" applyFill="1" applyBorder="1" applyAlignment="1">
      <alignment vertical="center"/>
    </xf>
    <xf numFmtId="0" fontId="26" fillId="6" borderId="8" xfId="0" applyFont="1" applyFill="1" applyBorder="1" applyAlignment="1">
      <alignment vertical="center"/>
    </xf>
    <xf numFmtId="0" fontId="13" fillId="6" borderId="18" xfId="0" applyFont="1" applyFill="1" applyBorder="1" applyAlignment="1">
      <alignment horizontal="center" vertical="center" wrapText="1"/>
    </xf>
    <xf numFmtId="165" fontId="5" fillId="3" borderId="8" xfId="2" applyNumberFormat="1" applyFont="1" applyFill="1" applyBorder="1" applyAlignment="1">
      <alignment horizontal="right" vertical="center"/>
    </xf>
    <xf numFmtId="167" fontId="0" fillId="0" borderId="8" xfId="0" applyNumberForma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43" fontId="7" fillId="0" borderId="4" xfId="1" applyFont="1" applyBorder="1" applyAlignment="1">
      <alignment horizontal="center" vertical="center" wrapText="1"/>
    </xf>
    <xf numFmtId="43" fontId="7" fillId="0" borderId="5" xfId="1" applyFont="1" applyBorder="1" applyAlignment="1">
      <alignment horizontal="center" vertical="center" wrapText="1"/>
    </xf>
    <xf numFmtId="0" fontId="5" fillId="0" borderId="4" xfId="0" applyFont="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20" fillId="0" borderId="1" xfId="0" applyFont="1" applyBorder="1"/>
    <xf numFmtId="0" fontId="20" fillId="0" borderId="2" xfId="0" applyFont="1" applyBorder="1"/>
    <xf numFmtId="0" fontId="20" fillId="0" borderId="3" xfId="0" applyFont="1" applyBorder="1"/>
    <xf numFmtId="0" fontId="16" fillId="0" borderId="0" xfId="0" applyFont="1" applyAlignment="1">
      <alignment horizontal="left" vertical="top" wrapText="1"/>
    </xf>
    <xf numFmtId="0" fontId="13" fillId="11" borderId="18"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26" fillId="0" borderId="8" xfId="0" applyFont="1" applyBorder="1" applyAlignment="1">
      <alignment horizontal="center" vertical="center"/>
    </xf>
    <xf numFmtId="0" fontId="12" fillId="6" borderId="4"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3" fillId="11" borderId="17" xfId="0"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13" fillId="12" borderId="20"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13" fillId="12" borderId="0" xfId="0" applyFont="1" applyFill="1" applyAlignment="1">
      <alignment horizontal="center" vertical="center" wrapText="1"/>
    </xf>
    <xf numFmtId="0" fontId="15" fillId="5" borderId="18"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6" fillId="0" borderId="8" xfId="0" applyFont="1" applyBorder="1" applyAlignment="1">
      <alignment horizontal="center" vertical="center"/>
    </xf>
    <xf numFmtId="0" fontId="14" fillId="5" borderId="1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0" xfId="0" applyFont="1" applyFill="1" applyAlignment="1">
      <alignment horizontal="center" vertical="center" wrapText="1"/>
    </xf>
  </cellXfs>
  <cellStyles count="9253">
    <cellStyle name=" _x0007_LÓ_x0018_ÄþÍN^NuNVþˆHÁ_x0001__x0018_(n" xfId="104" xr:uid="{507B6916-B27D-4DCD-8599-0629C06D96C1}"/>
    <cellStyle name="%" xfId="105" xr:uid="{96360B74-4DDE-41E0-B687-E34B67463178}"/>
    <cellStyle name="_2008 GDM ALLOCATIONS-Oct2007 (3)" xfId="106" xr:uid="{DFB1E06E-A0BD-49A2-9EEE-28170EEAA2D2}"/>
    <cellStyle name="_AOC EAC Summary" xfId="107" xr:uid="{D22C46CC-90F8-4AF0-B2D3-4A8769751684}"/>
    <cellStyle name="_Appendix D- IT-INF Rate Cards" xfId="108" xr:uid="{78C46D66-E3EB-4AB6-8A2B-C252BDADABE4}"/>
    <cellStyle name="_Book1" xfId="109" xr:uid="{3F2A88E2-7CA6-48A3-8B18-241BAE4AEC1C}"/>
    <cellStyle name="_BP Recompete General Pricing v02" xfId="110" xr:uid="{CCFAFA78-9779-4444-A608-1141319FDF82}"/>
    <cellStyle name="_BP TGEM General Pricing v01" xfId="111" xr:uid="{6262210D-3214-4A23-AA40-596CD96FD233}"/>
    <cellStyle name="_Court QRAMs v2" xfId="112" xr:uid="{0C3F3E7B-52F0-453A-8DF8-3B586CD023B4}"/>
    <cellStyle name="_Credit Memo - CO21 version" xfId="113" xr:uid="{8D957014-8465-47E9-AE73-770EAE0394CD}"/>
    <cellStyle name="_Duke Pricing Model v03" xfId="114" xr:uid="{DDC56E4C-4BB1-4272-9425-8BD0F1ACFD4A}"/>
    <cellStyle name="_Exelon General Pricing v03" xfId="115" xr:uid="{57460A51-DEA2-4327-8359-2BA08431381E}"/>
    <cellStyle name="_FP Revenue 12628 INEOS P08-08" xfId="116" xr:uid="{8C859D46-8A2D-4BBE-B66F-1B223E274EA5}"/>
    <cellStyle name="_FTE by tower by location.v.3 sdm" xfId="117" xr:uid="{B90F3466-B2DE-47AB-A33C-2706099678D7}"/>
    <cellStyle name="_HA Pricing Assumptions-FINAL drk ok" xfId="118" xr:uid="{7634FACF-2ACA-4367-BBDC-BC858F25E44F}"/>
    <cellStyle name="_hours and tickets" xfId="119" xr:uid="{F4A24C49-97FB-4E48-BCE7-4010F98E82DC}"/>
    <cellStyle name="_hours and tickets_Calpine Pricing Model v12" xfId="120" xr:uid="{FB3AB122-8887-4583-BFC3-857B99F2A7D6}"/>
    <cellStyle name="_IFOX" xfId="121" xr:uid="{912F9AD3-7672-43BA-8F9D-58BE1E042444}"/>
    <cellStyle name="_Inv #21-13849-25 Jul'08 True Up FY09 P08 Approved 081508" xfId="122" xr:uid="{5DC08505-4C35-4775-8C9D-49C65C0ECEDD}"/>
    <cellStyle name="_ITS Sourcing General Pricing v01" xfId="123" xr:uid="{67518A8F-9340-456C-A541-5CAFE68DBD8A}"/>
    <cellStyle name="_ITS Sourcing Pricing Model v07" xfId="124" xr:uid="{80F0042B-5440-44D1-8388-9D54985FEAB7}"/>
    <cellStyle name="_Labor Build Up Template v01" xfId="125" xr:uid="{5EC8C6C4-BD6D-46BD-9958-600EC5944523}"/>
    <cellStyle name="_LE_201001_SAIC_MDM_UGBU_Gantt_Final" xfId="126" xr:uid="{E5AB5818-7E6C-45B1-9754-F1D55B9629A9}"/>
    <cellStyle name="_Network Costs" xfId="127" xr:uid="{A0E5C539-9B44-4C38-9B32-EA036C27B081}"/>
    <cellStyle name="_November 2008 SLR Performance Summary" xfId="128" xr:uid="{2FA8B407-0E0F-4779-BAF1-41A6E7C982A8}"/>
    <cellStyle name="_Paramount CONTRACT Cost Build Version 081206 - GETRONICS" xfId="129" xr:uid="{D6966709-61CB-4CE9-9ABD-F57724F32117}"/>
    <cellStyle name="_Paramount CONTRACT Cost Build Version 081206 - GETRONICS_Calpine Pricing Model v12" xfId="130" xr:uid="{5B1450E1-BE46-406B-803F-E2142027803E}"/>
    <cellStyle name="_PepsiCo Annex C-2 (Pricing Model - TRANSITION) 23 May 06_Final" xfId="131" xr:uid="{5DCA44A0-ABF2-45E2-A276-A41CEFF6BB75}"/>
    <cellStyle name="_PI Data Center Data Collection Template 11.17.04" xfId="132" xr:uid="{973D6B1B-8926-4A61-8581-B5D267DA236D}"/>
    <cellStyle name="_PI Data Center Data Collection Template 11.17.04_Calpine Pricing Model v12" xfId="133" xr:uid="{25BAD183-2B56-48D0-BD3F-ABA6C904B3A7}"/>
    <cellStyle name="_PI Network Data Collection Template 11.16.04" xfId="134" xr:uid="{158BEF55-77FB-4ED7-A320-2E50CD7167F3}"/>
    <cellStyle name="_PI Network Data Collection Template 11.16.04_Calpine Pricing Model v12" xfId="135" xr:uid="{5146F7E2-144B-4344-AE38-0C1ECAED16AA}"/>
    <cellStyle name="_PNMR Cumulative Invoice Dollar Value Summary" xfId="136" xr:uid="{C383D298-2A20-49C7-AB1C-3BF53E4E6602}"/>
    <cellStyle name="_PNMR General Pricing v01" xfId="137" xr:uid="{10DD1C88-2EBF-4694-8159-EE9F3ACA8F71}"/>
    <cellStyle name="_Pricing Model to tie to SAIC 2007 FTE Submission 9-17-06" xfId="138" xr:uid="{4CCFC76C-2D03-4B65-AE9A-E751217E8025}"/>
    <cellStyle name="_SCSD Pricing Model v20" xfId="139" xr:uid="{0A5658CB-1C9D-43DF-AA83-F89ED8DC032F}"/>
    <cellStyle name="_SCSD Pricing Model_BAFO r4_BARFO gdw" xfId="140" xr:uid="{8F753FDD-723D-4F6B-A4C5-D14417E436D7}"/>
    <cellStyle name="_Site Data" xfId="141" xr:uid="{CDF13F41-C161-405D-80AA-197A10D5115A}"/>
    <cellStyle name="_Summary" xfId="142" xr:uid="{E5FF959B-A800-400A-B305-39C4D7784F91}"/>
    <cellStyle name="_TDSP-Network Hardware Estimates_v01 (12)sdm" xfId="143" xr:uid="{D70161B8-ECC2-4209-99E0-8ABC179489EA}"/>
    <cellStyle name="¨_x000c_ LŒB" xfId="144" xr:uid="{AEB004E8-29B8-4667-9D72-43D1201883BB}"/>
    <cellStyle name="0,0_x000d__x000a_NA_x000d__x000a_" xfId="145" xr:uid="{A3C0AF04-C867-4E02-A4E5-20148D272DD7}"/>
    <cellStyle name="1" xfId="146" xr:uid="{A56DD4EE-D48D-4D61-AB3B-74064CF72D38}"/>
    <cellStyle name="2" xfId="147" xr:uid="{0475ADBC-A00B-48C2-842F-7FC37DFF9AB7}"/>
    <cellStyle name="20% - Accent1" xfId="23" builtinId="30" customBuiltin="1"/>
    <cellStyle name="20% - Accent1 2" xfId="148" xr:uid="{F26E9A11-536D-45B3-8A0C-D0E106F57122}"/>
    <cellStyle name="20% - Accent1 2 2" xfId="149" xr:uid="{82CA4684-EEDC-475C-9B60-1EA5161DCF2B}"/>
    <cellStyle name="20% - Accent1 2 3" xfId="150" xr:uid="{B5FD95E0-D33D-4CCF-BCA6-D8F18432E4E9}"/>
    <cellStyle name="20% - Accent1 2 3 2" xfId="151" xr:uid="{7E45A237-B242-4202-A2AA-8C75CC48E1F1}"/>
    <cellStyle name="20% - Accent1 2 3 2 2" xfId="152" xr:uid="{C9B0B91F-3994-4EA8-BEBC-48A0E29D7A99}"/>
    <cellStyle name="20% - Accent1 2 3 2 2 2" xfId="153" xr:uid="{6E74E019-2692-45C5-BE62-053DFCE37535}"/>
    <cellStyle name="20% - Accent1 2 3 2 3" xfId="154" xr:uid="{33CA7F3E-0492-40A0-8036-39BAEF0CD435}"/>
    <cellStyle name="20% - Accent1 2 3 3" xfId="155" xr:uid="{FCE02C54-178D-4A99-9307-142FFD5C99E3}"/>
    <cellStyle name="20% - Accent1 2 3 3 2" xfId="156" xr:uid="{9DF67FD0-FA3A-4EDD-BDCB-D2FDCAD55B6F}"/>
    <cellStyle name="20% - Accent1 2 3 4" xfId="157" xr:uid="{5D72DF73-B219-4A88-9268-33FE1D8E8087}"/>
    <cellStyle name="20% - Accent1 2 4" xfId="158" xr:uid="{9651BE8D-66C8-4B8E-A1EF-BC2CD2EC60FF}"/>
    <cellStyle name="20% - Accent1 2 4 2" xfId="159" xr:uid="{035494B1-47D7-4831-A2AB-8753477276FD}"/>
    <cellStyle name="20% - Accent1 2 4 2 2" xfId="160" xr:uid="{48CC30B3-09EC-4FCD-B491-5A27DDE889F2}"/>
    <cellStyle name="20% - Accent1 2 4 3" xfId="161" xr:uid="{9DDD88F1-4418-48C6-A693-3E6DC9E7D1C3}"/>
    <cellStyle name="20% - Accent1 2 5" xfId="162" xr:uid="{74403586-BCA3-4174-B83C-E40226EC74D2}"/>
    <cellStyle name="20% - Accent1 2 5 2" xfId="163" xr:uid="{9DFDBDDB-1B65-4C0A-A71F-8D321BD4C0C2}"/>
    <cellStyle name="20% - Accent1 2 6" xfId="164" xr:uid="{C1E28E39-E954-4087-8203-A72332563358}"/>
    <cellStyle name="20% - Accent1 3" xfId="165" xr:uid="{1EA92D83-6280-42AE-B20D-11A115A1A4DD}"/>
    <cellStyle name="20% - Accent1 3 2" xfId="166" xr:uid="{69EFB856-751D-4EAF-968E-6B6080159C0D}"/>
    <cellStyle name="20% - Accent1 4" xfId="167" xr:uid="{F8DB1CF7-8447-4CDE-B9F8-0702751D2DAF}"/>
    <cellStyle name="20% - Accent2" xfId="27" builtinId="34" customBuiltin="1"/>
    <cellStyle name="20% - Accent2 2" xfId="168" xr:uid="{9E85233D-7FAC-45F6-913C-E97EA523858C}"/>
    <cellStyle name="20% - Accent2 2 2" xfId="169" xr:uid="{4B411ACF-C319-4689-AC75-53341CD0622A}"/>
    <cellStyle name="20% - Accent2 2 3" xfId="170" xr:uid="{08B8EDD6-5467-4897-A645-9985F54914A3}"/>
    <cellStyle name="20% - Accent2 2 3 2" xfId="171" xr:uid="{7D03689D-B335-4ACF-B134-09F27700719A}"/>
    <cellStyle name="20% - Accent2 2 3 2 2" xfId="172" xr:uid="{796652C7-4FB0-4489-8DD9-462DCBC13C2F}"/>
    <cellStyle name="20% - Accent2 2 3 2 2 2" xfId="173" xr:uid="{16BDF502-FEF1-436C-9130-A4E62554EA26}"/>
    <cellStyle name="20% - Accent2 2 3 2 3" xfId="174" xr:uid="{ECA4B47A-8D51-4D90-BFDD-D50C3AE89BCF}"/>
    <cellStyle name="20% - Accent2 2 3 3" xfId="175" xr:uid="{81B12E8D-F971-4BB5-9CBF-89A02A20FDD1}"/>
    <cellStyle name="20% - Accent2 2 3 3 2" xfId="176" xr:uid="{1AF30FCD-77F8-48A5-AAE4-7DC88EF70495}"/>
    <cellStyle name="20% - Accent2 2 3 4" xfId="177" xr:uid="{F444FC91-B868-430C-9B0B-4D64119D8EEE}"/>
    <cellStyle name="20% - Accent2 2 4" xfId="178" xr:uid="{937E54F7-1DC3-4E24-A9D4-64F01C3CFB8D}"/>
    <cellStyle name="20% - Accent2 2 4 2" xfId="179" xr:uid="{56956F00-8C85-4065-A789-A816F913ED9A}"/>
    <cellStyle name="20% - Accent2 2 4 2 2" xfId="180" xr:uid="{F24FC0B8-E88E-43C3-A5FF-B1D18B349595}"/>
    <cellStyle name="20% - Accent2 2 4 3" xfId="181" xr:uid="{7B32B90A-F9A0-40EE-84BF-DBC6A33960D7}"/>
    <cellStyle name="20% - Accent2 2 5" xfId="182" xr:uid="{0D2A6DFC-914A-401F-AAC7-663319B9D120}"/>
    <cellStyle name="20% - Accent2 2 5 2" xfId="183" xr:uid="{3703A15C-9F53-4AFB-8F5D-43CDF96E7E64}"/>
    <cellStyle name="20% - Accent2 2 6" xfId="184" xr:uid="{999302C9-76F1-4CB5-AC41-6A4265E0CCB8}"/>
    <cellStyle name="20% - Accent2 3" xfId="185" xr:uid="{ABE323F5-AB8B-4668-9052-676CF79C6609}"/>
    <cellStyle name="20% - Accent2 3 2" xfId="186" xr:uid="{584CC632-AFA4-4D59-AE4C-FDE5AA2A46E5}"/>
    <cellStyle name="20% - Accent2 4" xfId="187" xr:uid="{725F39C7-B045-41C1-8DD5-15E6CC3D1910}"/>
    <cellStyle name="20% - Accent3" xfId="31" builtinId="38" customBuiltin="1"/>
    <cellStyle name="20% - Accent3 2" xfId="188" xr:uid="{4598BC76-3E6F-4C71-9163-F9E36A9E3625}"/>
    <cellStyle name="20% - Accent3 2 2" xfId="189" xr:uid="{A126EC80-FB66-45CC-92D0-43FAE55159C2}"/>
    <cellStyle name="20% - Accent3 2 3" xfId="190" xr:uid="{F79089CB-3648-4E97-8C5F-58EC32825C37}"/>
    <cellStyle name="20% - Accent3 2 3 2" xfId="191" xr:uid="{12BAFB2C-6E74-4D7C-A161-827FF073EB97}"/>
    <cellStyle name="20% - Accent3 2 3 2 2" xfId="192" xr:uid="{2E9A33BA-B70E-42FB-8941-027FF8B38CAD}"/>
    <cellStyle name="20% - Accent3 2 3 2 2 2" xfId="193" xr:uid="{A3FF8E22-0EAD-4DB3-984A-6703AF688F4A}"/>
    <cellStyle name="20% - Accent3 2 3 2 3" xfId="194" xr:uid="{3494DD37-4DDB-49BD-B3DA-B8E9418294E9}"/>
    <cellStyle name="20% - Accent3 2 3 3" xfId="195" xr:uid="{F4C92B64-EA5F-4A73-AFB4-A7F4C36CD53F}"/>
    <cellStyle name="20% - Accent3 2 3 3 2" xfId="196" xr:uid="{5CD561A5-F56F-4D90-AD1C-20620064F879}"/>
    <cellStyle name="20% - Accent3 2 3 4" xfId="197" xr:uid="{E59F85DA-66AF-4B89-8119-AE1D4167F975}"/>
    <cellStyle name="20% - Accent3 2 4" xfId="198" xr:uid="{9B2833DA-3B8C-4519-ACFF-2207010EFE18}"/>
    <cellStyle name="20% - Accent3 2 4 2" xfId="199" xr:uid="{A544106E-7B37-4F69-9912-574C1066029C}"/>
    <cellStyle name="20% - Accent3 2 4 2 2" xfId="200" xr:uid="{266A94A5-496B-40FC-9C98-1360388CCB00}"/>
    <cellStyle name="20% - Accent3 2 4 3" xfId="201" xr:uid="{1A17A7AC-F5E6-4996-B2A8-824407E3B419}"/>
    <cellStyle name="20% - Accent3 2 5" xfId="202" xr:uid="{EC0F0EF5-B35A-4392-8181-2F1ED9D533D5}"/>
    <cellStyle name="20% - Accent3 2 5 2" xfId="203" xr:uid="{A6A4D981-C8D8-434F-A7FE-52940E87EA22}"/>
    <cellStyle name="20% - Accent3 2 6" xfId="204" xr:uid="{25DC256B-0667-47A9-923A-F27E2CE6E24A}"/>
    <cellStyle name="20% - Accent3 3" xfId="205" xr:uid="{EFD49183-C5F0-4233-A76A-F6B3EC83679E}"/>
    <cellStyle name="20% - Accent3 3 2" xfId="206" xr:uid="{94681679-5270-48B7-A39F-9E1D405CA984}"/>
    <cellStyle name="20% - Accent3 4" xfId="207" xr:uid="{E6339CDC-1C81-4F69-90E9-03E082A0F84E}"/>
    <cellStyle name="20% - Accent4" xfId="35" builtinId="42" customBuiltin="1"/>
    <cellStyle name="20% - Accent4 2" xfId="208" xr:uid="{2A9DA28E-55AE-4C12-A8F6-FC651B25725F}"/>
    <cellStyle name="20% - Accent4 2 2" xfId="209" xr:uid="{D3F32131-E993-49A9-8F3A-BFB3B55AB54D}"/>
    <cellStyle name="20% - Accent4 2 3" xfId="210" xr:uid="{B0681195-95AA-4719-9D29-0A4F226E2B1B}"/>
    <cellStyle name="20% - Accent4 2 3 2" xfId="211" xr:uid="{2CFA78E3-B578-4F9F-BF8B-4E8D3C92A4B2}"/>
    <cellStyle name="20% - Accent4 2 3 2 2" xfId="212" xr:uid="{7D139F98-7AD5-4994-A7FF-2F8D26CC13E6}"/>
    <cellStyle name="20% - Accent4 2 3 2 2 2" xfId="213" xr:uid="{6A0993D7-74E7-41B8-A872-DFC0A4852856}"/>
    <cellStyle name="20% - Accent4 2 3 2 3" xfId="214" xr:uid="{E075BECC-5290-487C-A5ED-5CB9D888815C}"/>
    <cellStyle name="20% - Accent4 2 3 3" xfId="215" xr:uid="{A5EBB219-489E-4321-9330-B12AAF1C5DBF}"/>
    <cellStyle name="20% - Accent4 2 3 3 2" xfId="216" xr:uid="{D831AB0A-059E-4215-8F5F-63FA5CC27028}"/>
    <cellStyle name="20% - Accent4 2 3 4" xfId="217" xr:uid="{8634B3B9-B0C7-4794-A993-C596E1D34139}"/>
    <cellStyle name="20% - Accent4 2 4" xfId="218" xr:uid="{2FE07240-9874-4C95-A848-A206F11645B9}"/>
    <cellStyle name="20% - Accent4 2 4 2" xfId="219" xr:uid="{44AC298F-5039-42C3-9F74-D1495635F7D9}"/>
    <cellStyle name="20% - Accent4 2 4 2 2" xfId="220" xr:uid="{F4BCD310-0CAD-4946-A314-9D5184D6DC52}"/>
    <cellStyle name="20% - Accent4 2 4 3" xfId="221" xr:uid="{8F201CF8-FDDC-488B-BAC4-D0BA46347F5D}"/>
    <cellStyle name="20% - Accent4 2 5" xfId="222" xr:uid="{991F346E-3AA3-4A1C-931E-6FBD9BE9D3F5}"/>
    <cellStyle name="20% - Accent4 2 5 2" xfId="223" xr:uid="{D4127183-2482-4B01-88A3-6E3683331F5B}"/>
    <cellStyle name="20% - Accent4 2 6" xfId="224" xr:uid="{A5E52538-D8B9-498D-BA5C-8FF93D8D50DA}"/>
    <cellStyle name="20% - Accent4 3" xfId="225" xr:uid="{9F2A5690-5247-4317-86D1-694678F12D8F}"/>
    <cellStyle name="20% - Accent4 3 2" xfId="226" xr:uid="{60FD53D3-D632-4009-A8A1-D94C1FD6DAB4}"/>
    <cellStyle name="20% - Accent4 4" xfId="227" xr:uid="{672D45B0-5E95-4B8A-B968-2C3C6F2CAAE7}"/>
    <cellStyle name="20% - Accent5" xfId="39" builtinId="46" customBuiltin="1"/>
    <cellStyle name="20% - Accent5 2" xfId="228" xr:uid="{57A90F5E-EB7A-4940-8640-684318242E9D}"/>
    <cellStyle name="20% - Accent5 2 2" xfId="229" xr:uid="{4DE2BA4F-3D77-4D98-B88F-C70CA3769F38}"/>
    <cellStyle name="20% - Accent5 2 3" xfId="230" xr:uid="{FC65A77F-33EB-4330-BD4E-A21771B4B808}"/>
    <cellStyle name="20% - Accent5 2 3 2" xfId="231" xr:uid="{4A2776EB-920E-493E-BC6D-54E8052272B0}"/>
    <cellStyle name="20% - Accent5 2 3 2 2" xfId="232" xr:uid="{3D03506A-56ED-407D-B4C1-F8AD9D5E4689}"/>
    <cellStyle name="20% - Accent5 2 3 2 2 2" xfId="233" xr:uid="{A05A92C7-6E7C-4C2C-8B9C-A33CC57C740C}"/>
    <cellStyle name="20% - Accent5 2 3 2 3" xfId="234" xr:uid="{10A87A1F-E302-4E19-BEF7-3A29089AABC7}"/>
    <cellStyle name="20% - Accent5 2 3 3" xfId="235" xr:uid="{1BD8B56C-3614-437F-B57B-CBFC324A5205}"/>
    <cellStyle name="20% - Accent5 2 3 3 2" xfId="236" xr:uid="{004A0809-E806-4DD4-AF52-F11FDAAF770E}"/>
    <cellStyle name="20% - Accent5 2 3 4" xfId="237" xr:uid="{3BDA9822-115A-4D8B-A7E4-27C3370000CE}"/>
    <cellStyle name="20% - Accent5 2 4" xfId="238" xr:uid="{E3298F72-C628-40A5-A6B6-794F0154BBED}"/>
    <cellStyle name="20% - Accent5 2 4 2" xfId="239" xr:uid="{EA887014-AF41-4F8B-ACA7-15A617FE005A}"/>
    <cellStyle name="20% - Accent5 2 4 2 2" xfId="240" xr:uid="{C5AF98FD-AFCC-4AEB-A876-79BE0DD64DB8}"/>
    <cellStyle name="20% - Accent5 2 4 3" xfId="241" xr:uid="{2B189474-9BE5-44A5-9D47-640FA8E11DBF}"/>
    <cellStyle name="20% - Accent5 2 5" xfId="242" xr:uid="{810F631C-5BE1-4792-9C57-16F96DE6D0B1}"/>
    <cellStyle name="20% - Accent5 2 5 2" xfId="243" xr:uid="{E6D48637-5C7A-4765-AA0D-4B465977B2E6}"/>
    <cellStyle name="20% - Accent5 2 6" xfId="244" xr:uid="{AF3E4FAA-EAA7-420D-91C9-921B2D48370D}"/>
    <cellStyle name="20% - Accent5 3" xfId="245" xr:uid="{51497BB7-D530-4EBB-8D4F-0373E12F065F}"/>
    <cellStyle name="20% - Accent5 3 2" xfId="246" xr:uid="{7FCD0791-CD09-4768-809A-324514AC10A6}"/>
    <cellStyle name="20% - Accent5 4" xfId="247" xr:uid="{83DA3028-ABEB-422A-B388-CE9752DE7562}"/>
    <cellStyle name="20% - Accent6" xfId="43" builtinId="50" customBuiltin="1"/>
    <cellStyle name="20% - Accent6 2" xfId="248" xr:uid="{CEE068F0-F9C3-44D3-A9B9-12DEDD3185DF}"/>
    <cellStyle name="20% - Accent6 2 2" xfId="249" xr:uid="{8B5B8A15-4C42-489E-9A6A-E08E1C6F23FF}"/>
    <cellStyle name="20% - Accent6 2 3" xfId="250" xr:uid="{47C6AB26-D285-480E-8399-CEADBFA039C6}"/>
    <cellStyle name="20% - Accent6 2 3 2" xfId="251" xr:uid="{2F146CDE-436B-4060-BAEF-8CDB34E13925}"/>
    <cellStyle name="20% - Accent6 2 3 2 2" xfId="252" xr:uid="{CDA1C0B6-A667-4CCF-A480-378EB31A6C95}"/>
    <cellStyle name="20% - Accent6 2 3 2 2 2" xfId="253" xr:uid="{07D1EBD3-F077-49AF-A80F-36D8202D5E1E}"/>
    <cellStyle name="20% - Accent6 2 3 2 3" xfId="254" xr:uid="{534FF623-566E-483B-B3E5-72AD80D3C29F}"/>
    <cellStyle name="20% - Accent6 2 3 3" xfId="255" xr:uid="{29780480-2F50-467E-B263-CF88A26B472D}"/>
    <cellStyle name="20% - Accent6 2 3 3 2" xfId="256" xr:uid="{FB1742A9-FDF2-4F1A-8F99-FBBAAA8A7404}"/>
    <cellStyle name="20% - Accent6 2 3 4" xfId="257" xr:uid="{716AC35A-6C33-48B7-84E8-760CAE59BD24}"/>
    <cellStyle name="20% - Accent6 2 4" xfId="258" xr:uid="{34E7B701-2EB2-411D-9AEA-90BA1751CF8C}"/>
    <cellStyle name="20% - Accent6 2 4 2" xfId="259" xr:uid="{8CAF58F0-63DE-4522-8299-2BEB1065F826}"/>
    <cellStyle name="20% - Accent6 2 4 2 2" xfId="260" xr:uid="{13B9E840-FCD4-4ABD-B8FA-F42D90FDB470}"/>
    <cellStyle name="20% - Accent6 2 4 3" xfId="261" xr:uid="{DCEA9600-4B15-450C-9B03-346A69594D84}"/>
    <cellStyle name="20% - Accent6 2 5" xfId="262" xr:uid="{BCCAD07B-B3CA-4960-B5EA-EAC64B50DF15}"/>
    <cellStyle name="20% - Accent6 2 5 2" xfId="263" xr:uid="{929CB93A-380F-4222-9C79-C6A5936DF430}"/>
    <cellStyle name="20% - Accent6 2 6" xfId="264" xr:uid="{784981EA-CAF9-4EB8-9DA3-9169089D27C9}"/>
    <cellStyle name="20% - Accent6 3" xfId="265" xr:uid="{58C7C9E7-9B61-4A22-A641-FB687F0017B2}"/>
    <cellStyle name="20% - Accent6 3 2" xfId="266" xr:uid="{3DA0F3AE-F78E-45A6-9EFE-93C590C40F98}"/>
    <cellStyle name="20% - Accent6 4" xfId="267" xr:uid="{7689E58C-D253-4535-B7CF-0BD411FF9ECB}"/>
    <cellStyle name="40% - Accent1" xfId="24" builtinId="31" customBuiltin="1"/>
    <cellStyle name="40% - Accent1 2" xfId="268" xr:uid="{DCEE46EE-BBEC-4CD3-8753-66469DD337D6}"/>
    <cellStyle name="40% - Accent1 2 2" xfId="269" xr:uid="{A95DCB70-66CE-403D-A0CB-93F2E48D881F}"/>
    <cellStyle name="40% - Accent1 2 3" xfId="270" xr:uid="{CAA5E6CD-3F19-416C-92E0-FDFAE80E648F}"/>
    <cellStyle name="40% - Accent1 2 3 2" xfId="271" xr:uid="{B5D25AF1-1DFC-4B3A-9CC7-A53EE8C8FFBF}"/>
    <cellStyle name="40% - Accent1 2 3 2 2" xfId="272" xr:uid="{3526E95A-DD2F-4BB8-BB12-0DD5039372F8}"/>
    <cellStyle name="40% - Accent1 2 3 2 2 2" xfId="273" xr:uid="{DA896617-8456-4FB5-A24E-61944624E755}"/>
    <cellStyle name="40% - Accent1 2 3 2 3" xfId="274" xr:uid="{1F35D65E-2D7A-4E11-9F58-443982E6D8DD}"/>
    <cellStyle name="40% - Accent1 2 3 3" xfId="275" xr:uid="{5178701F-DDF7-4303-8FCF-7FF1D25E84B2}"/>
    <cellStyle name="40% - Accent1 2 3 3 2" xfId="276" xr:uid="{2FF40DBF-9898-4F32-84E7-80C0ABB1BA86}"/>
    <cellStyle name="40% - Accent1 2 3 4" xfId="277" xr:uid="{E6671A31-0BC3-454B-9735-A389F5AC56D0}"/>
    <cellStyle name="40% - Accent1 2 4" xfId="278" xr:uid="{C929B697-3DBA-45E8-9AE3-F9CD06110D05}"/>
    <cellStyle name="40% - Accent1 2 4 2" xfId="279" xr:uid="{8FC11AEA-148E-49EE-8C8F-160013191555}"/>
    <cellStyle name="40% - Accent1 2 4 2 2" xfId="280" xr:uid="{D389E8CC-122C-4E61-8C78-9DEB6F601F19}"/>
    <cellStyle name="40% - Accent1 2 4 3" xfId="281" xr:uid="{05DDD900-9F43-42F4-A351-9F48417C3C5A}"/>
    <cellStyle name="40% - Accent1 2 5" xfId="282" xr:uid="{02929F9E-3141-4560-8CD2-C846F093A16E}"/>
    <cellStyle name="40% - Accent1 2 5 2" xfId="283" xr:uid="{374E1D37-2988-4726-B276-10A9AA861D06}"/>
    <cellStyle name="40% - Accent1 2 6" xfId="284" xr:uid="{ECB5E8FE-4F38-4F06-9671-2AA71F034CD8}"/>
    <cellStyle name="40% - Accent1 3" xfId="285" xr:uid="{A1BD1129-6EBB-41AA-AE40-F91F905CEA59}"/>
    <cellStyle name="40% - Accent1 3 2" xfId="286" xr:uid="{04A49925-6587-4FF7-BA0C-B1A756C0671B}"/>
    <cellStyle name="40% - Accent1 4" xfId="287" xr:uid="{9A39B02F-72A5-4BA1-8D25-E11EA4CCA2D0}"/>
    <cellStyle name="40% - Accent2" xfId="28" builtinId="35" customBuiltin="1"/>
    <cellStyle name="40% - Accent2 2" xfId="288" xr:uid="{4F0AB8D9-9CAA-479D-937D-D27B936A8D62}"/>
    <cellStyle name="40% - Accent2 2 2" xfId="289" xr:uid="{FB15DD02-6552-419F-9FDF-0390D0AE4778}"/>
    <cellStyle name="40% - Accent2 2 3" xfId="290" xr:uid="{0ADBD7DF-506F-46C5-B0C3-E06851B897CC}"/>
    <cellStyle name="40% - Accent2 2 3 2" xfId="291" xr:uid="{B38FBD74-EBF0-4A2E-8E26-18F189186E44}"/>
    <cellStyle name="40% - Accent2 2 3 2 2" xfId="292" xr:uid="{528EEB04-C504-438E-BEFB-031B44DBE044}"/>
    <cellStyle name="40% - Accent2 2 3 2 2 2" xfId="293" xr:uid="{6CC71DFE-EF71-4153-A10E-2B9097B535DC}"/>
    <cellStyle name="40% - Accent2 2 3 2 3" xfId="294" xr:uid="{5ADF428E-BBC6-45BB-9BE2-7993E2AC54FD}"/>
    <cellStyle name="40% - Accent2 2 3 3" xfId="295" xr:uid="{9EAB0691-5151-4069-A438-065C88BC78C9}"/>
    <cellStyle name="40% - Accent2 2 3 3 2" xfId="296" xr:uid="{09205B62-A02A-4B28-A16F-FEF811D66CCF}"/>
    <cellStyle name="40% - Accent2 2 3 4" xfId="297" xr:uid="{1E30C77E-E75A-413A-9E0C-B9B01C463414}"/>
    <cellStyle name="40% - Accent2 2 4" xfId="298" xr:uid="{D708B5CC-4F2C-4D66-B06C-466B21AB5EE7}"/>
    <cellStyle name="40% - Accent2 2 4 2" xfId="299" xr:uid="{B0BDB418-A8D1-47DF-AFF9-944E081411FC}"/>
    <cellStyle name="40% - Accent2 2 4 2 2" xfId="300" xr:uid="{BCE515D4-9990-4E5D-B850-291D810A7CD3}"/>
    <cellStyle name="40% - Accent2 2 4 3" xfId="301" xr:uid="{ED37C1F6-7065-4CA7-AE8C-250F54AF4A15}"/>
    <cellStyle name="40% - Accent2 2 5" xfId="302" xr:uid="{8363C2F6-BDC2-4899-9AC8-53B88D8447E8}"/>
    <cellStyle name="40% - Accent2 2 5 2" xfId="303" xr:uid="{6F4335F1-4E44-4120-9CCA-7E718C2BC803}"/>
    <cellStyle name="40% - Accent2 2 6" xfId="304" xr:uid="{CD943209-EE8B-436C-899F-3FBC459E8086}"/>
    <cellStyle name="40% - Accent2 3" xfId="305" xr:uid="{13A41F5E-B019-4059-8BD4-6E4EB090AC2E}"/>
    <cellStyle name="40% - Accent2 3 2" xfId="306" xr:uid="{0C76931F-89E2-4FA9-9F57-4F1C261775A7}"/>
    <cellStyle name="40% - Accent2 4" xfId="307" xr:uid="{DCFE303F-F7E8-47BB-B9A4-D6342FD17E5C}"/>
    <cellStyle name="40% - Accent3" xfId="32" builtinId="39" customBuiltin="1"/>
    <cellStyle name="40% - Accent3 2" xfId="308" xr:uid="{A4E31484-53E3-485C-A35D-93DAB990A422}"/>
    <cellStyle name="40% - Accent3 2 2" xfId="309" xr:uid="{A85456A7-7FA4-47BD-81E9-4592322CE1B1}"/>
    <cellStyle name="40% - Accent3 2 3" xfId="310" xr:uid="{F19E199F-98D9-4B00-BC49-FDD2BA28CFF9}"/>
    <cellStyle name="40% - Accent3 2 3 2" xfId="311" xr:uid="{4AA862F7-D6DE-4CF2-BDE2-1733C70278CE}"/>
    <cellStyle name="40% - Accent3 2 3 2 2" xfId="312" xr:uid="{0E608E9C-B6B2-42A5-B48E-B52EF8C462D3}"/>
    <cellStyle name="40% - Accent3 2 3 2 2 2" xfId="313" xr:uid="{63BA65B6-2D69-4BDD-B9AE-256E2250890F}"/>
    <cellStyle name="40% - Accent3 2 3 2 3" xfId="314" xr:uid="{8D241B5D-CF7F-4A40-AE36-CF2A39578232}"/>
    <cellStyle name="40% - Accent3 2 3 3" xfId="315" xr:uid="{9CE4F9FC-E875-40FB-A0ED-7F428E3CD1C4}"/>
    <cellStyle name="40% - Accent3 2 3 3 2" xfId="316" xr:uid="{DCFE8E67-078C-4891-94E9-D7ECFC5DA744}"/>
    <cellStyle name="40% - Accent3 2 3 4" xfId="317" xr:uid="{5A7E51F7-ABBE-4997-8166-779C04F0FB1B}"/>
    <cellStyle name="40% - Accent3 2 4" xfId="318" xr:uid="{05505766-ED94-4D01-AE9E-865CEB031CC4}"/>
    <cellStyle name="40% - Accent3 2 4 2" xfId="319" xr:uid="{F5AD9113-B758-483F-B1D4-C85C7B7A958F}"/>
    <cellStyle name="40% - Accent3 2 4 2 2" xfId="320" xr:uid="{4F36EE0C-4ECD-40D2-BB6F-1701C59B0801}"/>
    <cellStyle name="40% - Accent3 2 4 3" xfId="321" xr:uid="{5D435A82-451D-41E7-80CE-92E58F5FAF4D}"/>
    <cellStyle name="40% - Accent3 2 5" xfId="322" xr:uid="{EAFDD6EA-6977-46EE-8E9C-4DC4747914B3}"/>
    <cellStyle name="40% - Accent3 2 5 2" xfId="323" xr:uid="{B2FB82FF-6540-400E-AB6D-B088B30D52E9}"/>
    <cellStyle name="40% - Accent3 2 6" xfId="324" xr:uid="{D5CAC4C8-6017-45A1-BBE8-FE556E652CC0}"/>
    <cellStyle name="40% - Accent3 3" xfId="325" xr:uid="{319EF71C-DD44-42A9-93EF-3B6503386A9F}"/>
    <cellStyle name="40% - Accent3 3 2" xfId="326" xr:uid="{A4E1D049-6D05-4628-B1C3-96D9603EB2C2}"/>
    <cellStyle name="40% - Accent3 4" xfId="327" xr:uid="{8F417AA8-D0C1-491C-AFE8-05399464E2F3}"/>
    <cellStyle name="40% - Accent4" xfId="36" builtinId="43" customBuiltin="1"/>
    <cellStyle name="40% - Accent4 2" xfId="328" xr:uid="{B29FAADC-AAC5-4F23-B135-C3017DA2EB85}"/>
    <cellStyle name="40% - Accent4 2 2" xfId="329" xr:uid="{AACDAE32-C349-4C1F-8733-24342F953B38}"/>
    <cellStyle name="40% - Accent4 2 3" xfId="330" xr:uid="{211E6348-EC2A-402A-B4FA-F8D5DD87219B}"/>
    <cellStyle name="40% - Accent4 2 3 2" xfId="331" xr:uid="{D9CED138-52AB-48D5-9B73-5EC1EC965373}"/>
    <cellStyle name="40% - Accent4 2 3 2 2" xfId="332" xr:uid="{E284921A-7A3B-4A88-98D4-DB96B33AFC9E}"/>
    <cellStyle name="40% - Accent4 2 3 2 2 2" xfId="333" xr:uid="{77508591-33FC-4D3C-8A4E-32193C0A440E}"/>
    <cellStyle name="40% - Accent4 2 3 2 3" xfId="334" xr:uid="{C0836727-8852-4761-87EA-A5D53FC8D047}"/>
    <cellStyle name="40% - Accent4 2 3 3" xfId="335" xr:uid="{4D390D92-8EE9-44D3-835F-BE8B41FD69ED}"/>
    <cellStyle name="40% - Accent4 2 3 3 2" xfId="336" xr:uid="{B686114D-64BF-48C5-875E-27B78D60D7CF}"/>
    <cellStyle name="40% - Accent4 2 3 4" xfId="337" xr:uid="{64AE07C2-F0DE-4E7A-A8F7-0E25653967D9}"/>
    <cellStyle name="40% - Accent4 2 4" xfId="338" xr:uid="{7D3522DB-24A6-4BD1-A69A-E32E51027796}"/>
    <cellStyle name="40% - Accent4 2 4 2" xfId="339" xr:uid="{F959EB15-A2A9-41D9-A10C-0D1A3B04765B}"/>
    <cellStyle name="40% - Accent4 2 4 2 2" xfId="340" xr:uid="{9E29D39B-C227-4618-A968-D3F8A2440C9E}"/>
    <cellStyle name="40% - Accent4 2 4 3" xfId="341" xr:uid="{150D771A-F721-4A9C-88A9-76E7A6D5AA49}"/>
    <cellStyle name="40% - Accent4 2 5" xfId="342" xr:uid="{28C588B0-E1A9-4566-80DF-C7DE87C1DB05}"/>
    <cellStyle name="40% - Accent4 2 5 2" xfId="343" xr:uid="{EAA50125-6170-4B95-AF7A-9C5E5B05050C}"/>
    <cellStyle name="40% - Accent4 2 6" xfId="344" xr:uid="{61FED52C-CA0B-4E3B-9CE8-ED045BA67A59}"/>
    <cellStyle name="40% - Accent4 3" xfId="345" xr:uid="{A482DF47-9992-4437-883F-169BCFEB25E7}"/>
    <cellStyle name="40% - Accent4 3 2" xfId="346" xr:uid="{3A06FCF5-C0BC-411A-A74D-3D485896CF8F}"/>
    <cellStyle name="40% - Accent4 4" xfId="347" xr:uid="{08ABE475-010B-4939-BA5E-287F7B69621B}"/>
    <cellStyle name="40% - Accent5" xfId="40" builtinId="47" customBuiltin="1"/>
    <cellStyle name="40% - Accent5 2" xfId="348" xr:uid="{68209222-9976-4E90-847D-DEE470C84EDC}"/>
    <cellStyle name="40% - Accent5 2 2" xfId="349" xr:uid="{B769FE54-C1C8-4BCC-A847-94CB33977732}"/>
    <cellStyle name="40% - Accent5 2 3" xfId="350" xr:uid="{6236D9B6-CAAE-4806-95C7-66149D367533}"/>
    <cellStyle name="40% - Accent5 2 3 2" xfId="351" xr:uid="{E7680DD2-DE9E-41A9-9401-513A7C49AEC3}"/>
    <cellStyle name="40% - Accent5 2 3 2 2" xfId="352" xr:uid="{5601B5D6-A5B2-44F4-9705-CDEF89F05BF5}"/>
    <cellStyle name="40% - Accent5 2 3 2 2 2" xfId="353" xr:uid="{1D7474CD-3A7B-4A22-AA9F-9DF0BE67777E}"/>
    <cellStyle name="40% - Accent5 2 3 2 3" xfId="354" xr:uid="{C6128A28-498C-49EE-AE07-CE363589421F}"/>
    <cellStyle name="40% - Accent5 2 3 3" xfId="355" xr:uid="{0149A980-9C48-4893-99FE-2C59B36C500A}"/>
    <cellStyle name="40% - Accent5 2 3 3 2" xfId="356" xr:uid="{9F4F2B36-F9A9-4C95-B450-EDF3057C8414}"/>
    <cellStyle name="40% - Accent5 2 3 4" xfId="357" xr:uid="{5B759408-74AF-4A71-A171-31810D9DF7B4}"/>
    <cellStyle name="40% - Accent5 2 4" xfId="358" xr:uid="{15176384-8B46-4425-BDD9-4D447B8310F6}"/>
    <cellStyle name="40% - Accent5 2 4 2" xfId="359" xr:uid="{0373DD31-1862-4837-B708-908F56FED946}"/>
    <cellStyle name="40% - Accent5 2 4 2 2" xfId="360" xr:uid="{4EE967A7-154A-46AB-BE39-47599074AB0A}"/>
    <cellStyle name="40% - Accent5 2 4 3" xfId="361" xr:uid="{1BBB2BFA-58BD-453F-AE31-AAD7765F5599}"/>
    <cellStyle name="40% - Accent5 2 5" xfId="362" xr:uid="{59B92716-11EF-4745-88A5-4372532392FD}"/>
    <cellStyle name="40% - Accent5 2 5 2" xfId="363" xr:uid="{0853332F-360A-46DE-A237-DFF2894704B7}"/>
    <cellStyle name="40% - Accent5 2 6" xfId="364" xr:uid="{1C0CC69A-8230-4FC0-8AF3-D5460142E361}"/>
    <cellStyle name="40% - Accent5 3" xfId="365" xr:uid="{0D58E078-66A3-43A6-9BE5-EECABA527984}"/>
    <cellStyle name="40% - Accent5 3 2" xfId="366" xr:uid="{00B0CA11-E292-42E4-B4E4-6F8B55A123F0}"/>
    <cellStyle name="40% - Accent5 4" xfId="367" xr:uid="{35B73FB7-F654-42DF-BB0A-A6E36D63592F}"/>
    <cellStyle name="40% - Accent6" xfId="44" builtinId="51" customBuiltin="1"/>
    <cellStyle name="40% - Accent6 2" xfId="368" xr:uid="{B7BDCA3B-EA01-461F-93CF-61B2920DB702}"/>
    <cellStyle name="40% - Accent6 2 2" xfId="369" xr:uid="{FA55C2B0-AB32-4CC6-8005-7E38192558C0}"/>
    <cellStyle name="40% - Accent6 2 3" xfId="370" xr:uid="{A51BF261-C634-40BE-BDC5-87BB91F14995}"/>
    <cellStyle name="40% - Accent6 2 3 2" xfId="371" xr:uid="{4720B716-36D5-4F99-9BDA-59E2285CBEB2}"/>
    <cellStyle name="40% - Accent6 2 3 2 2" xfId="372" xr:uid="{DC65F19A-18B0-4427-AFFF-B52ADCAFEE10}"/>
    <cellStyle name="40% - Accent6 2 3 2 2 2" xfId="373" xr:uid="{B8A469DE-570D-47EE-8CDE-B0F7420ADB4D}"/>
    <cellStyle name="40% - Accent6 2 3 2 3" xfId="374" xr:uid="{BA3998BF-A6A7-432B-85BC-D09F733E8EA5}"/>
    <cellStyle name="40% - Accent6 2 3 3" xfId="375" xr:uid="{799966D7-C8DD-40B3-A26A-AE5543147829}"/>
    <cellStyle name="40% - Accent6 2 3 3 2" xfId="376" xr:uid="{A220ACD0-7CD0-4FA9-95B6-4112EBB18DEC}"/>
    <cellStyle name="40% - Accent6 2 3 4" xfId="377" xr:uid="{78B57ED1-6A86-4F2F-B2AD-93D9D76D85B2}"/>
    <cellStyle name="40% - Accent6 2 4" xfId="378" xr:uid="{08AB5E16-02AB-48CD-BE85-604A04D50AA2}"/>
    <cellStyle name="40% - Accent6 2 4 2" xfId="379" xr:uid="{19BF5828-F09E-46F1-86AE-AE53BD8FDC2E}"/>
    <cellStyle name="40% - Accent6 2 4 2 2" xfId="380" xr:uid="{917B2F66-ADD2-445F-A65E-0A28CCFB4BC5}"/>
    <cellStyle name="40% - Accent6 2 4 3" xfId="381" xr:uid="{9E08CB78-D270-4C88-8D29-E47D963C1520}"/>
    <cellStyle name="40% - Accent6 2 5" xfId="382" xr:uid="{8B4967A4-79F9-46D7-808C-A8077C3F82EC}"/>
    <cellStyle name="40% - Accent6 2 5 2" xfId="383" xr:uid="{5D0DA0C7-496B-4F35-8CB6-5EA4F56F7569}"/>
    <cellStyle name="40% - Accent6 2 6" xfId="384" xr:uid="{67C75428-A161-4F63-A425-D54DA1C590A0}"/>
    <cellStyle name="40% - Accent6 3" xfId="385" xr:uid="{7446EC91-A503-43DE-AF94-EFD3D1E7BB9A}"/>
    <cellStyle name="40% - Accent6 3 2" xfId="386" xr:uid="{8439F7FF-BB38-46BA-9D80-467EAEAD68F2}"/>
    <cellStyle name="40% - Accent6 4" xfId="387" xr:uid="{4CE7F147-2606-46BA-B800-8D8D765817F4}"/>
    <cellStyle name="60% - Accent1" xfId="25" builtinId="32" customBuiltin="1"/>
    <cellStyle name="60% - Accent1 2" xfId="388" xr:uid="{FF6D67CA-1A19-413A-B490-3764CA43D9DB}"/>
    <cellStyle name="60% - Accent1 2 2" xfId="389" xr:uid="{4C9991AF-229E-4F89-B77A-3F283056E180}"/>
    <cellStyle name="60% - Accent1 3" xfId="390" xr:uid="{37635191-8EAC-45F8-8C4B-BAA472DB6166}"/>
    <cellStyle name="60% - Accent1 4" xfId="391" xr:uid="{BB3F35E4-141F-42DB-A282-A2EC2EF07016}"/>
    <cellStyle name="60% - Accent2" xfId="29" builtinId="36" customBuiltin="1"/>
    <cellStyle name="60% - Accent2 2" xfId="392" xr:uid="{CD38D056-FF9A-4846-A9FB-95B0D53F93CA}"/>
    <cellStyle name="60% - Accent2 2 2" xfId="393" xr:uid="{0BDBA233-A6BB-4564-8CF8-8F3832080B3C}"/>
    <cellStyle name="60% - Accent2 3" xfId="394" xr:uid="{78A297D7-2ED4-43B9-886B-406A40287520}"/>
    <cellStyle name="60% - Accent2 4" xfId="395" xr:uid="{825EFE32-9BAA-44D8-9B70-09D3612F224B}"/>
    <cellStyle name="60% - Accent3" xfId="33" builtinId="40" customBuiltin="1"/>
    <cellStyle name="60% - Accent3 2" xfId="396" xr:uid="{1ABDDC59-1131-465E-8D01-651A4A2645E2}"/>
    <cellStyle name="60% - Accent3 2 2" xfId="397" xr:uid="{E291E2DD-F911-4763-B366-F38AE8BB3ECD}"/>
    <cellStyle name="60% - Accent3 3" xfId="398" xr:uid="{EF061574-9C26-4DFE-A3FF-43A5A16A6332}"/>
    <cellStyle name="60% - Accent3 4" xfId="399" xr:uid="{62BA450D-0779-4F44-842A-041875066C54}"/>
    <cellStyle name="60% - Accent4" xfId="37" builtinId="44" customBuiltin="1"/>
    <cellStyle name="60% - Accent4 2" xfId="400" xr:uid="{BF69F2D5-A4F0-4B69-8E69-E86B120CF4A8}"/>
    <cellStyle name="60% - Accent4 2 2" xfId="401" xr:uid="{B2DA0F3F-2375-4529-A9CE-AEB6DE1D8FD3}"/>
    <cellStyle name="60% - Accent4 3" xfId="402" xr:uid="{2556FE3C-7E2D-4F33-9CFC-889A9F42040D}"/>
    <cellStyle name="60% - Accent4 4" xfId="403" xr:uid="{BDDE2DE6-3DE8-4CC5-874C-77494AEDBDB4}"/>
    <cellStyle name="60% - Accent5" xfId="41" builtinId="48" customBuiltin="1"/>
    <cellStyle name="60% - Accent5 2" xfId="404" xr:uid="{00F3355D-0A35-407E-B02D-A601F5757CC5}"/>
    <cellStyle name="60% - Accent5 2 2" xfId="405" xr:uid="{F1E54ED3-8AEC-44BC-8B12-0B074BD8A8E8}"/>
    <cellStyle name="60% - Accent5 3" xfId="406" xr:uid="{47078E78-D3E9-49FA-A985-9458980DFFDD}"/>
    <cellStyle name="60% - Accent5 4" xfId="407" xr:uid="{23430845-076D-453F-A846-DE8AD954C13B}"/>
    <cellStyle name="60% - Accent6" xfId="45" builtinId="52" customBuiltin="1"/>
    <cellStyle name="60% - Accent6 2" xfId="408" xr:uid="{1BFFB74B-1AC2-4AF4-AB54-8EED48950B09}"/>
    <cellStyle name="60% - Accent6 2 2" xfId="409" xr:uid="{8081899A-7ADD-4ED7-BFE3-3A207026C2D0}"/>
    <cellStyle name="60% - Accent6 3" xfId="410" xr:uid="{FA873858-3269-4E62-AC57-803CD2E77C2C}"/>
    <cellStyle name="60% - Accent6 4" xfId="411" xr:uid="{D43B5EB2-770B-4E54-9C08-73728442471C}"/>
    <cellStyle name="Accent1" xfId="22" builtinId="29" customBuiltin="1"/>
    <cellStyle name="Accent1 2" xfId="412" xr:uid="{C4FF9135-8A86-4581-A49B-EA6DEE5FC947}"/>
    <cellStyle name="Accent1 2 2" xfId="413" xr:uid="{B2B4794E-BC54-448A-9850-45A1B4B2C423}"/>
    <cellStyle name="Accent1 3" xfId="414" xr:uid="{EBE17F6C-B2E5-42E3-9781-F651563B03CC}"/>
    <cellStyle name="Accent1 4" xfId="415" xr:uid="{82001C18-66FE-4896-A90A-EAFAADD13450}"/>
    <cellStyle name="Accent2" xfId="26" builtinId="33" customBuiltin="1"/>
    <cellStyle name="Accent2 2" xfId="416" xr:uid="{3CFE72D8-590D-42C3-ABA6-9F6FC62CD6B1}"/>
    <cellStyle name="Accent2 2 2" xfId="417" xr:uid="{26424E31-1ABB-47F6-B61C-888B02A497DA}"/>
    <cellStyle name="Accent2 3" xfId="418" xr:uid="{27207F5B-6287-490C-A507-5F496D7D9F1C}"/>
    <cellStyle name="Accent2 4" xfId="419" xr:uid="{F654FEC1-AC4E-48BB-B6C2-725BEDC42471}"/>
    <cellStyle name="Accent3" xfId="30" builtinId="37" customBuiltin="1"/>
    <cellStyle name="Accent3 2" xfId="420" xr:uid="{DBCA32B7-9E07-42E3-90E6-400F0A3266BB}"/>
    <cellStyle name="Accent3 2 2" xfId="421" xr:uid="{17181832-2B74-46B3-B407-DCB9E619CC06}"/>
    <cellStyle name="Accent3 3" xfId="422" xr:uid="{9DFE9FAF-BDF5-415E-BE3C-8D02BBC3C272}"/>
    <cellStyle name="Accent3 4" xfId="423" xr:uid="{F30B2E2D-90C2-419E-B73C-4688763AFB0A}"/>
    <cellStyle name="Accent4" xfId="34" builtinId="41" customBuiltin="1"/>
    <cellStyle name="Accent4 2" xfId="424" xr:uid="{88FADD18-60EC-4F78-961D-99458143A668}"/>
    <cellStyle name="Accent4 2 2" xfId="425" xr:uid="{C58806B4-9ED6-4339-9E18-4878B0AEEFC5}"/>
    <cellStyle name="Accent4 3" xfId="426" xr:uid="{4E042F8D-1B71-41E4-93F9-4CBFAAB2D01C}"/>
    <cellStyle name="Accent4 4" xfId="427" xr:uid="{D8280C9C-BEE0-4D04-A18B-7EF19A78059E}"/>
    <cellStyle name="Accent5" xfId="38" builtinId="45" customBuiltin="1"/>
    <cellStyle name="Accent5 2" xfId="428" xr:uid="{FCCB7BE6-4A9C-4B5C-96F8-BD04008B0820}"/>
    <cellStyle name="Accent5 2 2" xfId="429" xr:uid="{0781B2B0-BDD0-4BC7-A01A-904EE50A0003}"/>
    <cellStyle name="Accent5 3" xfId="430" xr:uid="{74F5D20A-9A8E-405F-BF1F-8B585A7C8FCE}"/>
    <cellStyle name="Accent5 4" xfId="431" xr:uid="{805B6F70-8EC2-4F62-9D38-6858AB9D940D}"/>
    <cellStyle name="Accent6" xfId="42" builtinId="49" customBuiltin="1"/>
    <cellStyle name="Accent6 2" xfId="432" xr:uid="{63B11D3A-3797-479E-88CD-FC87A5BBF524}"/>
    <cellStyle name="Accent6 2 2" xfId="433" xr:uid="{ECB0C826-2867-4A9C-90A1-8E53AF08F42E}"/>
    <cellStyle name="Accent6 3" xfId="434" xr:uid="{1ADF46C5-3BE6-4ED5-80E3-93E14407D409}"/>
    <cellStyle name="Accent6 4" xfId="435" xr:uid="{7032D97B-37CD-45DC-AC54-ADCF2319C216}"/>
    <cellStyle name="Add" xfId="436" xr:uid="{6576AA7D-F59B-42EF-B9DE-D7F683DB5AA1}"/>
    <cellStyle name="args.style" xfId="437" xr:uid="{BE28ACCE-4A7C-4865-AEFD-61676BBA3281}"/>
    <cellStyle name="Ariel 7 pt. plain" xfId="438" xr:uid="{D61B5264-F9FB-4E6C-9113-0A168897111F}"/>
    <cellStyle name="AS1" xfId="439" xr:uid="{F599B17B-F3BD-41F5-B309-D8B2DD73536D}"/>
    <cellStyle name="AS2" xfId="440" xr:uid="{AE3B1EA4-C401-48B0-8456-A8471FF8387E}"/>
    <cellStyle name="AS3" xfId="441" xr:uid="{0C49A754-AFF3-49AE-987E-0C5EB077EA4D}"/>
    <cellStyle name="AS4" xfId="442" xr:uid="{48E1FB4F-724D-4CDC-89DA-0C391B528853}"/>
    <cellStyle name="AS5" xfId="443" xr:uid="{7566F66E-68C5-45DE-8357-2E977C7649C5}"/>
    <cellStyle name="B&amp;P" xfId="444" xr:uid="{B196B62C-69C3-4391-8508-F81EB74BB1F2}"/>
    <cellStyle name="B&amp;P 2" xfId="445" xr:uid="{FA163E3C-9F9E-45C4-83A8-22330E2264E6}"/>
    <cellStyle name="Background" xfId="446" xr:uid="{B347301F-E982-407D-8A08-0BE7968419BA}"/>
    <cellStyle name="Background 10" xfId="447" xr:uid="{2F7DF723-B096-4564-8DE8-B47F1063CC72}"/>
    <cellStyle name="Background 10 2" xfId="5751" xr:uid="{91477E24-56F6-44E9-ADFB-EE3A506B7D06}"/>
    <cellStyle name="Background 11" xfId="5750" xr:uid="{FBB6FB23-C8CD-4FA4-BC34-B969938C7C07}"/>
    <cellStyle name="Background 2" xfId="448" xr:uid="{FFF9CEDB-7086-475E-9C3F-9B95FA33A542}"/>
    <cellStyle name="Background 2 10" xfId="5752" xr:uid="{9001E693-E922-4F1D-835D-A82CFB495134}"/>
    <cellStyle name="Background 2 2" xfId="449" xr:uid="{8A59754F-AC7C-4255-A40A-75CB5998B3C6}"/>
    <cellStyle name="Background 2 2 10" xfId="5753" xr:uid="{90A6F05C-7B1A-43C7-AA27-7116BE6695FB}"/>
    <cellStyle name="Background 2 2 2" xfId="450" xr:uid="{F4971299-EBB0-4A99-96AA-76AC987F51C8}"/>
    <cellStyle name="Background 2 2 2 2" xfId="451" xr:uid="{4BB84EEA-4966-4C82-B8C3-0BB530F3CCCC}"/>
    <cellStyle name="Background 2 2 2 2 10" xfId="5755" xr:uid="{75886E1E-EBDA-48DB-9B32-989D34ED41FE}"/>
    <cellStyle name="Background 2 2 2 2 2" xfId="452" xr:uid="{223EB401-CE64-4AD3-96E2-85B8911262B9}"/>
    <cellStyle name="Background 2 2 2 2 2 2" xfId="453" xr:uid="{8F7ED3A2-E1B9-4898-98E0-0F038A928D88}"/>
    <cellStyle name="Background 2 2 2 2 2 2 2" xfId="454" xr:uid="{E81E5549-C56E-403D-8066-8A1A8E89D7BB}"/>
    <cellStyle name="Background 2 2 2 2 2 2 2 2" xfId="5758" xr:uid="{7996188F-8F6E-4F3A-A882-C8A8EE2B777A}"/>
    <cellStyle name="Background 2 2 2 2 2 2 3" xfId="455" xr:uid="{91111DB7-9582-4C89-A5B8-537E0F5CEF5D}"/>
    <cellStyle name="Background 2 2 2 2 2 2 3 2" xfId="5759" xr:uid="{B75B1D84-B4D7-4382-95AF-2396BE0BFA90}"/>
    <cellStyle name="Background 2 2 2 2 2 2 4" xfId="5757" xr:uid="{54E4BE44-CE07-4952-91A0-58A34F8AE07B}"/>
    <cellStyle name="Background 2 2 2 2 2 3" xfId="456" xr:uid="{E565F127-8491-4928-91D8-021E86420AB9}"/>
    <cellStyle name="Background 2 2 2 2 2 3 2" xfId="457" xr:uid="{2D39C30E-C6D2-429A-A421-93818DEFEF56}"/>
    <cellStyle name="Background 2 2 2 2 2 3 2 2" xfId="5761" xr:uid="{32574944-F591-42DC-8584-5E0D6008FDD9}"/>
    <cellStyle name="Background 2 2 2 2 2 3 3" xfId="458" xr:uid="{78ABF86E-D0B1-4C2C-BC6F-122E923FE23A}"/>
    <cellStyle name="Background 2 2 2 2 2 3 3 2" xfId="5762" xr:uid="{511C7E58-3EF3-4997-A4EA-7E7896CB18B1}"/>
    <cellStyle name="Background 2 2 2 2 2 3 4" xfId="5760" xr:uid="{7EB122B8-E151-4772-A2AE-B5C777259D9F}"/>
    <cellStyle name="Background 2 2 2 2 2 4" xfId="459" xr:uid="{C2E62594-D5E4-47C6-9422-03281305C12B}"/>
    <cellStyle name="Background 2 2 2 2 2 4 2" xfId="460" xr:uid="{2E743CCA-EF73-4113-9AC3-7C72DDB462A1}"/>
    <cellStyle name="Background 2 2 2 2 2 4 2 2" xfId="5764" xr:uid="{84F3F4DC-BCDC-43AE-A666-F358F02B982C}"/>
    <cellStyle name="Background 2 2 2 2 2 4 3" xfId="461" xr:uid="{54031D5F-5BD6-4556-BABF-124BCB7CD559}"/>
    <cellStyle name="Background 2 2 2 2 2 4 3 2" xfId="5765" xr:uid="{9394C1B2-86CF-47EA-8A79-8B53EFB3F441}"/>
    <cellStyle name="Background 2 2 2 2 2 4 4" xfId="5763" xr:uid="{37317800-538F-482C-8CB0-23E909DDA314}"/>
    <cellStyle name="Background 2 2 2 2 2 5" xfId="462" xr:uid="{4962F9C5-099B-4316-A9BC-C7AEE3B7E4C3}"/>
    <cellStyle name="Background 2 2 2 2 2 5 2" xfId="463" xr:uid="{18811B6A-8A4E-4A52-9F83-25AEF7475192}"/>
    <cellStyle name="Background 2 2 2 2 2 5 2 2" xfId="5767" xr:uid="{C13B96CA-CC0E-4AC2-8F35-F4CE5767F2A7}"/>
    <cellStyle name="Background 2 2 2 2 2 5 3" xfId="464" xr:uid="{2962B78A-7C5E-4605-8FEB-02C3A3106550}"/>
    <cellStyle name="Background 2 2 2 2 2 5 3 2" xfId="5768" xr:uid="{6B471017-93C6-4555-9385-A2D4A2B648F4}"/>
    <cellStyle name="Background 2 2 2 2 2 5 4" xfId="5766" xr:uid="{6934F145-984A-465B-8179-D9F8C22188D3}"/>
    <cellStyle name="Background 2 2 2 2 2 6" xfId="465" xr:uid="{F0770D02-FEC6-40AE-B7FA-F6D9EEE8076B}"/>
    <cellStyle name="Background 2 2 2 2 2 6 2" xfId="466" xr:uid="{71C38693-AFB3-49D9-BB62-81F4D1B6CB3F}"/>
    <cellStyle name="Background 2 2 2 2 2 6 2 2" xfId="5770" xr:uid="{F7A83C73-051A-4432-BDAA-23B56213AEF0}"/>
    <cellStyle name="Background 2 2 2 2 2 6 3" xfId="467" xr:uid="{E86648E9-2B4A-48C4-A884-A66815D74675}"/>
    <cellStyle name="Background 2 2 2 2 2 6 3 2" xfId="5771" xr:uid="{E8010BD5-57DF-485C-AD33-A7F3E4F17F17}"/>
    <cellStyle name="Background 2 2 2 2 2 6 4" xfId="5769" xr:uid="{130F2943-B3C8-447A-9D58-340254B6B6DD}"/>
    <cellStyle name="Background 2 2 2 2 2 7" xfId="468" xr:uid="{4627056F-34E6-451C-8411-7B5874A289DD}"/>
    <cellStyle name="Background 2 2 2 2 2 7 2" xfId="5772" xr:uid="{E4E2C6BE-0215-4600-A202-A0E14C418835}"/>
    <cellStyle name="Background 2 2 2 2 2 8" xfId="469" xr:uid="{AF5C1586-1A3A-40DE-AAC2-A8C5A9DD70F0}"/>
    <cellStyle name="Background 2 2 2 2 2 8 2" xfId="5773" xr:uid="{E86B90C7-E967-42AA-B182-840A2CC267AD}"/>
    <cellStyle name="Background 2 2 2 2 2 9" xfId="5756" xr:uid="{C3E695A0-2EC4-4FD3-B94F-E9D26EC1FFEA}"/>
    <cellStyle name="Background 2 2 2 2 3" xfId="470" xr:uid="{B062B2D0-6E4A-425C-BA9D-05A811316C75}"/>
    <cellStyle name="Background 2 2 2 2 3 2" xfId="471" xr:uid="{2D06B612-53F2-4966-A623-09D6EE58965D}"/>
    <cellStyle name="Background 2 2 2 2 3 2 2" xfId="5775" xr:uid="{83CF5AE8-B8CB-4A69-85CC-B99B4E17DBC4}"/>
    <cellStyle name="Background 2 2 2 2 3 3" xfId="472" xr:uid="{095E9DF5-6CDC-4F83-814C-BA3E80A10CBE}"/>
    <cellStyle name="Background 2 2 2 2 3 3 2" xfId="5776" xr:uid="{7650A216-8707-469D-8DFF-67E923ED45D0}"/>
    <cellStyle name="Background 2 2 2 2 3 4" xfId="5774" xr:uid="{F6C03CFC-F674-45D9-8084-299AB5305AB0}"/>
    <cellStyle name="Background 2 2 2 2 4" xfId="473" xr:uid="{99CBD0DB-10F9-44D8-A860-70703B5B618F}"/>
    <cellStyle name="Background 2 2 2 2 4 2" xfId="474" xr:uid="{8BB62422-BF02-47B8-8FCE-B6DB645897B5}"/>
    <cellStyle name="Background 2 2 2 2 4 2 2" xfId="5778" xr:uid="{5C5320E3-4DE2-4CFE-9285-E738C6C1EABC}"/>
    <cellStyle name="Background 2 2 2 2 4 3" xfId="475" xr:uid="{A666D5FA-CBE9-44D8-9DDB-80FAD2E09A22}"/>
    <cellStyle name="Background 2 2 2 2 4 3 2" xfId="5779" xr:uid="{4F8E17BD-01BE-46C6-95B9-FB2D0FBBED7E}"/>
    <cellStyle name="Background 2 2 2 2 4 4" xfId="5777" xr:uid="{46DBF7EC-14FB-44E3-A55F-B855093A55FF}"/>
    <cellStyle name="Background 2 2 2 2 5" xfId="476" xr:uid="{F8B92CB3-5584-4B9C-B2FE-9752D14F943A}"/>
    <cellStyle name="Background 2 2 2 2 5 2" xfId="477" xr:uid="{167BF5B6-44CC-48A6-AAFA-8DCD4137EF42}"/>
    <cellStyle name="Background 2 2 2 2 5 2 2" xfId="5781" xr:uid="{F4BBB3B4-9D8F-48E8-89C9-906361499C1F}"/>
    <cellStyle name="Background 2 2 2 2 5 3" xfId="478" xr:uid="{E962321C-29DD-43D9-92EC-F2158C65D23E}"/>
    <cellStyle name="Background 2 2 2 2 5 3 2" xfId="5782" xr:uid="{E6FB861B-F26A-45B7-98C2-E049BDB4F9C3}"/>
    <cellStyle name="Background 2 2 2 2 5 4" xfId="5780" xr:uid="{8B3F81A5-1B4E-4845-88EE-03E7966BB3BC}"/>
    <cellStyle name="Background 2 2 2 2 6" xfId="479" xr:uid="{CB1AD9D0-2DCE-4027-8AD5-156D1F96AAE6}"/>
    <cellStyle name="Background 2 2 2 2 6 2" xfId="480" xr:uid="{1D7446BD-F7A4-4752-8C67-A08E28583A0F}"/>
    <cellStyle name="Background 2 2 2 2 6 2 2" xfId="5784" xr:uid="{3B5732D7-3BF3-4F2B-86ED-DA6DEC3B464D}"/>
    <cellStyle name="Background 2 2 2 2 6 3" xfId="481" xr:uid="{C7499432-048C-4BF9-9EC3-566FB924D38A}"/>
    <cellStyle name="Background 2 2 2 2 6 3 2" xfId="5785" xr:uid="{DEB291C5-2044-4B9E-B286-B5C936B1F452}"/>
    <cellStyle name="Background 2 2 2 2 6 4" xfId="5783" xr:uid="{B850BB58-E749-4993-8213-9CEE7B88DAF7}"/>
    <cellStyle name="Background 2 2 2 2 7" xfId="482" xr:uid="{6E1F582B-569D-4B99-AA91-BE3F962EEE55}"/>
    <cellStyle name="Background 2 2 2 2 7 2" xfId="483" xr:uid="{B7BF02ED-5BCC-45C0-BD66-99CEEF5BD839}"/>
    <cellStyle name="Background 2 2 2 2 7 2 2" xfId="5787" xr:uid="{240D3B62-91A6-4C2D-9BB8-5E11EE24A515}"/>
    <cellStyle name="Background 2 2 2 2 7 3" xfId="484" xr:uid="{7E8610D3-EAC0-412D-86EE-01511620E253}"/>
    <cellStyle name="Background 2 2 2 2 7 3 2" xfId="5788" xr:uid="{ED1C4579-43DF-4EB8-9604-2AAC3DF77127}"/>
    <cellStyle name="Background 2 2 2 2 7 4" xfId="5786" xr:uid="{81109709-5A53-4BAB-BA7D-2AF99BFA3339}"/>
    <cellStyle name="Background 2 2 2 2 8" xfId="485" xr:uid="{E76E0DCA-CF3B-4E62-96E8-375D780F4440}"/>
    <cellStyle name="Background 2 2 2 2 8 2" xfId="5789" xr:uid="{15C51932-F48D-48AE-81FF-9DBAE8DDF5C1}"/>
    <cellStyle name="Background 2 2 2 2 9" xfId="486" xr:uid="{0943723D-BD7C-497C-90C4-AB1AA5554188}"/>
    <cellStyle name="Background 2 2 2 2 9 2" xfId="5790" xr:uid="{110DE24F-0205-4766-BD56-9579034EAB43}"/>
    <cellStyle name="Background 2 2 2 3" xfId="487" xr:uid="{72922D2A-B1E1-4266-89D2-C31167836C09}"/>
    <cellStyle name="Background 2 2 2 3 2" xfId="488" xr:uid="{A3F5B7DC-DF5B-44DD-AEE5-A605336B914C}"/>
    <cellStyle name="Background 2 2 2 3 2 2" xfId="489" xr:uid="{67F7B721-6B8E-4B5F-A502-07D401A6FDDF}"/>
    <cellStyle name="Background 2 2 2 3 2 2 2" xfId="5793" xr:uid="{80D8F37A-CB99-49C5-BC48-7BB84413778E}"/>
    <cellStyle name="Background 2 2 2 3 2 3" xfId="490" xr:uid="{1A9966C2-1FBB-4114-AFBC-E8CC46F860CD}"/>
    <cellStyle name="Background 2 2 2 3 2 3 2" xfId="5794" xr:uid="{BAD87AB2-0983-4BFA-B911-8AF2CB117CFD}"/>
    <cellStyle name="Background 2 2 2 3 2 4" xfId="5792" xr:uid="{CB8AE3AA-0598-4C10-9EAF-9B4591A2594E}"/>
    <cellStyle name="Background 2 2 2 3 3" xfId="491" xr:uid="{8AFC13C4-3B91-4C23-80E8-0331DC0031CA}"/>
    <cellStyle name="Background 2 2 2 3 3 2" xfId="492" xr:uid="{4B632CF9-27FA-4F3D-80F0-F316F28E7A77}"/>
    <cellStyle name="Background 2 2 2 3 3 2 2" xfId="5796" xr:uid="{D8A4FAE9-C009-425A-8970-780D435C4EB0}"/>
    <cellStyle name="Background 2 2 2 3 3 3" xfId="493" xr:uid="{AE353E14-C6A4-4182-883C-1EBE80A475AD}"/>
    <cellStyle name="Background 2 2 2 3 3 3 2" xfId="5797" xr:uid="{B81A8DE2-C9A7-4DCA-9217-11A465E0EB85}"/>
    <cellStyle name="Background 2 2 2 3 3 4" xfId="5795" xr:uid="{AD2C7BC0-1962-4213-9049-92A9B8DC73B4}"/>
    <cellStyle name="Background 2 2 2 3 4" xfId="494" xr:uid="{BFD0BC81-1EAD-495E-9A22-D4F60CB3574F}"/>
    <cellStyle name="Background 2 2 2 3 4 2" xfId="495" xr:uid="{65228A5A-8317-4FB5-B298-A64A6F0C75D6}"/>
    <cellStyle name="Background 2 2 2 3 4 2 2" xfId="5799" xr:uid="{7EEC5DA8-BF50-4B04-94DA-82DF73DC3DAD}"/>
    <cellStyle name="Background 2 2 2 3 4 3" xfId="496" xr:uid="{9D5A846C-0CEC-45FE-A2A6-66C53332F955}"/>
    <cellStyle name="Background 2 2 2 3 4 3 2" xfId="5800" xr:uid="{3A1E8BD6-0F33-4759-8E40-F9996D5007AD}"/>
    <cellStyle name="Background 2 2 2 3 4 4" xfId="5798" xr:uid="{25A5503B-528A-4534-88EE-8A80BB55233D}"/>
    <cellStyle name="Background 2 2 2 3 5" xfId="497" xr:uid="{14DE8815-8608-4751-990B-0F82E5A14B85}"/>
    <cellStyle name="Background 2 2 2 3 5 2" xfId="498" xr:uid="{976A8BE8-05E2-4F02-BAF6-B769FEA15B6B}"/>
    <cellStyle name="Background 2 2 2 3 5 2 2" xfId="5802" xr:uid="{140B3D8B-028B-4F36-AFF0-B95B08A508C1}"/>
    <cellStyle name="Background 2 2 2 3 5 3" xfId="499" xr:uid="{4E29766F-231E-45F4-8E3B-3B3D46C1716F}"/>
    <cellStyle name="Background 2 2 2 3 5 3 2" xfId="5803" xr:uid="{7F275BE8-C2DB-40B2-B685-121A180AF76C}"/>
    <cellStyle name="Background 2 2 2 3 5 4" xfId="5801" xr:uid="{6D567593-6C8F-4469-928F-959BCB812392}"/>
    <cellStyle name="Background 2 2 2 3 6" xfId="500" xr:uid="{F1B71810-7CC9-4A75-B32B-4C01D422AF97}"/>
    <cellStyle name="Background 2 2 2 3 6 2" xfId="501" xr:uid="{12F47672-9C09-4091-AF25-6690984A2119}"/>
    <cellStyle name="Background 2 2 2 3 6 2 2" xfId="5805" xr:uid="{E5DD0D13-C2F3-4979-9AAE-067EF63323B3}"/>
    <cellStyle name="Background 2 2 2 3 6 3" xfId="502" xr:uid="{073756AD-FE53-439B-98E3-628AB914A96D}"/>
    <cellStyle name="Background 2 2 2 3 6 3 2" xfId="5806" xr:uid="{400F80D6-0499-4899-9D3C-A7F22351518B}"/>
    <cellStyle name="Background 2 2 2 3 6 4" xfId="5804" xr:uid="{4CDBE93C-4140-427D-B24F-F4EC83C731A3}"/>
    <cellStyle name="Background 2 2 2 3 7" xfId="503" xr:uid="{E1AB142B-93DF-44CD-9D4D-B01144FF7250}"/>
    <cellStyle name="Background 2 2 2 3 7 2" xfId="5807" xr:uid="{BFE17AB2-4130-49D5-BD1D-D47EADC6F204}"/>
    <cellStyle name="Background 2 2 2 3 8" xfId="504" xr:uid="{501352EF-390A-4139-9221-16A63013BBB0}"/>
    <cellStyle name="Background 2 2 2 3 8 2" xfId="5808" xr:uid="{0883F4D8-582F-44F1-BC8D-F8032EB0A5C4}"/>
    <cellStyle name="Background 2 2 2 3 9" xfId="5791" xr:uid="{CB785D9A-58E9-4D03-B4F0-1E2995CA20F7}"/>
    <cellStyle name="Background 2 2 2 4" xfId="505" xr:uid="{14B5A3DF-A01A-4D9B-BD16-E7FCF0AEDBE6}"/>
    <cellStyle name="Background 2 2 2 4 2" xfId="506" xr:uid="{64012BEC-93EB-4C79-83E3-BE07F6675269}"/>
    <cellStyle name="Background 2 2 2 4 2 2" xfId="5810" xr:uid="{67B5CF6B-8457-4B45-889D-15B451B98C0A}"/>
    <cellStyle name="Background 2 2 2 4 3" xfId="507" xr:uid="{B5D8A21F-1531-47CD-9A06-6A3420315815}"/>
    <cellStyle name="Background 2 2 2 4 3 2" xfId="5811" xr:uid="{C5E7D689-880A-4790-82FC-55C90493F5BD}"/>
    <cellStyle name="Background 2 2 2 4 4" xfId="5809" xr:uid="{02AE1BE2-4163-4198-A08F-86AEDEDF3EF9}"/>
    <cellStyle name="Background 2 2 2 5" xfId="508" xr:uid="{EB8E90ED-0AF9-4509-8C36-551CB8D81F47}"/>
    <cellStyle name="Background 2 2 2 5 2" xfId="509" xr:uid="{B3822FEA-D96D-42E4-B500-A75C1C4BB9DE}"/>
    <cellStyle name="Background 2 2 2 5 2 2" xfId="5813" xr:uid="{D31BE0F7-A2FA-4A63-9CAE-9F2A6EC480A9}"/>
    <cellStyle name="Background 2 2 2 5 3" xfId="510" xr:uid="{7ECCB96B-5443-4C87-B19D-DA3C34450163}"/>
    <cellStyle name="Background 2 2 2 5 3 2" xfId="5814" xr:uid="{7DDDADD4-5DB5-4CBD-95DC-6FF294541C3C}"/>
    <cellStyle name="Background 2 2 2 5 4" xfId="5812" xr:uid="{299C1418-CF03-4E4D-BD88-8706803BA388}"/>
    <cellStyle name="Background 2 2 2 6" xfId="511" xr:uid="{CCDE0031-469E-49A9-BBF9-CA7B6832C25E}"/>
    <cellStyle name="Background 2 2 2 6 2" xfId="512" xr:uid="{9E55B8F3-51CA-4746-BF5B-20C288FE7337}"/>
    <cellStyle name="Background 2 2 2 6 2 2" xfId="5816" xr:uid="{8ADAAC09-0AEE-46D2-BB30-9DC518E8D779}"/>
    <cellStyle name="Background 2 2 2 6 3" xfId="513" xr:uid="{AC28711E-6618-47D6-8263-4666223EAA79}"/>
    <cellStyle name="Background 2 2 2 6 3 2" xfId="5817" xr:uid="{C8BB0432-FD5B-455B-98C5-945BAF4B371D}"/>
    <cellStyle name="Background 2 2 2 6 4" xfId="5815" xr:uid="{D292BBC8-2296-46CA-ABCF-6CE90E3CBF0B}"/>
    <cellStyle name="Background 2 2 2 7" xfId="514" xr:uid="{714EC1B4-4AD8-43CC-84CB-2EB8B159E265}"/>
    <cellStyle name="Background 2 2 2 7 2" xfId="5818" xr:uid="{2F359576-C8C4-447F-83C1-0E6EB7B3C035}"/>
    <cellStyle name="Background 2 2 2 8" xfId="515" xr:uid="{DDAB3E30-4390-484C-9ECA-A9B9CBCED1E1}"/>
    <cellStyle name="Background 2 2 2 8 2" xfId="5819" xr:uid="{D3D8C6A2-6F5B-48A6-8E55-EEA3F08858AC}"/>
    <cellStyle name="Background 2 2 2 9" xfId="5754" xr:uid="{093322C9-3AE8-4966-8582-15790ED6C18C}"/>
    <cellStyle name="Background 2 2 3" xfId="516" xr:uid="{9F0342A2-1311-4DA1-BC67-92EDD23FD209}"/>
    <cellStyle name="Background 2 2 3 10" xfId="5820" xr:uid="{6B1B6700-FB0E-483A-9CDE-4DB939B05E11}"/>
    <cellStyle name="Background 2 2 3 2" xfId="517" xr:uid="{29614661-0E23-4FC5-B66F-44610E77400E}"/>
    <cellStyle name="Background 2 2 3 2 2" xfId="518" xr:uid="{6B491E32-D2F7-4578-82B4-43DF3D192660}"/>
    <cellStyle name="Background 2 2 3 2 2 2" xfId="519" xr:uid="{4DBE822D-C122-4A4B-A8E4-1F6F9F92C961}"/>
    <cellStyle name="Background 2 2 3 2 2 2 2" xfId="5823" xr:uid="{8708357E-D9EA-4A07-8686-5FDA6C072E1A}"/>
    <cellStyle name="Background 2 2 3 2 2 3" xfId="520" xr:uid="{096A4C70-B027-4BA3-8B22-9AA0E7430652}"/>
    <cellStyle name="Background 2 2 3 2 2 3 2" xfId="5824" xr:uid="{63B97436-77E2-4BC2-809E-E3CFC3F941A1}"/>
    <cellStyle name="Background 2 2 3 2 2 4" xfId="5822" xr:uid="{86E5E9B7-97D4-437F-A3DF-4EBC6AB35505}"/>
    <cellStyle name="Background 2 2 3 2 3" xfId="521" xr:uid="{0EDC379C-3368-49D6-8A7E-034FF84FEDDF}"/>
    <cellStyle name="Background 2 2 3 2 3 2" xfId="522" xr:uid="{4405ADCD-9B25-419E-A86D-0B895973F43B}"/>
    <cellStyle name="Background 2 2 3 2 3 2 2" xfId="5826" xr:uid="{0A7D9BC9-5EE4-4A11-A2A3-6EF49E744745}"/>
    <cellStyle name="Background 2 2 3 2 3 3" xfId="523" xr:uid="{9210E69E-F147-499E-B064-12F3BB1D043A}"/>
    <cellStyle name="Background 2 2 3 2 3 3 2" xfId="5827" xr:uid="{D385802C-7868-411E-879A-C002928510E1}"/>
    <cellStyle name="Background 2 2 3 2 3 4" xfId="5825" xr:uid="{5BC2AA03-5E63-414A-86D1-6B481F5A169F}"/>
    <cellStyle name="Background 2 2 3 2 4" xfId="524" xr:uid="{AD69A579-1D42-4C14-B991-9657DB90F219}"/>
    <cellStyle name="Background 2 2 3 2 4 2" xfId="525" xr:uid="{9DF75D53-55E8-40EA-9C74-0AA13993EFC1}"/>
    <cellStyle name="Background 2 2 3 2 4 2 2" xfId="5829" xr:uid="{4D688177-B996-4E5B-B110-182AFC6D8BCA}"/>
    <cellStyle name="Background 2 2 3 2 4 3" xfId="526" xr:uid="{9630F34A-89F7-4E78-8524-A9AC8EBBB295}"/>
    <cellStyle name="Background 2 2 3 2 4 3 2" xfId="5830" xr:uid="{C60FFD17-68EF-4BDD-B4D9-BCB8647D94B8}"/>
    <cellStyle name="Background 2 2 3 2 4 4" xfId="5828" xr:uid="{6F853A3F-3440-42AD-9194-DA640C405353}"/>
    <cellStyle name="Background 2 2 3 2 5" xfId="527" xr:uid="{11E2D5C5-8A82-44F6-A3AC-9A66B625075F}"/>
    <cellStyle name="Background 2 2 3 2 5 2" xfId="528" xr:uid="{F2F3DB1D-389F-4C2F-8FD2-B451A93C5F15}"/>
    <cellStyle name="Background 2 2 3 2 5 2 2" xfId="5832" xr:uid="{97C8AE5A-5CBC-4A7A-853B-04B10AA43BBF}"/>
    <cellStyle name="Background 2 2 3 2 5 3" xfId="529" xr:uid="{10E8509C-0A93-4A42-858E-6C9BE2087FF9}"/>
    <cellStyle name="Background 2 2 3 2 5 3 2" xfId="5833" xr:uid="{B4D6DE6B-FC8D-4BB3-8894-26E986BAD5D8}"/>
    <cellStyle name="Background 2 2 3 2 5 4" xfId="5831" xr:uid="{5772C479-423F-4AB6-858F-83CA92CCF43A}"/>
    <cellStyle name="Background 2 2 3 2 6" xfId="530" xr:uid="{3715127A-3BB0-44B1-8C38-B083BB7365CE}"/>
    <cellStyle name="Background 2 2 3 2 6 2" xfId="531" xr:uid="{BD65A233-37A1-42E5-9557-AD217DA73985}"/>
    <cellStyle name="Background 2 2 3 2 6 2 2" xfId="5835" xr:uid="{0027F39A-4CB1-4CDE-AB95-527145ED2EC9}"/>
    <cellStyle name="Background 2 2 3 2 6 3" xfId="532" xr:uid="{4FD46DAE-0BA3-4FC5-81F5-1F54C24D6E41}"/>
    <cellStyle name="Background 2 2 3 2 6 3 2" xfId="5836" xr:uid="{F8781E3D-0D07-43C2-954F-7D3D512E31F3}"/>
    <cellStyle name="Background 2 2 3 2 6 4" xfId="5834" xr:uid="{3A1512A8-4A8A-43D3-8E87-4A4480B7741D}"/>
    <cellStyle name="Background 2 2 3 2 7" xfId="533" xr:uid="{4624D8DE-2031-4AE1-AA99-06DF0BD9A9AD}"/>
    <cellStyle name="Background 2 2 3 2 7 2" xfId="5837" xr:uid="{778199FB-840D-46A3-BC4D-DE4696D543F6}"/>
    <cellStyle name="Background 2 2 3 2 8" xfId="534" xr:uid="{BBF7CCBC-096B-4B84-8770-3B991CC05D48}"/>
    <cellStyle name="Background 2 2 3 2 8 2" xfId="5838" xr:uid="{FB747FB4-9300-4B04-9D4E-4AA4B61BB2C9}"/>
    <cellStyle name="Background 2 2 3 2 9" xfId="5821" xr:uid="{570A6C30-75A2-42C1-8049-23D50859D8E1}"/>
    <cellStyle name="Background 2 2 3 3" xfId="535" xr:uid="{AD5680BE-6DFE-4A21-B018-025B09D0AC40}"/>
    <cellStyle name="Background 2 2 3 3 2" xfId="536" xr:uid="{2CFB4BDA-DA62-48D6-99E7-C850A2434BFF}"/>
    <cellStyle name="Background 2 2 3 3 2 2" xfId="5840" xr:uid="{2994DCE9-F2C2-4AF3-A0C3-E9967DAFFB84}"/>
    <cellStyle name="Background 2 2 3 3 3" xfId="537" xr:uid="{B0EDD0C3-D6AC-422C-AE92-53C03DA4E1A3}"/>
    <cellStyle name="Background 2 2 3 3 3 2" xfId="5841" xr:uid="{A636B4A1-C380-466A-97F1-90E37C9F779C}"/>
    <cellStyle name="Background 2 2 3 3 4" xfId="5839" xr:uid="{2A96E71E-2CE4-4C3C-8614-AED006E0AAC9}"/>
    <cellStyle name="Background 2 2 3 4" xfId="538" xr:uid="{9C2904B3-BE97-4FDA-ADE8-10C93E599F54}"/>
    <cellStyle name="Background 2 2 3 4 2" xfId="539" xr:uid="{59AD16F5-27BB-472E-A375-406C17BC160F}"/>
    <cellStyle name="Background 2 2 3 4 2 2" xfId="5843" xr:uid="{BDD2FC07-3343-4E8C-B5FD-FC419F3141D6}"/>
    <cellStyle name="Background 2 2 3 4 3" xfId="540" xr:uid="{0E41873E-970A-4038-BFAB-A8350C62FE22}"/>
    <cellStyle name="Background 2 2 3 4 3 2" xfId="5844" xr:uid="{5BC435B5-8F82-4FC9-BB76-1EED4CBF5CB9}"/>
    <cellStyle name="Background 2 2 3 4 4" xfId="5842" xr:uid="{C70057E3-7222-4ECA-B0B2-F34E83B76273}"/>
    <cellStyle name="Background 2 2 3 5" xfId="541" xr:uid="{23CA3B6B-756E-4C58-B763-6993F2A13FEF}"/>
    <cellStyle name="Background 2 2 3 5 2" xfId="542" xr:uid="{55CDF398-E595-4DCA-B075-0AB76B96888F}"/>
    <cellStyle name="Background 2 2 3 5 2 2" xfId="5846" xr:uid="{417390F7-4F5A-45BE-B73D-B2A167C3F09E}"/>
    <cellStyle name="Background 2 2 3 5 3" xfId="543" xr:uid="{B66924DF-5D7A-4C8D-B611-28ABC9DF715C}"/>
    <cellStyle name="Background 2 2 3 5 3 2" xfId="5847" xr:uid="{BE6400DA-7832-478C-8EAF-D398BE63D224}"/>
    <cellStyle name="Background 2 2 3 5 4" xfId="5845" xr:uid="{577288AA-C613-4F2A-84FB-AF8F508B60B4}"/>
    <cellStyle name="Background 2 2 3 6" xfId="544" xr:uid="{F5DEC112-C8A1-40F1-A8EF-D6361FB19C5C}"/>
    <cellStyle name="Background 2 2 3 6 2" xfId="545" xr:uid="{ECBDC9EF-7979-4B01-843E-5CE62A5566C1}"/>
    <cellStyle name="Background 2 2 3 6 2 2" xfId="5849" xr:uid="{C63927CC-CB66-4E3B-88B5-B2B9AF30C3C2}"/>
    <cellStyle name="Background 2 2 3 6 3" xfId="546" xr:uid="{FEF50655-EF6B-48CC-BC59-6B176B1E20AF}"/>
    <cellStyle name="Background 2 2 3 6 3 2" xfId="5850" xr:uid="{B8971537-C518-4AF7-8006-BAD4FA3413B8}"/>
    <cellStyle name="Background 2 2 3 6 4" xfId="5848" xr:uid="{C82CF969-4616-4A69-AE0C-7DA58365B2D4}"/>
    <cellStyle name="Background 2 2 3 7" xfId="547" xr:uid="{B1BE756B-FF76-4D84-A2B9-4E78D1BC1C85}"/>
    <cellStyle name="Background 2 2 3 7 2" xfId="548" xr:uid="{D8AD6470-DC30-49A2-9A6D-CBADC5E9FA94}"/>
    <cellStyle name="Background 2 2 3 7 2 2" xfId="5852" xr:uid="{7AEDCACA-8D3C-4111-995C-A0A4A5426F76}"/>
    <cellStyle name="Background 2 2 3 7 3" xfId="549" xr:uid="{64C81B30-1990-4933-A4B3-F821467842A2}"/>
    <cellStyle name="Background 2 2 3 7 3 2" xfId="5853" xr:uid="{0B464948-D62F-437D-87BB-A2021D2338D4}"/>
    <cellStyle name="Background 2 2 3 7 4" xfId="5851" xr:uid="{F7BE8F83-DD03-4E9E-8E8F-00799DE6EC87}"/>
    <cellStyle name="Background 2 2 3 8" xfId="550" xr:uid="{98277E86-850D-486E-A59B-F281A8C51BF8}"/>
    <cellStyle name="Background 2 2 3 8 2" xfId="5854" xr:uid="{69DC5674-2774-498B-AAF7-1E4B7364E8DE}"/>
    <cellStyle name="Background 2 2 3 9" xfId="551" xr:uid="{DCFF636D-FE01-423B-AC13-B7FE86D9748B}"/>
    <cellStyle name="Background 2 2 3 9 2" xfId="5855" xr:uid="{C113AABF-A4B1-46DF-8BCA-7EC433D325A5}"/>
    <cellStyle name="Background 2 2 4" xfId="552" xr:uid="{C79DC1EE-0DD3-4C3C-8806-80589B3338C0}"/>
    <cellStyle name="Background 2 2 4 2" xfId="553" xr:uid="{23DD3342-0F08-46EA-AB51-452E6AD1D4B9}"/>
    <cellStyle name="Background 2 2 4 2 2" xfId="554" xr:uid="{A58BE362-E185-443B-A87C-ECD2EED4EAE4}"/>
    <cellStyle name="Background 2 2 4 2 2 2" xfId="5858" xr:uid="{2C1D7ACA-C076-42B8-AA8E-0EA7AB886BF8}"/>
    <cellStyle name="Background 2 2 4 2 3" xfId="555" xr:uid="{90DCE353-138E-49D3-8049-F8A3D6B07B62}"/>
    <cellStyle name="Background 2 2 4 2 3 2" xfId="5859" xr:uid="{1B6988EC-4896-4AA7-93E2-F7261026ABE4}"/>
    <cellStyle name="Background 2 2 4 2 4" xfId="5857" xr:uid="{B1BED8A7-B1E9-40BC-9E45-B56D3240F641}"/>
    <cellStyle name="Background 2 2 4 3" xfId="556" xr:uid="{5EF6703F-6D71-46B9-8C88-BD0FE96F852C}"/>
    <cellStyle name="Background 2 2 4 3 2" xfId="557" xr:uid="{8B6938CE-7368-46B4-B5D4-8C88E580F796}"/>
    <cellStyle name="Background 2 2 4 3 2 2" xfId="5861" xr:uid="{52507112-8E67-421D-B2BE-DA18C3AFE34B}"/>
    <cellStyle name="Background 2 2 4 3 3" xfId="558" xr:uid="{AB84F7BE-CC3E-4F1F-BDAD-D982EB0438DF}"/>
    <cellStyle name="Background 2 2 4 3 3 2" xfId="5862" xr:uid="{6E6C47F6-E020-4D75-9012-0E81988DF1D7}"/>
    <cellStyle name="Background 2 2 4 3 4" xfId="5860" xr:uid="{1C388B8D-36E1-4373-9AF0-BDFFBFF38993}"/>
    <cellStyle name="Background 2 2 4 4" xfId="559" xr:uid="{1AE3E3DF-1ACF-403D-AA06-229F08017EC9}"/>
    <cellStyle name="Background 2 2 4 4 2" xfId="560" xr:uid="{520259F8-74CF-4EA8-BE10-9F7578D55A62}"/>
    <cellStyle name="Background 2 2 4 4 2 2" xfId="5864" xr:uid="{A889C5B8-B1F3-4A36-9321-6B47861D289C}"/>
    <cellStyle name="Background 2 2 4 4 3" xfId="561" xr:uid="{5BE1C72B-D032-4D9D-880D-72203F4D3D87}"/>
    <cellStyle name="Background 2 2 4 4 3 2" xfId="5865" xr:uid="{6D380902-60CC-48E2-A9A0-77DE0CCB6A69}"/>
    <cellStyle name="Background 2 2 4 4 4" xfId="5863" xr:uid="{E1D1DFB2-7D34-4464-B951-BA4843685EFB}"/>
    <cellStyle name="Background 2 2 4 5" xfId="562" xr:uid="{CAF9FAF0-1010-4F33-BCB2-2708368AF71A}"/>
    <cellStyle name="Background 2 2 4 5 2" xfId="563" xr:uid="{28C9F7D1-E6B1-4BC8-B56F-F2E2AEF1DFC1}"/>
    <cellStyle name="Background 2 2 4 5 2 2" xfId="5867" xr:uid="{1E7DCDC1-C48E-4941-8547-33CCD4E753D5}"/>
    <cellStyle name="Background 2 2 4 5 3" xfId="564" xr:uid="{11905498-6B74-42A6-9865-18F116E3B24F}"/>
    <cellStyle name="Background 2 2 4 5 3 2" xfId="5868" xr:uid="{AA703B28-A4EE-4A4C-8D1C-0465CECE5F53}"/>
    <cellStyle name="Background 2 2 4 5 4" xfId="5866" xr:uid="{4FC49650-08F7-41E0-BCF9-1EB41E024BF9}"/>
    <cellStyle name="Background 2 2 4 6" xfId="565" xr:uid="{51752403-2E52-4B8A-95A7-B54F803E5B20}"/>
    <cellStyle name="Background 2 2 4 6 2" xfId="566" xr:uid="{D2BF6F13-096F-4BD2-AF91-BC91000C390C}"/>
    <cellStyle name="Background 2 2 4 6 2 2" xfId="5870" xr:uid="{B9492019-998A-4E52-A83E-4F750800762A}"/>
    <cellStyle name="Background 2 2 4 6 3" xfId="567" xr:uid="{95A52C22-B774-4B0B-8F02-DE82047B649D}"/>
    <cellStyle name="Background 2 2 4 6 3 2" xfId="5871" xr:uid="{A6AC740C-3EBC-40EF-9139-82A72AA16DDB}"/>
    <cellStyle name="Background 2 2 4 6 4" xfId="5869" xr:uid="{8DCAF36D-778A-4CD0-B57D-8E5347F454BD}"/>
    <cellStyle name="Background 2 2 4 7" xfId="568" xr:uid="{6FDCF6D3-9975-48CF-9E06-F5584A7D3D8C}"/>
    <cellStyle name="Background 2 2 4 7 2" xfId="5872" xr:uid="{71922C56-CF0D-4845-B595-A812F3B897B6}"/>
    <cellStyle name="Background 2 2 4 8" xfId="569" xr:uid="{49B94441-B9AD-4882-9EAF-D7EF798B700D}"/>
    <cellStyle name="Background 2 2 4 8 2" xfId="5873" xr:uid="{58E7F8F8-30BB-4E1A-B7FC-AFDE97AD9941}"/>
    <cellStyle name="Background 2 2 4 9" xfId="5856" xr:uid="{98A757D9-2C74-4DC4-B092-0661CFDB4AFC}"/>
    <cellStyle name="Background 2 2 5" xfId="570" xr:uid="{ABFD7D20-471E-4C72-B147-0B953593A434}"/>
    <cellStyle name="Background 2 2 5 2" xfId="571" xr:uid="{08CCCB5D-5AF4-44D0-98FB-F18F7951BEAD}"/>
    <cellStyle name="Background 2 2 5 2 2" xfId="5875" xr:uid="{59727EC1-ADFE-476B-B80B-4FF44D2BCB3D}"/>
    <cellStyle name="Background 2 2 5 3" xfId="572" xr:uid="{8479381B-2037-4BEB-ACF2-5A1EBFC8D87D}"/>
    <cellStyle name="Background 2 2 5 3 2" xfId="5876" xr:uid="{9F7358E8-1EC1-4DBB-9082-278A7BD43979}"/>
    <cellStyle name="Background 2 2 5 4" xfId="5874" xr:uid="{BB3706FE-1565-42C7-9EEE-ED16FC4C7C79}"/>
    <cellStyle name="Background 2 2 6" xfId="573" xr:uid="{AF130660-D5DC-4C59-BFD9-FDA3B128C458}"/>
    <cellStyle name="Background 2 2 6 2" xfId="574" xr:uid="{32009C48-21A2-44A3-A12A-2148440168CE}"/>
    <cellStyle name="Background 2 2 6 2 2" xfId="5878" xr:uid="{ED7B250A-195C-4F04-AAF7-D44D0DC2F84F}"/>
    <cellStyle name="Background 2 2 6 3" xfId="575" xr:uid="{7E1BEC74-29DA-419C-8958-AFFF3D8C7AE0}"/>
    <cellStyle name="Background 2 2 6 3 2" xfId="5879" xr:uid="{ED98F8F7-6BFE-4704-9464-FBA7787308B6}"/>
    <cellStyle name="Background 2 2 6 4" xfId="5877" xr:uid="{D8BBBBC7-E347-43A5-870B-7A5094CAE25C}"/>
    <cellStyle name="Background 2 2 7" xfId="576" xr:uid="{33B98106-07BC-4914-A4D1-20D004EF07FE}"/>
    <cellStyle name="Background 2 2 7 2" xfId="577" xr:uid="{FB5763AD-71EF-4A52-81CD-4BEF81E5B3C5}"/>
    <cellStyle name="Background 2 2 7 2 2" xfId="5881" xr:uid="{E4ECF9A3-0B70-477D-8947-613D2E123D4B}"/>
    <cellStyle name="Background 2 2 7 3" xfId="578" xr:uid="{33EA2C4D-C02B-41CB-9F27-D05EAE462AA0}"/>
    <cellStyle name="Background 2 2 7 3 2" xfId="5882" xr:uid="{F63C8F39-4532-4F28-9623-C028331D717B}"/>
    <cellStyle name="Background 2 2 7 4" xfId="5880" xr:uid="{2EFF522F-C60F-4C62-8361-64A11FB07D23}"/>
    <cellStyle name="Background 2 2 8" xfId="579" xr:uid="{E867DD83-DE0D-4C07-A18F-25B8273CE75A}"/>
    <cellStyle name="Background 2 2 8 2" xfId="5883" xr:uid="{C297BA86-ABD6-4499-A414-7EAFEE92E0B5}"/>
    <cellStyle name="Background 2 2 9" xfId="580" xr:uid="{D3E367AA-9798-45E7-A195-3E97F2604919}"/>
    <cellStyle name="Background 2 2 9 2" xfId="5884" xr:uid="{750F03B0-2AE3-4B8E-938A-6E8E2F1FC1BA}"/>
    <cellStyle name="Background 2 3" xfId="581" xr:uid="{4FFE5423-63A8-4585-A748-A2EE4CDA9F67}"/>
    <cellStyle name="Background 2 3 10" xfId="5885" xr:uid="{E0B806A4-A465-45E4-B1B0-875DE5F5F0D3}"/>
    <cellStyle name="Background 2 3 2" xfId="582" xr:uid="{D4197A43-9ABC-4C38-8243-828B4635D3C7}"/>
    <cellStyle name="Background 2 3 2 2" xfId="583" xr:uid="{44CD457D-F858-4C91-8570-E5F7216B29C1}"/>
    <cellStyle name="Background 2 3 2 2 2" xfId="584" xr:uid="{648AAD26-BAFB-40AF-B8B7-DE2557BE726D}"/>
    <cellStyle name="Background 2 3 2 2 2 2" xfId="5888" xr:uid="{A55EBD20-8A7A-450F-8082-0B32D086422C}"/>
    <cellStyle name="Background 2 3 2 2 3" xfId="585" xr:uid="{81DE8DA9-5D4F-4ED6-A517-BCC0A16EDEF4}"/>
    <cellStyle name="Background 2 3 2 2 3 2" xfId="5889" xr:uid="{6D81DC9A-AB04-4029-A12A-B3B3927053B9}"/>
    <cellStyle name="Background 2 3 2 2 4" xfId="5887" xr:uid="{E25FB26E-C2BB-4D1E-8B65-162095584200}"/>
    <cellStyle name="Background 2 3 2 3" xfId="586" xr:uid="{E02FD787-5467-4A22-9E72-596E8653147C}"/>
    <cellStyle name="Background 2 3 2 3 2" xfId="587" xr:uid="{6772852C-15A2-45BF-A4C7-E43518F2057B}"/>
    <cellStyle name="Background 2 3 2 3 2 2" xfId="5891" xr:uid="{C30336AF-E169-474C-9420-43BC4E7AB2E1}"/>
    <cellStyle name="Background 2 3 2 3 3" xfId="588" xr:uid="{6723D666-D1FF-4F02-8130-68B86DA66E28}"/>
    <cellStyle name="Background 2 3 2 3 3 2" xfId="5892" xr:uid="{843FFD3E-3FA5-43D2-B408-C82EEB5315D2}"/>
    <cellStyle name="Background 2 3 2 3 4" xfId="5890" xr:uid="{9B43EF55-DBFB-416E-9D22-2C9174A2D2B2}"/>
    <cellStyle name="Background 2 3 2 4" xfId="589" xr:uid="{E4E16807-9E90-4503-86DD-16CC4B40B4FE}"/>
    <cellStyle name="Background 2 3 2 4 2" xfId="590" xr:uid="{BBEBF413-43DD-404B-8B72-1112770B0BD1}"/>
    <cellStyle name="Background 2 3 2 4 2 2" xfId="5894" xr:uid="{AE08013E-25C3-4287-AF68-0DF5DF8937E9}"/>
    <cellStyle name="Background 2 3 2 4 3" xfId="591" xr:uid="{8DD301C3-5FC2-4F64-90FC-2F6B3635641F}"/>
    <cellStyle name="Background 2 3 2 4 3 2" xfId="5895" xr:uid="{CA50B473-E044-4E0A-BFF4-C8C82212B4E8}"/>
    <cellStyle name="Background 2 3 2 4 4" xfId="5893" xr:uid="{F584E447-A02F-4DA7-A69B-A320ED6A29BF}"/>
    <cellStyle name="Background 2 3 2 5" xfId="592" xr:uid="{B562BEA4-2383-4DCC-923B-6B89075FBA65}"/>
    <cellStyle name="Background 2 3 2 5 2" xfId="593" xr:uid="{83F6273E-B242-4610-868A-966583DCAF00}"/>
    <cellStyle name="Background 2 3 2 5 2 2" xfId="5897" xr:uid="{A08D0F97-40A6-4474-9590-54E81CA4929E}"/>
    <cellStyle name="Background 2 3 2 5 3" xfId="594" xr:uid="{6907EC7E-9A87-4EA6-96F3-DBC497E161A3}"/>
    <cellStyle name="Background 2 3 2 5 3 2" xfId="5898" xr:uid="{0037F84D-56E0-462C-8A75-7E6D4272BE50}"/>
    <cellStyle name="Background 2 3 2 5 4" xfId="5896" xr:uid="{86D13F89-4C77-4826-A834-85413CCD99B3}"/>
    <cellStyle name="Background 2 3 2 6" xfId="595" xr:uid="{00794AE5-12B2-44BD-849E-23DBACD39FC1}"/>
    <cellStyle name="Background 2 3 2 6 2" xfId="596" xr:uid="{204DB72D-F573-423B-947E-9F3C053E3F45}"/>
    <cellStyle name="Background 2 3 2 6 2 2" xfId="5900" xr:uid="{C4997DBE-5FB6-473D-BC1F-BD33B4CD8313}"/>
    <cellStyle name="Background 2 3 2 6 3" xfId="597" xr:uid="{525C9E15-F0EE-4CDE-B52A-44CA922E18A2}"/>
    <cellStyle name="Background 2 3 2 6 3 2" xfId="5901" xr:uid="{83B140B5-0DDB-4173-B6AD-95589BECEAA2}"/>
    <cellStyle name="Background 2 3 2 6 4" xfId="5899" xr:uid="{F3CC29CC-9A0A-4E0B-A915-4E0AED7B3CED}"/>
    <cellStyle name="Background 2 3 2 7" xfId="598" xr:uid="{416D4B71-9FE2-4EBC-ADAC-E4104E5C0750}"/>
    <cellStyle name="Background 2 3 2 7 2" xfId="5902" xr:uid="{2019F429-0334-4F71-86D9-1028E74742C2}"/>
    <cellStyle name="Background 2 3 2 8" xfId="599" xr:uid="{201B11DA-C9EE-4D4D-B088-DBC3A0F80001}"/>
    <cellStyle name="Background 2 3 2 8 2" xfId="5903" xr:uid="{F982FC6E-31A0-4DAF-930C-80C93E33EC4A}"/>
    <cellStyle name="Background 2 3 2 9" xfId="5886" xr:uid="{CD4EB1F7-D537-4AAA-99B2-AA2CDF1E7094}"/>
    <cellStyle name="Background 2 3 3" xfId="600" xr:uid="{862DB7AF-51D8-46FC-975E-99FA740A7111}"/>
    <cellStyle name="Background 2 3 3 2" xfId="601" xr:uid="{B3ACBDCB-2FF4-4543-8CA5-8ECF6D2F6917}"/>
    <cellStyle name="Background 2 3 3 2 2" xfId="5905" xr:uid="{C1618C13-E249-4E59-BCD2-4365B2A1CBA5}"/>
    <cellStyle name="Background 2 3 3 3" xfId="602" xr:uid="{2DEC5418-AF3E-416B-9CC3-DD6D65CFB448}"/>
    <cellStyle name="Background 2 3 3 3 2" xfId="5906" xr:uid="{1B256B94-8779-4F13-863F-165D4E425711}"/>
    <cellStyle name="Background 2 3 3 4" xfId="5904" xr:uid="{48A82A17-743E-40F9-B753-4C934381CA87}"/>
    <cellStyle name="Background 2 3 4" xfId="603" xr:uid="{3648F132-A900-4D3E-8271-4581B5DB1843}"/>
    <cellStyle name="Background 2 3 4 2" xfId="604" xr:uid="{454368E1-E459-411F-A9CB-5D672FC2A96F}"/>
    <cellStyle name="Background 2 3 4 2 2" xfId="5908" xr:uid="{908F7F93-0A4E-438C-914B-0974A8A81ACC}"/>
    <cellStyle name="Background 2 3 4 3" xfId="605" xr:uid="{C652368F-B128-48C7-BE21-A85A1019A268}"/>
    <cellStyle name="Background 2 3 4 3 2" xfId="5909" xr:uid="{7B5513A5-9ABF-4EEE-A104-FF9309017E56}"/>
    <cellStyle name="Background 2 3 4 4" xfId="5907" xr:uid="{F351699E-44DD-4500-BBEC-B2522C6BE3D2}"/>
    <cellStyle name="Background 2 3 5" xfId="606" xr:uid="{91E0F025-A904-40E9-BCD6-6F8A41061611}"/>
    <cellStyle name="Background 2 3 5 2" xfId="607" xr:uid="{4B839E74-FEF9-492D-B915-A3B8E7B798EA}"/>
    <cellStyle name="Background 2 3 5 2 2" xfId="5911" xr:uid="{AD35DA08-BA0F-4BA2-9086-B2E439636EAC}"/>
    <cellStyle name="Background 2 3 5 3" xfId="608" xr:uid="{93FB3AA0-7C9C-4852-B131-A8CB98EAE7B2}"/>
    <cellStyle name="Background 2 3 5 3 2" xfId="5912" xr:uid="{90ADAC35-F981-466C-8B87-9E658ABE57BF}"/>
    <cellStyle name="Background 2 3 5 4" xfId="5910" xr:uid="{108C6C47-4AF9-4352-943A-2EECCD27D290}"/>
    <cellStyle name="Background 2 3 6" xfId="609" xr:uid="{14458AC9-EB28-432F-A7F7-0F12247B0806}"/>
    <cellStyle name="Background 2 3 6 2" xfId="610" xr:uid="{852978C3-7247-478C-9BB9-1EC9AB1F8BFA}"/>
    <cellStyle name="Background 2 3 6 2 2" xfId="5914" xr:uid="{4DCCA776-9D16-4B7E-B167-EE350CDF7B31}"/>
    <cellStyle name="Background 2 3 6 3" xfId="611" xr:uid="{AF02F1F6-B1E3-422C-93F4-6E2C7988F187}"/>
    <cellStyle name="Background 2 3 6 3 2" xfId="5915" xr:uid="{79A9527D-FC22-43A4-9FF9-6FF79A31B262}"/>
    <cellStyle name="Background 2 3 6 4" xfId="5913" xr:uid="{189C4893-F362-472D-BFBD-93E2E571A1C0}"/>
    <cellStyle name="Background 2 3 7" xfId="612" xr:uid="{C2620BA0-9DE6-445C-AAAC-FB7241C4D569}"/>
    <cellStyle name="Background 2 3 7 2" xfId="613" xr:uid="{8E5EE8E6-856B-40B6-88D9-704FD6C11B1D}"/>
    <cellStyle name="Background 2 3 7 2 2" xfId="5917" xr:uid="{A9E94F48-8A9C-4713-B460-69C1B103F796}"/>
    <cellStyle name="Background 2 3 7 3" xfId="614" xr:uid="{82A80E74-5EB9-40B4-8309-518DDD51B404}"/>
    <cellStyle name="Background 2 3 7 3 2" xfId="5918" xr:uid="{9C6B302C-4293-49FA-876D-6058F920BF61}"/>
    <cellStyle name="Background 2 3 7 4" xfId="5916" xr:uid="{0D88B6FD-C441-4D22-AD3A-A92F40732780}"/>
    <cellStyle name="Background 2 3 8" xfId="615" xr:uid="{2787632A-9DA9-4CE7-B240-76B39CDC5C6F}"/>
    <cellStyle name="Background 2 3 8 2" xfId="5919" xr:uid="{51BDEB3D-A3AB-4DC0-B16B-446F74B3C137}"/>
    <cellStyle name="Background 2 3 9" xfId="616" xr:uid="{B6425D04-2692-4F79-B390-DCD958FD0BB6}"/>
    <cellStyle name="Background 2 3 9 2" xfId="5920" xr:uid="{2B41E077-B2F9-467C-B45F-5C7C945D934D}"/>
    <cellStyle name="Background 2 4" xfId="617" xr:uid="{992035C9-3614-456E-82C8-6FE114D22C92}"/>
    <cellStyle name="Background 2 4 2" xfId="618" xr:uid="{98CA6054-B20D-49CB-89D9-0E2DBF1C75B7}"/>
    <cellStyle name="Background 2 4 2 2" xfId="619" xr:uid="{3240B62A-E73F-4DDE-A15C-2CBB28888814}"/>
    <cellStyle name="Background 2 4 2 2 2" xfId="5923" xr:uid="{93FDC487-8F80-48BE-91E7-E1CF8DD5B500}"/>
    <cellStyle name="Background 2 4 2 3" xfId="620" xr:uid="{385ECDF3-E3B5-4AEC-BBD0-EE1221566BDF}"/>
    <cellStyle name="Background 2 4 2 3 2" xfId="5924" xr:uid="{F735C111-0E1B-408E-A435-3706ACC02043}"/>
    <cellStyle name="Background 2 4 2 4" xfId="5922" xr:uid="{B2904CCB-EA7D-40C9-8199-47BB055CFE28}"/>
    <cellStyle name="Background 2 4 3" xfId="621" xr:uid="{60F93A8D-7504-4FE3-B17F-C00887D9CE4F}"/>
    <cellStyle name="Background 2 4 3 2" xfId="622" xr:uid="{B79221AF-966A-4F32-885A-88C8CA504F04}"/>
    <cellStyle name="Background 2 4 3 2 2" xfId="5926" xr:uid="{1522B78B-2C80-4AA0-85F1-1ACF92B9F5F1}"/>
    <cellStyle name="Background 2 4 3 3" xfId="623" xr:uid="{B91CDDF9-68F3-402C-8756-51D3AEFBC380}"/>
    <cellStyle name="Background 2 4 3 3 2" xfId="5927" xr:uid="{3407EC64-35E7-42C4-A5AA-8E04037114BB}"/>
    <cellStyle name="Background 2 4 3 4" xfId="5925" xr:uid="{630C74B1-73DB-4D46-A2E3-B1832480C634}"/>
    <cellStyle name="Background 2 4 4" xfId="624" xr:uid="{70F488A1-8DDD-4F5B-9789-AA2E8BD7BC39}"/>
    <cellStyle name="Background 2 4 4 2" xfId="625" xr:uid="{EA79060C-4072-4690-9247-C11A675D6F02}"/>
    <cellStyle name="Background 2 4 4 2 2" xfId="5929" xr:uid="{ACE1CC76-1192-412B-BA91-F3A8D6868718}"/>
    <cellStyle name="Background 2 4 4 3" xfId="626" xr:uid="{375861CF-81B7-49EE-8D14-3B58847E9513}"/>
    <cellStyle name="Background 2 4 4 3 2" xfId="5930" xr:uid="{F3D5474C-C51E-480F-872E-3E6327F48A74}"/>
    <cellStyle name="Background 2 4 4 4" xfId="5928" xr:uid="{E9901582-FE34-48F0-B09E-DFD248433665}"/>
    <cellStyle name="Background 2 4 5" xfId="627" xr:uid="{52FD40CB-EBA1-4EAE-8474-854E29AA1471}"/>
    <cellStyle name="Background 2 4 5 2" xfId="628" xr:uid="{606D9A1D-6DBB-4280-803A-FD95E8A92B7A}"/>
    <cellStyle name="Background 2 4 5 2 2" xfId="5932" xr:uid="{DE4CC615-6B34-4152-B17E-BBFF3CD7D906}"/>
    <cellStyle name="Background 2 4 5 3" xfId="629" xr:uid="{1AF0C892-9E15-48BF-A13E-26AF69A225B1}"/>
    <cellStyle name="Background 2 4 5 3 2" xfId="5933" xr:uid="{373E45D3-0727-4222-842A-98C07FF48B0D}"/>
    <cellStyle name="Background 2 4 5 4" xfId="5931" xr:uid="{D585F803-5595-4A61-BCC9-57F758C3476E}"/>
    <cellStyle name="Background 2 4 6" xfId="630" xr:uid="{954C7DF4-0D68-4B71-8CA4-B7CE638210D5}"/>
    <cellStyle name="Background 2 4 6 2" xfId="631" xr:uid="{E579B5B6-5CE0-498B-BD8F-C4D102E8D9E2}"/>
    <cellStyle name="Background 2 4 6 2 2" xfId="5935" xr:uid="{0D45F636-80D2-4A66-8439-3EC2DAB408A5}"/>
    <cellStyle name="Background 2 4 6 3" xfId="632" xr:uid="{9ABA27ED-58A9-491F-BA04-70900F82428C}"/>
    <cellStyle name="Background 2 4 6 3 2" xfId="5936" xr:uid="{19BD744E-5F8F-403E-A735-F6FC138C1BC4}"/>
    <cellStyle name="Background 2 4 6 4" xfId="5934" xr:uid="{3CF68C71-693E-4F5E-9828-BF327177BF64}"/>
    <cellStyle name="Background 2 4 7" xfId="633" xr:uid="{DD2731D1-D86A-4A4C-A983-35E21EA210C4}"/>
    <cellStyle name="Background 2 4 7 2" xfId="5937" xr:uid="{19279E7F-653C-4A57-A156-92A86F99ED9B}"/>
    <cellStyle name="Background 2 4 8" xfId="634" xr:uid="{6858A3D5-B0B3-4FDF-92FF-6DC4A7C2AF7E}"/>
    <cellStyle name="Background 2 4 8 2" xfId="5938" xr:uid="{8D167433-A8FE-407F-9DCC-3B2EEB9643B1}"/>
    <cellStyle name="Background 2 4 9" xfId="5921" xr:uid="{F43AF30B-9CCD-4C9B-9AA5-338CC136A647}"/>
    <cellStyle name="Background 2 5" xfId="635" xr:uid="{4EAD579A-DCCC-47D1-A454-21441F339837}"/>
    <cellStyle name="Background 2 5 2" xfId="636" xr:uid="{0F16A25E-B092-493D-B1E8-BB62E6382F70}"/>
    <cellStyle name="Background 2 5 2 2" xfId="5940" xr:uid="{9456A18E-331E-43F1-8AB6-6757E3331363}"/>
    <cellStyle name="Background 2 5 3" xfId="637" xr:uid="{49E24768-ACB1-4A70-953F-DA7615427433}"/>
    <cellStyle name="Background 2 5 3 2" xfId="5941" xr:uid="{2019BFBB-1B79-4919-98EE-AF44512FEF03}"/>
    <cellStyle name="Background 2 5 4" xfId="5939" xr:uid="{CF480827-858D-4A44-8097-F710A9E361EE}"/>
    <cellStyle name="Background 2 6" xfId="638" xr:uid="{93683492-5698-4465-9570-F3C8601E247B}"/>
    <cellStyle name="Background 2 6 2" xfId="639" xr:uid="{66601D9E-42C5-4247-B2E1-8FE3A673584E}"/>
    <cellStyle name="Background 2 6 2 2" xfId="5943" xr:uid="{0B3F26AA-1F8A-4700-B1D9-9016E536BC83}"/>
    <cellStyle name="Background 2 6 3" xfId="640" xr:uid="{CC8D92A9-FA4B-4EA6-9D3C-BF31B0363DAA}"/>
    <cellStyle name="Background 2 6 3 2" xfId="5944" xr:uid="{41BA906E-C4B5-4A04-802D-C7745FF5FAAE}"/>
    <cellStyle name="Background 2 6 4" xfId="5942" xr:uid="{D4D59304-4320-46DB-9E2C-6D9ED45A47CF}"/>
    <cellStyle name="Background 2 7" xfId="641" xr:uid="{A5D99B91-6467-4BEB-B9F9-6A1CFFC77D67}"/>
    <cellStyle name="Background 2 7 2" xfId="642" xr:uid="{33EC741F-08A1-4E03-A295-D504AFE6028F}"/>
    <cellStyle name="Background 2 7 2 2" xfId="5946" xr:uid="{9356DF61-6D8D-4633-8FE2-A4E78D4BB1DC}"/>
    <cellStyle name="Background 2 7 3" xfId="643" xr:uid="{6FE340A2-8897-410F-BEC9-550E2B601C42}"/>
    <cellStyle name="Background 2 7 3 2" xfId="5947" xr:uid="{A9E7EB3E-146F-4CF2-B5D7-B152775F19C2}"/>
    <cellStyle name="Background 2 7 4" xfId="5945" xr:uid="{BF5B75A8-5528-4F4B-BA2C-14FA81874ECC}"/>
    <cellStyle name="Background 2 8" xfId="644" xr:uid="{FCD85C30-ECA9-43D0-AA9E-AEBB25A54B9E}"/>
    <cellStyle name="Background 2 8 2" xfId="5948" xr:uid="{30A337D4-35A9-45A8-A0EF-06ED2CADA238}"/>
    <cellStyle name="Background 2 9" xfId="645" xr:uid="{7B9AF834-DCE8-4E9D-BFC7-F5F8334BF074}"/>
    <cellStyle name="Background 2 9 2" xfId="5949" xr:uid="{1964BDC6-5D03-40E7-81DA-062188246078}"/>
    <cellStyle name="Background 3" xfId="646" xr:uid="{4078EA51-227D-4F8B-A5D9-BC0F891E3350}"/>
    <cellStyle name="Background 3 10" xfId="5950" xr:uid="{8D08A2C3-04E6-4E03-9797-313266E09349}"/>
    <cellStyle name="Background 3 2" xfId="647" xr:uid="{614A622D-5592-472C-910C-F169A57F2708}"/>
    <cellStyle name="Background 3 2 2" xfId="648" xr:uid="{2CCFE915-5767-4048-ADF3-292453723887}"/>
    <cellStyle name="Background 3 2 2 10" xfId="5952" xr:uid="{FCAE3A0A-1AE9-4E9C-9A45-2D7395D2617E}"/>
    <cellStyle name="Background 3 2 2 2" xfId="649" xr:uid="{1B470A0C-5B02-4ACE-A297-6BC4BFC2446A}"/>
    <cellStyle name="Background 3 2 2 2 2" xfId="650" xr:uid="{19C7B822-1136-44CF-ACC0-ED6E7D231B54}"/>
    <cellStyle name="Background 3 2 2 2 2 2" xfId="651" xr:uid="{A99DA2CD-D9B2-4D77-9323-784AD141976A}"/>
    <cellStyle name="Background 3 2 2 2 2 2 2" xfId="5955" xr:uid="{1A9C736A-D53C-44CA-B7FF-08811A738105}"/>
    <cellStyle name="Background 3 2 2 2 2 3" xfId="652" xr:uid="{FCDBED55-F0A9-4179-BF9F-CDAA742C9E2D}"/>
    <cellStyle name="Background 3 2 2 2 2 3 2" xfId="5956" xr:uid="{BEE0183A-3022-4E86-B422-C5C2BE6A632E}"/>
    <cellStyle name="Background 3 2 2 2 2 4" xfId="5954" xr:uid="{7ACD34A0-C685-4C79-A92E-27489ACF28A2}"/>
    <cellStyle name="Background 3 2 2 2 3" xfId="653" xr:uid="{80B24062-CB94-47A8-9013-F9EA153CB29A}"/>
    <cellStyle name="Background 3 2 2 2 3 2" xfId="654" xr:uid="{5A152016-24B5-4C21-B145-06E30EF29B0F}"/>
    <cellStyle name="Background 3 2 2 2 3 2 2" xfId="5958" xr:uid="{B4D23F22-57D7-4983-A92F-1651B7AF3D27}"/>
    <cellStyle name="Background 3 2 2 2 3 3" xfId="655" xr:uid="{9749DD79-2F09-460A-852F-F76518801A41}"/>
    <cellStyle name="Background 3 2 2 2 3 3 2" xfId="5959" xr:uid="{BCB272F9-CE8F-4370-B869-9F33AE055DFF}"/>
    <cellStyle name="Background 3 2 2 2 3 4" xfId="5957" xr:uid="{BBC42749-4CB1-4D9B-9426-7DCDFEE1F75D}"/>
    <cellStyle name="Background 3 2 2 2 4" xfId="656" xr:uid="{3244992C-CF98-492C-96CA-A8C8DDF39661}"/>
    <cellStyle name="Background 3 2 2 2 4 2" xfId="657" xr:uid="{8027C017-EA19-4E62-8B4B-BB5A686ABE37}"/>
    <cellStyle name="Background 3 2 2 2 4 2 2" xfId="5961" xr:uid="{211CDB08-D319-4556-ABE5-72669D60908A}"/>
    <cellStyle name="Background 3 2 2 2 4 3" xfId="658" xr:uid="{566AEC04-C4FC-4325-A55E-9E9B33F455E5}"/>
    <cellStyle name="Background 3 2 2 2 4 3 2" xfId="5962" xr:uid="{7DD6FCCF-8143-4DCB-BE0D-A8D6C557C10D}"/>
    <cellStyle name="Background 3 2 2 2 4 4" xfId="5960" xr:uid="{6CEA1BFD-B29A-4D45-A48C-7968A508F0A9}"/>
    <cellStyle name="Background 3 2 2 2 5" xfId="659" xr:uid="{1B755B97-3C65-41EA-BCFA-A1A2A3A5A0A5}"/>
    <cellStyle name="Background 3 2 2 2 5 2" xfId="660" xr:uid="{64914237-5D2A-4353-812C-30C272577937}"/>
    <cellStyle name="Background 3 2 2 2 5 2 2" xfId="5964" xr:uid="{C7B1966F-2EEB-44DE-AD21-9CA9579C061D}"/>
    <cellStyle name="Background 3 2 2 2 5 3" xfId="661" xr:uid="{C6B38597-FD5F-459C-AF1D-7B757C2374F3}"/>
    <cellStyle name="Background 3 2 2 2 5 3 2" xfId="5965" xr:uid="{91E98029-097D-439A-90ED-D4682932D63C}"/>
    <cellStyle name="Background 3 2 2 2 5 4" xfId="5963" xr:uid="{A9988B8A-717C-4F3E-A906-9DF4B52141DB}"/>
    <cellStyle name="Background 3 2 2 2 6" xfId="662" xr:uid="{935EB552-82E8-47FC-999D-7C21FA3678CF}"/>
    <cellStyle name="Background 3 2 2 2 6 2" xfId="663" xr:uid="{ED26F7D2-1985-4AA2-A4BF-0D3C346EDF7D}"/>
    <cellStyle name="Background 3 2 2 2 6 2 2" xfId="5967" xr:uid="{66BC37A8-FE25-4FA7-9A9E-9BC722053FC9}"/>
    <cellStyle name="Background 3 2 2 2 6 3" xfId="664" xr:uid="{C710F623-BD84-4F7C-BB59-0AE547B242BF}"/>
    <cellStyle name="Background 3 2 2 2 6 3 2" xfId="5968" xr:uid="{6EE6C68A-5F98-4A14-B965-E5C4D96B009C}"/>
    <cellStyle name="Background 3 2 2 2 6 4" xfId="5966" xr:uid="{44A2EE66-7F39-4E4B-BE90-BD996157A557}"/>
    <cellStyle name="Background 3 2 2 2 7" xfId="665" xr:uid="{68290C26-2A54-470D-90AD-93884769BFA0}"/>
    <cellStyle name="Background 3 2 2 2 7 2" xfId="5969" xr:uid="{D0F4BF3F-4D3A-475F-AC61-8F0FC2CCE783}"/>
    <cellStyle name="Background 3 2 2 2 8" xfId="666" xr:uid="{FE37F213-C628-412F-8B0D-DB9E2557A9F8}"/>
    <cellStyle name="Background 3 2 2 2 8 2" xfId="5970" xr:uid="{EC938B15-1472-45FE-815D-B2529F648923}"/>
    <cellStyle name="Background 3 2 2 2 9" xfId="5953" xr:uid="{B691AD34-5700-4C18-B7E9-5E8289E1F874}"/>
    <cellStyle name="Background 3 2 2 3" xfId="667" xr:uid="{59C344F2-CAB8-4502-8A7F-A45B53EDA196}"/>
    <cellStyle name="Background 3 2 2 3 2" xfId="668" xr:uid="{F0E60076-FA35-4170-8A4E-F91BFF08FEF3}"/>
    <cellStyle name="Background 3 2 2 3 2 2" xfId="5972" xr:uid="{C600170E-F6B1-4EFA-B270-7FB1BDB1C3D1}"/>
    <cellStyle name="Background 3 2 2 3 3" xfId="669" xr:uid="{7B0BB682-DC67-4617-BAA7-066CE703331C}"/>
    <cellStyle name="Background 3 2 2 3 3 2" xfId="5973" xr:uid="{0DA9D444-6724-4F9E-B83D-5D02DC38F66C}"/>
    <cellStyle name="Background 3 2 2 3 4" xfId="5971" xr:uid="{8308278C-4D31-4270-85AF-BA22244C4B2D}"/>
    <cellStyle name="Background 3 2 2 4" xfId="670" xr:uid="{83389D21-C31C-4F2F-A611-03507B434B8D}"/>
    <cellStyle name="Background 3 2 2 4 2" xfId="671" xr:uid="{7D2175E2-920D-4E33-87E1-35D0B015A868}"/>
    <cellStyle name="Background 3 2 2 4 2 2" xfId="5975" xr:uid="{F0A508EB-CF24-4994-BDE2-5CAF10C7C718}"/>
    <cellStyle name="Background 3 2 2 4 3" xfId="672" xr:uid="{7B6ECCAC-0378-4E9C-92E1-DE97932CE590}"/>
    <cellStyle name="Background 3 2 2 4 3 2" xfId="5976" xr:uid="{81FB77C7-F3BD-4E27-B2B2-ED70A2A75731}"/>
    <cellStyle name="Background 3 2 2 4 4" xfId="5974" xr:uid="{A1DA8494-669C-497E-B449-56E3DAF4D3AB}"/>
    <cellStyle name="Background 3 2 2 5" xfId="673" xr:uid="{6C143CC2-9FEB-4A91-870A-2CD6015F2433}"/>
    <cellStyle name="Background 3 2 2 5 2" xfId="674" xr:uid="{F6BA7E0A-8D4E-4C01-B46B-94A6E19D2C98}"/>
    <cellStyle name="Background 3 2 2 5 2 2" xfId="5978" xr:uid="{DCC8480B-329B-4680-AB37-08B7186D4497}"/>
    <cellStyle name="Background 3 2 2 5 3" xfId="675" xr:uid="{EF738F3A-ACE8-4072-BEC9-B458717378BD}"/>
    <cellStyle name="Background 3 2 2 5 3 2" xfId="5979" xr:uid="{11201009-7A04-4DE8-A435-0647A038287C}"/>
    <cellStyle name="Background 3 2 2 5 4" xfId="5977" xr:uid="{2BF8AA13-C136-48A9-A896-1CF1789553A5}"/>
    <cellStyle name="Background 3 2 2 6" xfId="676" xr:uid="{51B88866-7E6E-4587-BB06-6076DEE6EB8E}"/>
    <cellStyle name="Background 3 2 2 6 2" xfId="677" xr:uid="{A574EE47-6BBA-4FA1-80CC-7BBE48DB4F0A}"/>
    <cellStyle name="Background 3 2 2 6 2 2" xfId="5981" xr:uid="{06C2F038-84E2-42F0-8170-1671C8F2A16B}"/>
    <cellStyle name="Background 3 2 2 6 3" xfId="678" xr:uid="{36287404-398E-4D1C-920B-C0533405A9FC}"/>
    <cellStyle name="Background 3 2 2 6 3 2" xfId="5982" xr:uid="{D2F2B70B-C16F-4E69-8E75-899A480A38C6}"/>
    <cellStyle name="Background 3 2 2 6 4" xfId="5980" xr:uid="{50DA04DF-CCF4-4A41-A272-2D09087526AF}"/>
    <cellStyle name="Background 3 2 2 7" xfId="679" xr:uid="{5E6A0B4B-588A-490C-A635-E8906794A372}"/>
    <cellStyle name="Background 3 2 2 7 2" xfId="680" xr:uid="{792B30DF-1A3B-46A8-81E0-D75B3507390D}"/>
    <cellStyle name="Background 3 2 2 7 2 2" xfId="5984" xr:uid="{C60D6C22-4CE1-4AD0-97DE-32DAC5B4603B}"/>
    <cellStyle name="Background 3 2 2 7 3" xfId="681" xr:uid="{83A8E64E-67FD-4F45-99E1-7E38F34274EF}"/>
    <cellStyle name="Background 3 2 2 7 3 2" xfId="5985" xr:uid="{05419112-FE3D-4619-BE80-4BD6C9EBB0B7}"/>
    <cellStyle name="Background 3 2 2 7 4" xfId="5983" xr:uid="{E942561C-E4C3-41CA-9B4A-A98D1B55F511}"/>
    <cellStyle name="Background 3 2 2 8" xfId="682" xr:uid="{BFD54781-5D80-438C-8C01-C65B7868A021}"/>
    <cellStyle name="Background 3 2 2 8 2" xfId="5986" xr:uid="{4B5E233E-53DD-4B03-871D-ABC0E60BCF64}"/>
    <cellStyle name="Background 3 2 2 9" xfId="683" xr:uid="{1CD091CB-487D-4B02-84BA-DE69CA0EC0D1}"/>
    <cellStyle name="Background 3 2 2 9 2" xfId="5987" xr:uid="{62EE4FF3-CAE3-4ADA-9F52-CC9C1BFCB997}"/>
    <cellStyle name="Background 3 2 3" xfId="684" xr:uid="{A20F58CC-A4AD-4976-84B4-ABAD6706651B}"/>
    <cellStyle name="Background 3 2 3 2" xfId="685" xr:uid="{C4F2D47D-201E-4B87-804F-7281BA218FB6}"/>
    <cellStyle name="Background 3 2 3 2 2" xfId="686" xr:uid="{8F6C449B-A953-4793-A1CD-81452A8650D7}"/>
    <cellStyle name="Background 3 2 3 2 2 2" xfId="5990" xr:uid="{CB874141-A59A-4C5E-BC6B-411254E9DAB2}"/>
    <cellStyle name="Background 3 2 3 2 3" xfId="687" xr:uid="{DDFCE9DE-2C57-4715-B9F5-362E2B345C4D}"/>
    <cellStyle name="Background 3 2 3 2 3 2" xfId="5991" xr:uid="{897209E2-2C38-47D1-93AA-2A199B3851DC}"/>
    <cellStyle name="Background 3 2 3 2 4" xfId="5989" xr:uid="{BE49B205-5ECE-4BE3-8970-2CAF3EC2843C}"/>
    <cellStyle name="Background 3 2 3 3" xfId="688" xr:uid="{9C69BA97-D379-4AEA-BD23-77FDFA0DF5E9}"/>
    <cellStyle name="Background 3 2 3 3 2" xfId="689" xr:uid="{7A7A5A00-435C-45C4-8CEC-B5DD5FF1B94F}"/>
    <cellStyle name="Background 3 2 3 3 2 2" xfId="5993" xr:uid="{0587B75B-5538-4538-AAE4-58FDD17C5D97}"/>
    <cellStyle name="Background 3 2 3 3 3" xfId="690" xr:uid="{F1CD3AF2-5F45-4700-BD42-064377254B04}"/>
    <cellStyle name="Background 3 2 3 3 3 2" xfId="5994" xr:uid="{C391EAED-0538-4177-AED0-F7FE400658E9}"/>
    <cellStyle name="Background 3 2 3 3 4" xfId="5992" xr:uid="{99D9B1C6-2E33-4C50-8E9F-B36FB0DC9790}"/>
    <cellStyle name="Background 3 2 3 4" xfId="691" xr:uid="{066E2509-AEB0-4332-A4F9-8D31868F79F8}"/>
    <cellStyle name="Background 3 2 3 4 2" xfId="692" xr:uid="{F592B948-C6DE-4BCD-89C8-461D527E5AF3}"/>
    <cellStyle name="Background 3 2 3 4 2 2" xfId="5996" xr:uid="{F51889EE-1AA4-488B-8C2E-58CF7CA0BB53}"/>
    <cellStyle name="Background 3 2 3 4 3" xfId="693" xr:uid="{EC2EE502-A118-4208-8207-24DC9C5AF7F1}"/>
    <cellStyle name="Background 3 2 3 4 3 2" xfId="5997" xr:uid="{AD752C41-5710-49BA-AE83-43F7B2B23AE6}"/>
    <cellStyle name="Background 3 2 3 4 4" xfId="5995" xr:uid="{7ABC9A7F-A5ED-4D3D-8018-7B96291B2BBE}"/>
    <cellStyle name="Background 3 2 3 5" xfId="694" xr:uid="{CDEFFD26-1661-4C95-B57B-44BE55C25B99}"/>
    <cellStyle name="Background 3 2 3 5 2" xfId="695" xr:uid="{143741CE-6E43-4B32-AFBA-26AC78A0107F}"/>
    <cellStyle name="Background 3 2 3 5 2 2" xfId="5999" xr:uid="{B08FC6E0-C805-4BF1-A7B6-E8CA9F4A8B7E}"/>
    <cellStyle name="Background 3 2 3 5 3" xfId="696" xr:uid="{1E76226F-B483-419B-9EDE-BA042B768B8E}"/>
    <cellStyle name="Background 3 2 3 5 3 2" xfId="6000" xr:uid="{112529AF-AA9B-473F-B89F-715B82B67B88}"/>
    <cellStyle name="Background 3 2 3 5 4" xfId="5998" xr:uid="{39D63128-8EA7-4C53-9B3B-0A60002E9B97}"/>
    <cellStyle name="Background 3 2 3 6" xfId="697" xr:uid="{6979CF3A-3AC4-4DA7-8C33-5D903D9F5972}"/>
    <cellStyle name="Background 3 2 3 6 2" xfId="698" xr:uid="{04598BAD-D61E-40B7-9C52-88E1DD381FD6}"/>
    <cellStyle name="Background 3 2 3 6 2 2" xfId="6002" xr:uid="{455151BC-DA1B-4E60-B2C3-85A23E057E50}"/>
    <cellStyle name="Background 3 2 3 6 3" xfId="699" xr:uid="{1ECEE819-DC99-4174-B1A7-8E09E0C7B0EB}"/>
    <cellStyle name="Background 3 2 3 6 3 2" xfId="6003" xr:uid="{E7463059-1C66-47B6-817F-CCD75A1E1CD7}"/>
    <cellStyle name="Background 3 2 3 6 4" xfId="6001" xr:uid="{01CABD99-3589-4B33-9711-6EE2FDACFF72}"/>
    <cellStyle name="Background 3 2 3 7" xfId="700" xr:uid="{1776F376-E344-4801-8D01-205783009BD2}"/>
    <cellStyle name="Background 3 2 3 7 2" xfId="6004" xr:uid="{E178B1D6-AB89-4E04-BA7E-116E4AF06050}"/>
    <cellStyle name="Background 3 2 3 8" xfId="701" xr:uid="{A9FD2EA4-52FF-41ED-8D2A-6ED1E8D63F01}"/>
    <cellStyle name="Background 3 2 3 8 2" xfId="6005" xr:uid="{E36EE009-EF5D-4A65-9739-6AB600605721}"/>
    <cellStyle name="Background 3 2 3 9" xfId="5988" xr:uid="{75002BDE-A74C-42EA-AC7A-98A4AB65808E}"/>
    <cellStyle name="Background 3 2 4" xfId="702" xr:uid="{B7620DCD-6AB4-42C0-81E5-E2BDFA277326}"/>
    <cellStyle name="Background 3 2 4 2" xfId="703" xr:uid="{8984B012-665D-405D-84E4-AF1333C2F0D4}"/>
    <cellStyle name="Background 3 2 4 2 2" xfId="6007" xr:uid="{13BC8220-5F70-4812-9225-64098C058BEA}"/>
    <cellStyle name="Background 3 2 4 3" xfId="704" xr:uid="{03ABB262-12E0-484F-A0FF-7D699B056E70}"/>
    <cellStyle name="Background 3 2 4 3 2" xfId="6008" xr:uid="{078A2382-79F5-4462-82C9-6805530F0938}"/>
    <cellStyle name="Background 3 2 4 4" xfId="6006" xr:uid="{35218B0E-2587-4CEF-A55E-DDCD4BACF963}"/>
    <cellStyle name="Background 3 2 5" xfId="705" xr:uid="{260B9DD0-2495-4B05-88FE-B6240567ABD9}"/>
    <cellStyle name="Background 3 2 5 2" xfId="706" xr:uid="{54EC0269-8494-4059-A718-D9E5102D952A}"/>
    <cellStyle name="Background 3 2 5 2 2" xfId="6010" xr:uid="{C746FBED-D4F3-424C-8239-6270557ED411}"/>
    <cellStyle name="Background 3 2 5 3" xfId="707" xr:uid="{09A7F53B-F08F-420F-BD54-9835F6ED1868}"/>
    <cellStyle name="Background 3 2 5 3 2" xfId="6011" xr:uid="{38ABDEF5-6A32-44CC-A71D-F7857D2D576C}"/>
    <cellStyle name="Background 3 2 5 4" xfId="6009" xr:uid="{901D97C7-08CC-4361-8B7E-E69C45B2BE28}"/>
    <cellStyle name="Background 3 2 6" xfId="708" xr:uid="{1C7052FC-5123-44A4-8D3A-41166A7603EE}"/>
    <cellStyle name="Background 3 2 6 2" xfId="709" xr:uid="{604A141C-A737-4FA6-A085-46E629D310D7}"/>
    <cellStyle name="Background 3 2 6 2 2" xfId="6013" xr:uid="{7BA94B62-BCB3-415E-AC36-FB133E154C89}"/>
    <cellStyle name="Background 3 2 6 3" xfId="710" xr:uid="{1895AED2-84A7-468C-8DBA-E9AA48D8DF0F}"/>
    <cellStyle name="Background 3 2 6 3 2" xfId="6014" xr:uid="{AD2AF255-8D19-4A5F-9A11-43418C00BAD7}"/>
    <cellStyle name="Background 3 2 6 4" xfId="6012" xr:uid="{E60B063B-A8B7-48D6-B8BC-68E183F16BEC}"/>
    <cellStyle name="Background 3 2 7" xfId="711" xr:uid="{3C6C8D34-A58D-4725-A167-70B44C3D9933}"/>
    <cellStyle name="Background 3 2 7 2" xfId="6015" xr:uid="{B6292670-C51A-4DEF-A197-36163C5B8673}"/>
    <cellStyle name="Background 3 2 8" xfId="712" xr:uid="{E43B32B2-A30E-43EF-9AC3-5183B05064F0}"/>
    <cellStyle name="Background 3 2 8 2" xfId="6016" xr:uid="{3D9C20C0-9EDB-4610-922F-D704E94CC055}"/>
    <cellStyle name="Background 3 2 9" xfId="5951" xr:uid="{C870F100-B64C-4AF5-9A10-2F8BE85A84CE}"/>
    <cellStyle name="Background 3 3" xfId="713" xr:uid="{0B9B0A63-A63A-4768-B711-B049F2C38FE4}"/>
    <cellStyle name="Background 3 3 10" xfId="6017" xr:uid="{99538833-94AA-4A36-8CF7-326E99B94604}"/>
    <cellStyle name="Background 3 3 2" xfId="714" xr:uid="{AE98776E-B52A-4916-AF07-EA282194FBB7}"/>
    <cellStyle name="Background 3 3 2 2" xfId="715" xr:uid="{8B49A1B0-F033-43E4-9F34-AE9F47FAB5A5}"/>
    <cellStyle name="Background 3 3 2 2 2" xfId="716" xr:uid="{8BAE2135-7010-452B-991E-36108D3EFF23}"/>
    <cellStyle name="Background 3 3 2 2 2 2" xfId="6020" xr:uid="{CF41244B-34DB-4DB4-922A-27CC994D8BEF}"/>
    <cellStyle name="Background 3 3 2 2 3" xfId="717" xr:uid="{50256BD4-5699-49EE-8D29-B3E75D06E5EB}"/>
    <cellStyle name="Background 3 3 2 2 3 2" xfId="6021" xr:uid="{5A38DBAC-FA5B-483D-9869-CA8C579C44CD}"/>
    <cellStyle name="Background 3 3 2 2 4" xfId="6019" xr:uid="{45B3E3C5-31C3-422E-8F3D-5B1610E66B55}"/>
    <cellStyle name="Background 3 3 2 3" xfId="718" xr:uid="{9DFF82D4-D876-4F96-91CB-C0552F4959D6}"/>
    <cellStyle name="Background 3 3 2 3 2" xfId="719" xr:uid="{BB014F98-9AA5-4DE9-8388-ADB52C4930BF}"/>
    <cellStyle name="Background 3 3 2 3 2 2" xfId="6023" xr:uid="{DC8BB83D-D6BB-41BC-B6AD-A09748A68085}"/>
    <cellStyle name="Background 3 3 2 3 3" xfId="720" xr:uid="{79811951-E7FD-4B38-A01B-C8873F6DE79A}"/>
    <cellStyle name="Background 3 3 2 3 3 2" xfId="6024" xr:uid="{3C39F8E1-98AE-4043-A2DA-062794A47CBA}"/>
    <cellStyle name="Background 3 3 2 3 4" xfId="6022" xr:uid="{D49DC02D-EA16-4A96-9819-01D3A8184A46}"/>
    <cellStyle name="Background 3 3 2 4" xfId="721" xr:uid="{424786F3-D881-45B2-A2AB-701D2BC63500}"/>
    <cellStyle name="Background 3 3 2 4 2" xfId="722" xr:uid="{B604DC63-1064-4D96-90BE-7B10A5749BCA}"/>
    <cellStyle name="Background 3 3 2 4 2 2" xfId="6026" xr:uid="{FA44508F-DEB3-45A4-82E0-906F5E803489}"/>
    <cellStyle name="Background 3 3 2 4 3" xfId="723" xr:uid="{42333530-87A9-41D9-A027-E2BA6DF64F6B}"/>
    <cellStyle name="Background 3 3 2 4 3 2" xfId="6027" xr:uid="{2BA91666-5098-47DD-9200-4C88AE2D7CF6}"/>
    <cellStyle name="Background 3 3 2 4 4" xfId="6025" xr:uid="{AC07A564-3C31-4881-BA38-848A7066B4D4}"/>
    <cellStyle name="Background 3 3 2 5" xfId="724" xr:uid="{AE2DEB08-7520-4B4B-A6A4-5B4BA5B5122F}"/>
    <cellStyle name="Background 3 3 2 5 2" xfId="725" xr:uid="{72E2C9F7-3393-4C10-96F8-9BBCD86704E2}"/>
    <cellStyle name="Background 3 3 2 5 2 2" xfId="6029" xr:uid="{A98AC14C-43D1-4D0F-A992-59FF82714841}"/>
    <cellStyle name="Background 3 3 2 5 3" xfId="726" xr:uid="{4D2E378B-C474-4B33-832B-ACF3588A3868}"/>
    <cellStyle name="Background 3 3 2 5 3 2" xfId="6030" xr:uid="{EC9F530C-E40A-4282-AFA1-7344546933B8}"/>
    <cellStyle name="Background 3 3 2 5 4" xfId="6028" xr:uid="{974C357B-8179-4FC0-85CC-99E688C2244B}"/>
    <cellStyle name="Background 3 3 2 6" xfId="727" xr:uid="{BFCBF730-AA3D-429E-80C6-8C28FEC5A9C3}"/>
    <cellStyle name="Background 3 3 2 6 2" xfId="728" xr:uid="{8930F474-EC74-4611-B13A-BF13C54CA5BB}"/>
    <cellStyle name="Background 3 3 2 6 2 2" xfId="6032" xr:uid="{22A8D6E4-FF0E-4A72-93DF-76532665A52F}"/>
    <cellStyle name="Background 3 3 2 6 3" xfId="729" xr:uid="{0EA2ECC7-F278-4A34-B41B-377EF8EC493E}"/>
    <cellStyle name="Background 3 3 2 6 3 2" xfId="6033" xr:uid="{F3506946-C15E-4648-98A9-D6C9F1961953}"/>
    <cellStyle name="Background 3 3 2 6 4" xfId="6031" xr:uid="{C9B58079-7C14-4C0F-8E7C-63507622E887}"/>
    <cellStyle name="Background 3 3 2 7" xfId="730" xr:uid="{2336E276-FD87-4BB1-8EB3-B396E8FFABFC}"/>
    <cellStyle name="Background 3 3 2 7 2" xfId="6034" xr:uid="{9265D0AF-1CC8-4144-B984-E0571E945F7F}"/>
    <cellStyle name="Background 3 3 2 8" xfId="731" xr:uid="{39F27792-29D3-47AC-9500-6157914D85EA}"/>
    <cellStyle name="Background 3 3 2 8 2" xfId="6035" xr:uid="{F5B8279C-9CBD-47FC-8372-77F51ADA3F2C}"/>
    <cellStyle name="Background 3 3 2 9" xfId="6018" xr:uid="{ED9F8B88-FB94-4FD7-814B-8444E05A1EAA}"/>
    <cellStyle name="Background 3 3 3" xfId="732" xr:uid="{1CA6F357-4137-4440-99B0-1E11F9170B9B}"/>
    <cellStyle name="Background 3 3 3 2" xfId="733" xr:uid="{A5C3BF35-08C1-4C1A-A078-4F973D00E82A}"/>
    <cellStyle name="Background 3 3 3 2 2" xfId="6037" xr:uid="{84902D70-D58A-4CEB-BEC1-280A3998C3EC}"/>
    <cellStyle name="Background 3 3 3 3" xfId="734" xr:uid="{C6E2353A-C0AD-44A1-B2BA-1C78ABDC153F}"/>
    <cellStyle name="Background 3 3 3 3 2" xfId="6038" xr:uid="{07ADCC48-CF5E-4F19-B94E-973B190DCEBB}"/>
    <cellStyle name="Background 3 3 3 4" xfId="6036" xr:uid="{F71D29DB-0094-4FC4-86A3-69EE080694EB}"/>
    <cellStyle name="Background 3 3 4" xfId="735" xr:uid="{BA4AE18A-5EB5-4A80-8031-48D4CD02D3DB}"/>
    <cellStyle name="Background 3 3 4 2" xfId="736" xr:uid="{11AEF15A-275F-4516-A1B7-70E4FE111FF7}"/>
    <cellStyle name="Background 3 3 4 2 2" xfId="6040" xr:uid="{2A9BA791-E069-40CB-B76E-E3D51015626D}"/>
    <cellStyle name="Background 3 3 4 3" xfId="737" xr:uid="{EA68EDCB-6F02-4254-BA89-EE9E31053AE6}"/>
    <cellStyle name="Background 3 3 4 3 2" xfId="6041" xr:uid="{C51199E7-1AA6-43FB-8794-DB9A3CF7927D}"/>
    <cellStyle name="Background 3 3 4 4" xfId="6039" xr:uid="{F163527E-D660-4488-96FF-BEE1156D85D3}"/>
    <cellStyle name="Background 3 3 5" xfId="738" xr:uid="{E190EE48-66CC-4DF3-A15D-3584DF55A164}"/>
    <cellStyle name="Background 3 3 5 2" xfId="739" xr:uid="{A094894F-6D5B-490A-B020-DD7CAB323B23}"/>
    <cellStyle name="Background 3 3 5 2 2" xfId="6043" xr:uid="{A637BCD9-499E-4AEE-AFE1-8D2D2BF19140}"/>
    <cellStyle name="Background 3 3 5 3" xfId="740" xr:uid="{DE4E0620-298D-4C75-A90A-A5E7E087DB58}"/>
    <cellStyle name="Background 3 3 5 3 2" xfId="6044" xr:uid="{CAA94A34-5C10-41F3-BC79-920F756C5415}"/>
    <cellStyle name="Background 3 3 5 4" xfId="6042" xr:uid="{16DFFECF-F29D-43A5-8A74-42D7EE2B9578}"/>
    <cellStyle name="Background 3 3 6" xfId="741" xr:uid="{1D98624C-388D-4B39-BA82-9EAB3DA92A0F}"/>
    <cellStyle name="Background 3 3 6 2" xfId="742" xr:uid="{0B4BCFF7-C94F-4977-A21A-EC0FE755A94B}"/>
    <cellStyle name="Background 3 3 6 2 2" xfId="6046" xr:uid="{BA8247DF-A412-4F90-8E25-4CC1BD5C0A72}"/>
    <cellStyle name="Background 3 3 6 3" xfId="743" xr:uid="{52C4D78E-894B-46D5-91E1-6FBA3A02D202}"/>
    <cellStyle name="Background 3 3 6 3 2" xfId="6047" xr:uid="{656E9F42-5F28-450A-8B15-7342816B88CA}"/>
    <cellStyle name="Background 3 3 6 4" xfId="6045" xr:uid="{3C96273D-C30C-4059-A147-0D7922F90B12}"/>
    <cellStyle name="Background 3 3 7" xfId="744" xr:uid="{A18CCF63-4B58-4301-95BB-7EA9F544F350}"/>
    <cellStyle name="Background 3 3 7 2" xfId="745" xr:uid="{32A36E83-6728-4910-97C5-0D38CA3D13A1}"/>
    <cellStyle name="Background 3 3 7 2 2" xfId="6049" xr:uid="{E7D87A59-63FB-43BF-9E60-D6FB773DADDA}"/>
    <cellStyle name="Background 3 3 7 3" xfId="746" xr:uid="{EEB5C8E7-A1D4-49D2-90CC-9DF4A773F951}"/>
    <cellStyle name="Background 3 3 7 3 2" xfId="6050" xr:uid="{0D00E37C-E3B9-4C50-B07F-7DF3BB079301}"/>
    <cellStyle name="Background 3 3 7 4" xfId="6048" xr:uid="{28E592C8-B7DB-4E3C-B10D-E661C5698D41}"/>
    <cellStyle name="Background 3 3 8" xfId="747" xr:uid="{39CCA9CE-2BC3-4990-819F-E8494937FC3C}"/>
    <cellStyle name="Background 3 3 8 2" xfId="6051" xr:uid="{27A26CB9-6F2B-4EC0-8BF0-C47F02A6B45B}"/>
    <cellStyle name="Background 3 3 9" xfId="748" xr:uid="{4ED97180-972C-42AD-B804-6E1B1C30D49F}"/>
    <cellStyle name="Background 3 3 9 2" xfId="6052" xr:uid="{2EEA2AE2-C5BF-46EE-9A34-CFCA1AF482C7}"/>
    <cellStyle name="Background 3 4" xfId="749" xr:uid="{73B69611-18CC-4F9C-A5AE-EB02E921F900}"/>
    <cellStyle name="Background 3 4 2" xfId="750" xr:uid="{30D27A1E-29F0-4977-BFC5-859C7314187C}"/>
    <cellStyle name="Background 3 4 2 2" xfId="751" xr:uid="{D5A43612-0018-44F2-AC09-388D20F626E0}"/>
    <cellStyle name="Background 3 4 2 2 2" xfId="6055" xr:uid="{B4C7DA6C-9193-407E-8BD5-C77360FBC956}"/>
    <cellStyle name="Background 3 4 2 3" xfId="752" xr:uid="{7D6D78CF-11A2-485B-B893-0351AF75835D}"/>
    <cellStyle name="Background 3 4 2 3 2" xfId="6056" xr:uid="{20EB0F9A-3C28-462E-93D8-B03A1BF6629A}"/>
    <cellStyle name="Background 3 4 2 4" xfId="6054" xr:uid="{46DCB597-E30A-4B3D-B123-0626F510987C}"/>
    <cellStyle name="Background 3 4 3" xfId="753" xr:uid="{0B771AD2-B68D-4C22-99A5-0C2F84AA7AAC}"/>
    <cellStyle name="Background 3 4 3 2" xfId="754" xr:uid="{F8E71AEB-4414-4703-94B6-E40ECFD300A8}"/>
    <cellStyle name="Background 3 4 3 2 2" xfId="6058" xr:uid="{DA33B97F-9624-4EE3-B5E8-6E7968F7FDD7}"/>
    <cellStyle name="Background 3 4 3 3" xfId="755" xr:uid="{68D9628A-6199-4ADF-A259-9208514FB1BD}"/>
    <cellStyle name="Background 3 4 3 3 2" xfId="6059" xr:uid="{3FD8834B-75B0-488E-BF7D-98AC7FBDBBE6}"/>
    <cellStyle name="Background 3 4 3 4" xfId="6057" xr:uid="{8327079D-97E8-46DB-8799-0588A8529B78}"/>
    <cellStyle name="Background 3 4 4" xfId="756" xr:uid="{9558AE38-5006-437C-9D27-C6F4767DAF4A}"/>
    <cellStyle name="Background 3 4 4 2" xfId="757" xr:uid="{37C85E0D-BBB4-4C6F-A4B2-33BD1C973930}"/>
    <cellStyle name="Background 3 4 4 2 2" xfId="6061" xr:uid="{F33CB5AF-240E-4D83-B354-BD0FD9CD389C}"/>
    <cellStyle name="Background 3 4 4 3" xfId="758" xr:uid="{0CEF41ED-35B7-4418-89C1-65AC3503413D}"/>
    <cellStyle name="Background 3 4 4 3 2" xfId="6062" xr:uid="{9A3DA7C8-20E6-4E39-8B60-F899B0C71DE1}"/>
    <cellStyle name="Background 3 4 4 4" xfId="6060" xr:uid="{D977A23C-B542-474C-8FE9-0D88165FA876}"/>
    <cellStyle name="Background 3 4 5" xfId="759" xr:uid="{037FF901-9B4A-4412-BD40-1AD02D1D97EE}"/>
    <cellStyle name="Background 3 4 5 2" xfId="760" xr:uid="{D16A91BB-896F-400C-A43E-D1C68D4EC74A}"/>
    <cellStyle name="Background 3 4 5 2 2" xfId="6064" xr:uid="{BD8A6740-2453-40B9-9D5E-BF44FBA1AF9A}"/>
    <cellStyle name="Background 3 4 5 3" xfId="761" xr:uid="{C418126D-7D44-457F-919A-A81BB43541C2}"/>
    <cellStyle name="Background 3 4 5 3 2" xfId="6065" xr:uid="{6DD39DEC-A154-480F-AA0B-59E624A5ACA4}"/>
    <cellStyle name="Background 3 4 5 4" xfId="6063" xr:uid="{1E7951A9-1500-4B0B-8688-A43B0FEDB0A5}"/>
    <cellStyle name="Background 3 4 6" xfId="762" xr:uid="{C2AD6606-4B9A-4324-92A8-CD159157644A}"/>
    <cellStyle name="Background 3 4 6 2" xfId="763" xr:uid="{79CBC453-96E2-4A40-85BC-B556B704A66D}"/>
    <cellStyle name="Background 3 4 6 2 2" xfId="6067" xr:uid="{CF82A7D6-70DC-414F-9A1D-5F1A892E278D}"/>
    <cellStyle name="Background 3 4 6 3" xfId="764" xr:uid="{22A7808F-1418-4018-86F8-32D3A4E3745D}"/>
    <cellStyle name="Background 3 4 6 3 2" xfId="6068" xr:uid="{050EF069-78E3-4B04-A303-72736DB2E301}"/>
    <cellStyle name="Background 3 4 6 4" xfId="6066" xr:uid="{C545F3E9-4961-422C-8F48-82FB5EA22547}"/>
    <cellStyle name="Background 3 4 7" xfId="765" xr:uid="{63F1BCD3-C643-4FD4-83CE-5CD3B5DC7CC2}"/>
    <cellStyle name="Background 3 4 7 2" xfId="6069" xr:uid="{A7927BFF-757F-4D91-9997-D9454F6306FB}"/>
    <cellStyle name="Background 3 4 8" xfId="766" xr:uid="{FFB33940-6C14-4F96-82B5-0A23605ECD65}"/>
    <cellStyle name="Background 3 4 8 2" xfId="6070" xr:uid="{5EFA8508-D4C8-4E92-A206-742DDBDF2164}"/>
    <cellStyle name="Background 3 4 9" xfId="6053" xr:uid="{40EC4F08-5B2D-4580-98B4-3F76E3AC23AA}"/>
    <cellStyle name="Background 3 5" xfId="767" xr:uid="{C56A1398-406A-4B54-93FA-FC54320EE7FF}"/>
    <cellStyle name="Background 3 5 2" xfId="768" xr:uid="{0A4725F0-E092-444E-93AF-7C0B6ADB6DC0}"/>
    <cellStyle name="Background 3 5 2 2" xfId="6072" xr:uid="{EE8C008C-6C4C-469C-B135-8F9E84C5D626}"/>
    <cellStyle name="Background 3 5 3" xfId="769" xr:uid="{E594BC11-1DB7-4414-8630-42B1AEE546CC}"/>
    <cellStyle name="Background 3 5 3 2" xfId="6073" xr:uid="{1A6523F0-FB3E-4510-ACC5-9A1495A02C21}"/>
    <cellStyle name="Background 3 5 4" xfId="6071" xr:uid="{ADD73F76-742A-449C-9586-721FCAB8C34B}"/>
    <cellStyle name="Background 3 6" xfId="770" xr:uid="{CA9A4DED-425F-41C9-9419-5E454488EF8C}"/>
    <cellStyle name="Background 3 6 2" xfId="771" xr:uid="{7E4F9ED1-A9F2-4F0A-BB5C-4DEA4B141F7A}"/>
    <cellStyle name="Background 3 6 2 2" xfId="6075" xr:uid="{BDCF245C-B024-47B0-BA3B-1FFD7ACFB578}"/>
    <cellStyle name="Background 3 6 3" xfId="772" xr:uid="{7FB1B2FF-6E9A-4053-9952-433BE83F6F30}"/>
    <cellStyle name="Background 3 6 3 2" xfId="6076" xr:uid="{590A77B5-619C-4735-8DAD-1C03C0B02CEF}"/>
    <cellStyle name="Background 3 6 4" xfId="6074" xr:uid="{F15D418C-2533-48BC-9EC7-26924EE0FE6C}"/>
    <cellStyle name="Background 3 7" xfId="773" xr:uid="{2E420399-17DA-48D6-8CFF-A97E737051A1}"/>
    <cellStyle name="Background 3 7 2" xfId="774" xr:uid="{4DBA6976-AFBA-4B01-9D12-799383DA1664}"/>
    <cellStyle name="Background 3 7 2 2" xfId="6078" xr:uid="{B52829E3-B202-4271-A76E-BBF65A6CBCDC}"/>
    <cellStyle name="Background 3 7 3" xfId="775" xr:uid="{E2C0210A-1B6A-4C5B-B257-94483C9F82F6}"/>
    <cellStyle name="Background 3 7 3 2" xfId="6079" xr:uid="{97983ECD-34B3-4663-BED6-174D4DCA8388}"/>
    <cellStyle name="Background 3 7 4" xfId="6077" xr:uid="{D82658D9-048E-4167-A2F5-36A4C5018D6E}"/>
    <cellStyle name="Background 3 8" xfId="776" xr:uid="{CB148C2B-7181-4DBE-9938-DDB273FE4DBF}"/>
    <cellStyle name="Background 3 8 2" xfId="6080" xr:uid="{12C38E0D-92AF-41A7-929E-6EC9BF0ED48B}"/>
    <cellStyle name="Background 3 9" xfId="777" xr:uid="{3E5AE0F8-B98F-4669-9B32-C97689820048}"/>
    <cellStyle name="Background 3 9 2" xfId="6081" xr:uid="{38CCE045-F867-4314-ABED-D0E4E756A10A}"/>
    <cellStyle name="Background 4" xfId="778" xr:uid="{1E1D303F-C770-47B8-AE39-044F913731C2}"/>
    <cellStyle name="Background 4 10" xfId="6082" xr:uid="{ED7036A8-2190-4943-AB9C-6D13D6668A7C}"/>
    <cellStyle name="Background 4 2" xfId="779" xr:uid="{93F228F0-143E-4110-B148-0011877AE05A}"/>
    <cellStyle name="Background 4 2 2" xfId="780" xr:uid="{F233E048-E4C0-486D-988B-C12C008FEAEE}"/>
    <cellStyle name="Background 4 2 2 2" xfId="781" xr:uid="{F804A952-774A-40A5-BE84-9FECFC65CC99}"/>
    <cellStyle name="Background 4 2 2 2 2" xfId="6085" xr:uid="{F709FC5B-C557-42D4-961C-DA0CACA5EA8B}"/>
    <cellStyle name="Background 4 2 2 3" xfId="782" xr:uid="{30F562FF-9F8D-4C65-87C7-A42776C677CD}"/>
    <cellStyle name="Background 4 2 2 3 2" xfId="6086" xr:uid="{53047122-3313-45C7-B502-6823C55FB110}"/>
    <cellStyle name="Background 4 2 2 4" xfId="6084" xr:uid="{36958DD8-4274-4737-85B7-38A3C50A2368}"/>
    <cellStyle name="Background 4 2 3" xfId="783" xr:uid="{307BF181-E061-4BCD-88C5-C08EAEE5DC99}"/>
    <cellStyle name="Background 4 2 3 2" xfId="784" xr:uid="{E0645664-7001-4259-B3DE-FBF7EFD72D9A}"/>
    <cellStyle name="Background 4 2 3 2 2" xfId="6088" xr:uid="{FE75B7F3-92EA-49AD-8744-088BE384A34C}"/>
    <cellStyle name="Background 4 2 3 3" xfId="785" xr:uid="{0782A482-0A34-483D-B2AC-EF72DD182128}"/>
    <cellStyle name="Background 4 2 3 3 2" xfId="6089" xr:uid="{202E17F7-132E-44B5-80E4-8E5709682679}"/>
    <cellStyle name="Background 4 2 3 4" xfId="6087" xr:uid="{06453E8D-5B6F-4325-8C93-2CE78066861C}"/>
    <cellStyle name="Background 4 2 4" xfId="786" xr:uid="{3D6D71BA-C651-4383-9850-98FFABE33B63}"/>
    <cellStyle name="Background 4 2 4 2" xfId="787" xr:uid="{EF849424-8CC4-4777-A96E-791990FCB755}"/>
    <cellStyle name="Background 4 2 4 2 2" xfId="6091" xr:uid="{117E7D79-6E7A-4033-8B9F-8D7F14715C80}"/>
    <cellStyle name="Background 4 2 4 3" xfId="788" xr:uid="{7F3E77E4-133C-4446-9C66-862C37266C64}"/>
    <cellStyle name="Background 4 2 4 3 2" xfId="6092" xr:uid="{BA1A5DFA-4E87-4902-8223-121550D1B5C7}"/>
    <cellStyle name="Background 4 2 4 4" xfId="6090" xr:uid="{892F5FDF-1A39-462F-A838-9AB7F6503C5F}"/>
    <cellStyle name="Background 4 2 5" xfId="789" xr:uid="{CBF87231-4DFB-4C95-A342-6E87F7A5CE23}"/>
    <cellStyle name="Background 4 2 5 2" xfId="790" xr:uid="{59317FFA-A06C-46CE-A1FD-4421927F5048}"/>
    <cellStyle name="Background 4 2 5 2 2" xfId="6094" xr:uid="{76E952A3-4158-48D6-A950-EE9A0AA31C1F}"/>
    <cellStyle name="Background 4 2 5 3" xfId="791" xr:uid="{4F7D6151-EAB9-4751-8C78-AA0EED5ECAF0}"/>
    <cellStyle name="Background 4 2 5 3 2" xfId="6095" xr:uid="{56987A2E-8FA9-4AFB-B912-F83A7DD7B3EC}"/>
    <cellStyle name="Background 4 2 5 4" xfId="6093" xr:uid="{7DFFD381-8447-4560-9682-0440F6AFD1FC}"/>
    <cellStyle name="Background 4 2 6" xfId="792" xr:uid="{3B541276-69AC-4B87-9BD8-F86F4711DD28}"/>
    <cellStyle name="Background 4 2 6 2" xfId="793" xr:uid="{F2F59CB4-FDE8-4375-B79E-2AFC621BCD58}"/>
    <cellStyle name="Background 4 2 6 2 2" xfId="6097" xr:uid="{16C69CA9-436B-45AA-87B7-4C43BEC54F74}"/>
    <cellStyle name="Background 4 2 6 3" xfId="794" xr:uid="{12C34E0D-41BD-40FB-870C-216799A88DFB}"/>
    <cellStyle name="Background 4 2 6 3 2" xfId="6098" xr:uid="{90FBC0B2-F784-464C-8520-E30BE74BBC03}"/>
    <cellStyle name="Background 4 2 6 4" xfId="6096" xr:uid="{A2F53575-7D6C-4E13-8889-363380D4FCD9}"/>
    <cellStyle name="Background 4 2 7" xfId="795" xr:uid="{0887DF7F-E1E1-42A2-B610-BA39CC70C1E5}"/>
    <cellStyle name="Background 4 2 7 2" xfId="6099" xr:uid="{595ED5CD-3734-422D-AC9C-6FB82AB0B771}"/>
    <cellStyle name="Background 4 2 8" xfId="796" xr:uid="{B061E0D0-508A-413C-A3C2-D20D77EA390B}"/>
    <cellStyle name="Background 4 2 8 2" xfId="6100" xr:uid="{BC16E756-CF8B-4EB4-84B4-19BCDBB0DA19}"/>
    <cellStyle name="Background 4 2 9" xfId="6083" xr:uid="{87036A10-88EE-4A37-8AA0-49382468C285}"/>
    <cellStyle name="Background 4 3" xfId="797" xr:uid="{6B2FB86C-EE72-4FE1-91C2-1A6AE86F5BAC}"/>
    <cellStyle name="Background 4 3 2" xfId="798" xr:uid="{986488BB-4B24-4116-B7FB-3F179938CD64}"/>
    <cellStyle name="Background 4 3 2 2" xfId="6102" xr:uid="{08FA15BD-61FD-479A-89A5-1B0C6D1070C4}"/>
    <cellStyle name="Background 4 3 3" xfId="799" xr:uid="{B79A3338-7A48-4FD2-BDC8-1073EA0E3C98}"/>
    <cellStyle name="Background 4 3 3 2" xfId="6103" xr:uid="{59EE21A8-97FE-46B9-ADC2-EB116D74EB49}"/>
    <cellStyle name="Background 4 3 4" xfId="6101" xr:uid="{8D58340C-2BF1-4B02-9C32-D626F5C70DA0}"/>
    <cellStyle name="Background 4 4" xfId="800" xr:uid="{99858EC7-E4BD-468F-BDFB-CE55D836AE73}"/>
    <cellStyle name="Background 4 4 2" xfId="801" xr:uid="{54F46FC3-53C6-4546-9B1E-708A481FF2D5}"/>
    <cellStyle name="Background 4 4 2 2" xfId="6105" xr:uid="{D7D85DE3-4CB1-48E2-B10B-7A491AFDA88F}"/>
    <cellStyle name="Background 4 4 3" xfId="802" xr:uid="{BCD9FD7C-41CD-4674-9262-9A757A783A05}"/>
    <cellStyle name="Background 4 4 3 2" xfId="6106" xr:uid="{C9C5606B-ECAC-44D6-B334-667230D64443}"/>
    <cellStyle name="Background 4 4 4" xfId="6104" xr:uid="{61FC73C0-53A9-48D9-81F9-026C2FC20655}"/>
    <cellStyle name="Background 4 5" xfId="803" xr:uid="{0FE3CEAC-EE0E-458D-AE1B-908D38A4293A}"/>
    <cellStyle name="Background 4 5 2" xfId="804" xr:uid="{3EE27E4C-7675-4CA3-A40A-133A1AD614A7}"/>
    <cellStyle name="Background 4 5 2 2" xfId="6108" xr:uid="{C8576202-94B1-4720-8EB8-6FB06F431C25}"/>
    <cellStyle name="Background 4 5 3" xfId="805" xr:uid="{8AB063B7-BC01-4908-9D30-F5C97901712B}"/>
    <cellStyle name="Background 4 5 3 2" xfId="6109" xr:uid="{F4995B2A-169E-4489-A180-DCB03CBCE4F9}"/>
    <cellStyle name="Background 4 5 4" xfId="6107" xr:uid="{1E44AA53-BCF3-4971-AAF6-E954B73BA978}"/>
    <cellStyle name="Background 4 6" xfId="806" xr:uid="{93F25496-F8C1-460B-8CD4-E605EE008C0B}"/>
    <cellStyle name="Background 4 6 2" xfId="807" xr:uid="{2D3D7F19-6DD2-4A63-B680-86FD978AF6D8}"/>
    <cellStyle name="Background 4 6 2 2" xfId="6111" xr:uid="{492EA954-8F29-404D-9127-8F191678E0A0}"/>
    <cellStyle name="Background 4 6 3" xfId="808" xr:uid="{C4C452A3-A5CB-487E-8E9A-336D21E86B2C}"/>
    <cellStyle name="Background 4 6 3 2" xfId="6112" xr:uid="{EB634BFA-FDEC-415F-8F0E-1653D1EF057A}"/>
    <cellStyle name="Background 4 6 4" xfId="6110" xr:uid="{120543E1-DE43-4FB1-B609-CB70AFC988F9}"/>
    <cellStyle name="Background 4 7" xfId="809" xr:uid="{610C3AED-9C04-4691-8291-40855456DB1C}"/>
    <cellStyle name="Background 4 7 2" xfId="810" xr:uid="{11FE8623-E202-4639-9033-6B2D4E97A7C1}"/>
    <cellStyle name="Background 4 7 2 2" xfId="6114" xr:uid="{31F0964C-11C7-4DA2-87E8-F869A98E4111}"/>
    <cellStyle name="Background 4 7 3" xfId="811" xr:uid="{6B1C22F0-567C-4FF5-8F32-67AB37263DA0}"/>
    <cellStyle name="Background 4 7 3 2" xfId="6115" xr:uid="{CAF77220-3CF5-438E-9F44-94538B4F6ACA}"/>
    <cellStyle name="Background 4 7 4" xfId="6113" xr:uid="{5A505E10-6A81-4DCB-B918-E65B931FB21F}"/>
    <cellStyle name="Background 4 8" xfId="812" xr:uid="{27DDD202-9F2A-4727-8F44-C3898CCCA097}"/>
    <cellStyle name="Background 4 8 2" xfId="6116" xr:uid="{002D4010-CB9C-4ACA-A73C-3638848371C6}"/>
    <cellStyle name="Background 4 9" xfId="813" xr:uid="{38A8958B-7C15-4BEA-8371-BE5DDA9F4FA5}"/>
    <cellStyle name="Background 4 9 2" xfId="6117" xr:uid="{CFA22963-9D7A-499E-8893-DB17826B7B5E}"/>
    <cellStyle name="Background 5" xfId="814" xr:uid="{9E29C5FA-D944-4FBC-B0F5-3F781E40C728}"/>
    <cellStyle name="Background 5 2" xfId="815" xr:uid="{1F4DED4E-852F-46DF-9096-B3ACA6FE20D8}"/>
    <cellStyle name="Background 5 2 2" xfId="816" xr:uid="{5D0165A5-0EC2-4536-809A-A3E055D2AF67}"/>
    <cellStyle name="Background 5 2 2 2" xfId="6120" xr:uid="{07C171B0-97D4-481E-A35E-54F98BCE3D7C}"/>
    <cellStyle name="Background 5 2 3" xfId="817" xr:uid="{E620E746-A89C-40B2-9924-9EAA2C9DF9EE}"/>
    <cellStyle name="Background 5 2 3 2" xfId="6121" xr:uid="{328AA8BD-AE3E-4532-A9F5-43145350AB83}"/>
    <cellStyle name="Background 5 2 4" xfId="6119" xr:uid="{BAB51805-B0A5-4094-A77E-ACB8B31E6412}"/>
    <cellStyle name="Background 5 3" xfId="818" xr:uid="{42D9488B-D99B-4E7D-B662-D9503264CC4F}"/>
    <cellStyle name="Background 5 3 2" xfId="819" xr:uid="{54A4B8F0-1D31-405D-91A5-885D2D2B948D}"/>
    <cellStyle name="Background 5 3 2 2" xfId="6123" xr:uid="{50674229-1DF8-476D-A32E-2A3EACB443CE}"/>
    <cellStyle name="Background 5 3 3" xfId="820" xr:uid="{7C661D95-F976-4F26-BF00-79F7C1D73FE5}"/>
    <cellStyle name="Background 5 3 3 2" xfId="6124" xr:uid="{68978575-C495-46A1-AFE7-57491DF361B8}"/>
    <cellStyle name="Background 5 3 4" xfId="6122" xr:uid="{2FB16474-7C88-4F2C-BFAA-CAC17EE6D2CB}"/>
    <cellStyle name="Background 5 4" xfId="821" xr:uid="{06C4E7D0-C703-4ADA-BF7C-30E0C30AF5D8}"/>
    <cellStyle name="Background 5 4 2" xfId="822" xr:uid="{67820B49-42BC-4C4E-A7A1-39018B8FF3DF}"/>
    <cellStyle name="Background 5 4 2 2" xfId="6126" xr:uid="{00E09D2E-4AAC-4206-863D-35482C91502A}"/>
    <cellStyle name="Background 5 4 3" xfId="823" xr:uid="{16D73E63-8900-40C0-9531-EAEA8C9E1DE9}"/>
    <cellStyle name="Background 5 4 3 2" xfId="6127" xr:uid="{A7663DAB-A6E3-4C66-97F9-F6E904CAFCF3}"/>
    <cellStyle name="Background 5 4 4" xfId="6125" xr:uid="{4B50CC9A-009D-49BD-A5BE-C44FFCE379F7}"/>
    <cellStyle name="Background 5 5" xfId="824" xr:uid="{1C4C1B8F-E0D4-4498-9A84-297E937AA398}"/>
    <cellStyle name="Background 5 5 2" xfId="825" xr:uid="{8CDA6371-28BC-4F86-932E-15502ED9640D}"/>
    <cellStyle name="Background 5 5 2 2" xfId="6129" xr:uid="{C8AEA3AE-A304-433A-AC3A-9FFF7AEFA7FF}"/>
    <cellStyle name="Background 5 5 3" xfId="826" xr:uid="{8D3F9C60-D731-47FC-9AB7-2B3A6793BE25}"/>
    <cellStyle name="Background 5 5 3 2" xfId="6130" xr:uid="{26C59B8B-A87A-4EE7-A7E9-079C36C74097}"/>
    <cellStyle name="Background 5 5 4" xfId="6128" xr:uid="{B3F1ECCE-0A7F-46DF-8DC6-841C858191D6}"/>
    <cellStyle name="Background 5 6" xfId="827" xr:uid="{EE5534FA-2C83-4F9F-AEFC-FD4D5A94D7A9}"/>
    <cellStyle name="Background 5 6 2" xfId="828" xr:uid="{64B3E58C-92AF-48A6-A06F-C88749ADFEB7}"/>
    <cellStyle name="Background 5 6 2 2" xfId="6132" xr:uid="{36454204-1095-43B5-90BA-B08FEDFCAB7F}"/>
    <cellStyle name="Background 5 6 3" xfId="829" xr:uid="{561DC7F0-9B8C-4DFE-A85E-3C09147BB78D}"/>
    <cellStyle name="Background 5 6 3 2" xfId="6133" xr:uid="{AC499370-6009-4CA4-8382-926748F16436}"/>
    <cellStyle name="Background 5 6 4" xfId="6131" xr:uid="{4B0803FD-416A-4B27-9D61-8BB663DE818C}"/>
    <cellStyle name="Background 5 7" xfId="830" xr:uid="{CDBE8ED5-9BC3-4587-A41D-BE99C89150A7}"/>
    <cellStyle name="Background 5 7 2" xfId="6134" xr:uid="{09774EAF-540B-464C-B0B1-E1AAC1DB649D}"/>
    <cellStyle name="Background 5 8" xfId="831" xr:uid="{F54E2A4D-C501-4D10-BDE0-92CB608B2E6A}"/>
    <cellStyle name="Background 5 8 2" xfId="6135" xr:uid="{D7BAA10E-FC90-4BA4-9187-EFB05086D4F5}"/>
    <cellStyle name="Background 5 9" xfId="6118" xr:uid="{03D3019C-E69F-425A-82C2-ADF99E9E1EA7}"/>
    <cellStyle name="Background 6" xfId="832" xr:uid="{8331097E-C36A-4261-84A8-B700FB69092C}"/>
    <cellStyle name="Background 6 2" xfId="833" xr:uid="{0EFA4873-8715-4A6A-8C00-E27590B69ABA}"/>
    <cellStyle name="Background 6 2 2" xfId="6137" xr:uid="{DC8D5557-E266-4349-84A8-1152ED4E88D4}"/>
    <cellStyle name="Background 6 3" xfId="834" xr:uid="{F2796E93-A4A7-4A8C-83FD-BF9AD5F1C1AB}"/>
    <cellStyle name="Background 6 3 2" xfId="6138" xr:uid="{FBD7A23E-7554-44F3-8FB4-811E51C0D857}"/>
    <cellStyle name="Background 6 4" xfId="6136" xr:uid="{E00B16FB-CB54-4B7C-9770-5C0388D03BF2}"/>
    <cellStyle name="Background 7" xfId="835" xr:uid="{5B6168F5-197C-493B-8EAE-EC255231DE40}"/>
    <cellStyle name="Background 7 2" xfId="836" xr:uid="{3631F800-33D0-4352-98D3-2BC202BB2271}"/>
    <cellStyle name="Background 7 2 2" xfId="6140" xr:uid="{DFD2BF18-9B3E-4D83-947A-9BE4C62153E1}"/>
    <cellStyle name="Background 7 3" xfId="837" xr:uid="{5CC9BF60-D3AF-462C-A221-7672211E0C6C}"/>
    <cellStyle name="Background 7 3 2" xfId="6141" xr:uid="{67677FF5-DD1C-4CD9-9221-DF7244479454}"/>
    <cellStyle name="Background 7 4" xfId="6139" xr:uid="{98239B90-86A8-4E82-8E4A-1182F0799E9F}"/>
    <cellStyle name="Background 8" xfId="838" xr:uid="{87739354-AA8C-469C-A127-54BB1D44A076}"/>
    <cellStyle name="Background 8 2" xfId="839" xr:uid="{C695F5CB-A310-4FE5-8F0B-FEC95102B4A0}"/>
    <cellStyle name="Background 8 2 2" xfId="6143" xr:uid="{350586F7-25E8-4FB8-A8F5-480E5759A37A}"/>
    <cellStyle name="Background 8 3" xfId="840" xr:uid="{5BE8DF50-8D0C-4D2B-8AC0-099E54071D60}"/>
    <cellStyle name="Background 8 3 2" xfId="6144" xr:uid="{90218207-9A4D-4222-980F-E5FA15C3B394}"/>
    <cellStyle name="Background 8 4" xfId="6142" xr:uid="{FCAB504F-45D3-4D9A-B501-DE0CA07153B9}"/>
    <cellStyle name="Background 9" xfId="841" xr:uid="{8E907D6B-36BA-406E-9AC4-8937DA6D5285}"/>
    <cellStyle name="Background 9 2" xfId="6145" xr:uid="{A094784E-870F-4C28-8D03-63B6270D728A}"/>
    <cellStyle name="Bad" xfId="11" builtinId="27" customBuiltin="1"/>
    <cellStyle name="Bad 2" xfId="842" xr:uid="{28448A64-08E4-427B-96B6-DD4080F6E824}"/>
    <cellStyle name="Bad 2 2" xfId="843" xr:uid="{3F5868CF-C375-4928-A952-606F99A75AB1}"/>
    <cellStyle name="Bad 3" xfId="844" xr:uid="{42B83697-C88C-4160-8ED0-7C08500B9D5E}"/>
    <cellStyle name="Bad 4" xfId="845" xr:uid="{9559CDC4-B92D-464C-9FAC-A3744977CE72}"/>
    <cellStyle name="bigred" xfId="846" xr:uid="{CF6A5674-7071-47D1-B032-6EDBB710EF4E}"/>
    <cellStyle name="BorderAreas" xfId="847" xr:uid="{FE5CEB6A-8F78-47C8-BF22-EAF9AF503A63}"/>
    <cellStyle name="Calc Currency (0)" xfId="848" xr:uid="{614C77E1-7DFB-44F7-A014-6EE3D66D8676}"/>
    <cellStyle name="Calc Currency (2)" xfId="849" xr:uid="{E2B4C8CB-CD3B-4B32-AA63-17B45CF4D754}"/>
    <cellStyle name="Calc Percent (0)" xfId="850" xr:uid="{C414286E-5060-49FE-BFAC-78A5508C6662}"/>
    <cellStyle name="Calc Percent (1)" xfId="851" xr:uid="{9726DB33-39C5-429C-ABE3-F888AFC70709}"/>
    <cellStyle name="Calc Percent (2)" xfId="852" xr:uid="{69FC8AFB-02D8-4BF3-BD58-C9278DC81FC9}"/>
    <cellStyle name="Calc Units (0)" xfId="853" xr:uid="{90CD7135-0BEF-4409-B7D2-EF89CE3B750E}"/>
    <cellStyle name="Calc Units (1)" xfId="854" xr:uid="{E49A3491-329D-40AB-A987-D09D81552FAA}"/>
    <cellStyle name="Calc Units (2)" xfId="855" xr:uid="{00BA64D3-7D67-4C64-A444-4B5B06CDBBA1}"/>
    <cellStyle name="calculate" xfId="856" xr:uid="{DAD339F0-B1A7-4E66-AFFC-15AF0E616905}"/>
    <cellStyle name="calculate 2" xfId="857" xr:uid="{ED284D62-C2FC-46E0-8871-AD77CBF703E8}"/>
    <cellStyle name="Calculation" xfId="15" builtinId="22" customBuiltin="1"/>
    <cellStyle name="Calculation 2" xfId="858" xr:uid="{B9F53C6B-91E6-4EEF-873D-545072366EE2}"/>
    <cellStyle name="Calculation 2 10" xfId="859" xr:uid="{CBF000B5-59D6-4C68-9242-10B52FF45A27}"/>
    <cellStyle name="Calculation 2 10 2" xfId="6147" xr:uid="{0E01BFA6-6943-4F67-9F0A-7C12797AD513}"/>
    <cellStyle name="Calculation 2 11" xfId="6146" xr:uid="{7F64DF8D-034F-47DA-8C84-A65172CC252B}"/>
    <cellStyle name="Calculation 2 2" xfId="860" xr:uid="{ECA154C7-5C8E-41AB-9584-49B65AB56BC3}"/>
    <cellStyle name="Calculation 2 2 10" xfId="6148" xr:uid="{55F961E1-A60F-46E7-8646-7A827F6C2C0A}"/>
    <cellStyle name="Calculation 2 2 2" xfId="861" xr:uid="{6DA8ED2C-0E41-471D-9E63-5178D77E7592}"/>
    <cellStyle name="Calculation 2 2 2 2" xfId="862" xr:uid="{84C1D273-534B-45EC-B613-B3D3E171FFC9}"/>
    <cellStyle name="Calculation 2 2 2 2 10" xfId="6150" xr:uid="{3096EBEF-D3EA-4EAD-ADE0-07DD57F4B592}"/>
    <cellStyle name="Calculation 2 2 2 2 2" xfId="863" xr:uid="{BBEC7744-0575-4E65-99E6-E3EDF7839AE5}"/>
    <cellStyle name="Calculation 2 2 2 2 2 2" xfId="864" xr:uid="{309B4532-3E22-4AA4-BB7D-2AD0AF623946}"/>
    <cellStyle name="Calculation 2 2 2 2 2 2 2" xfId="865" xr:uid="{3079C30F-3A7D-4480-83E6-E3C92E516DB3}"/>
    <cellStyle name="Calculation 2 2 2 2 2 2 2 2" xfId="6153" xr:uid="{C385236E-7505-46EE-AA24-C70829B5CBAC}"/>
    <cellStyle name="Calculation 2 2 2 2 2 2 3" xfId="866" xr:uid="{D64E2A41-CA09-43E4-B808-A4CE25F07A41}"/>
    <cellStyle name="Calculation 2 2 2 2 2 2 3 2" xfId="6154" xr:uid="{F46345AB-A299-45A8-A0FD-0AF98514A6D3}"/>
    <cellStyle name="Calculation 2 2 2 2 2 2 4" xfId="6152" xr:uid="{B971C5D8-95AD-422D-A238-1C412467DD1C}"/>
    <cellStyle name="Calculation 2 2 2 2 2 3" xfId="867" xr:uid="{1B9ECAD0-CE56-453C-812D-5D1D8D5F2E2C}"/>
    <cellStyle name="Calculation 2 2 2 2 2 3 2" xfId="868" xr:uid="{F62455C7-7FBC-4BD4-8F56-C3B95EA1C58D}"/>
    <cellStyle name="Calculation 2 2 2 2 2 3 2 2" xfId="6156" xr:uid="{24B3D2A6-BA3F-4676-AA8B-41E52A66B854}"/>
    <cellStyle name="Calculation 2 2 2 2 2 3 3" xfId="869" xr:uid="{EEF61D25-BED8-4D18-B0FF-618A74B36D6F}"/>
    <cellStyle name="Calculation 2 2 2 2 2 3 3 2" xfId="6157" xr:uid="{BE343E38-394A-446E-891C-4A0609D0BEF5}"/>
    <cellStyle name="Calculation 2 2 2 2 2 3 4" xfId="6155" xr:uid="{467B296B-064D-4520-AF4B-F32D0A46E437}"/>
    <cellStyle name="Calculation 2 2 2 2 2 4" xfId="870" xr:uid="{E88ED264-FE46-4D45-AB95-EEB165B46245}"/>
    <cellStyle name="Calculation 2 2 2 2 2 4 2" xfId="871" xr:uid="{9C7A0AEB-F2FB-4A0E-A8E7-BF6BADF4CEAE}"/>
    <cellStyle name="Calculation 2 2 2 2 2 4 2 2" xfId="6159" xr:uid="{356535BB-0D39-406C-94FB-4F6ED6F3CC1A}"/>
    <cellStyle name="Calculation 2 2 2 2 2 4 3" xfId="872" xr:uid="{5A621F67-8C04-4C15-B701-53B7ADA445DC}"/>
    <cellStyle name="Calculation 2 2 2 2 2 4 3 2" xfId="6160" xr:uid="{FD94B5E4-CB1C-4FD7-810F-A581173745A1}"/>
    <cellStyle name="Calculation 2 2 2 2 2 4 4" xfId="6158" xr:uid="{7D818959-129D-48B4-B48D-62E04D31BD85}"/>
    <cellStyle name="Calculation 2 2 2 2 2 5" xfId="873" xr:uid="{C2F9CBAD-A5E2-43FB-9856-B1E95627E5BB}"/>
    <cellStyle name="Calculation 2 2 2 2 2 5 2" xfId="874" xr:uid="{0B568C95-88EB-4EBC-BE89-F508C47F77D2}"/>
    <cellStyle name="Calculation 2 2 2 2 2 5 2 2" xfId="6162" xr:uid="{13B572E3-9D9C-400C-BBE4-6B6940D1DDEF}"/>
    <cellStyle name="Calculation 2 2 2 2 2 5 3" xfId="875" xr:uid="{276165AF-9B7D-405D-AE84-D0315DA702B4}"/>
    <cellStyle name="Calculation 2 2 2 2 2 5 3 2" xfId="6163" xr:uid="{EC94D1EE-8549-44DC-BFB5-C605439BFC8B}"/>
    <cellStyle name="Calculation 2 2 2 2 2 5 4" xfId="6161" xr:uid="{E5924239-74EF-409C-BD13-35B21F9999F3}"/>
    <cellStyle name="Calculation 2 2 2 2 2 6" xfId="876" xr:uid="{CD3B177D-4686-4CB5-A6FA-D0F4BD8DED05}"/>
    <cellStyle name="Calculation 2 2 2 2 2 6 2" xfId="877" xr:uid="{611D523A-4031-45FE-AC14-DEC94327738F}"/>
    <cellStyle name="Calculation 2 2 2 2 2 6 2 2" xfId="6165" xr:uid="{BB3EB946-C17E-4A24-8A00-805E67E40B76}"/>
    <cellStyle name="Calculation 2 2 2 2 2 6 3" xfId="878" xr:uid="{0AACE328-BCAB-46D2-A713-EA9BA7431902}"/>
    <cellStyle name="Calculation 2 2 2 2 2 6 3 2" xfId="6166" xr:uid="{F99E4195-FF48-4896-886C-C9D03B52F8D5}"/>
    <cellStyle name="Calculation 2 2 2 2 2 6 4" xfId="6164" xr:uid="{2BA68038-CF5A-4058-8E9B-37BE99C05A5B}"/>
    <cellStyle name="Calculation 2 2 2 2 2 7" xfId="879" xr:uid="{1F084175-8806-435D-9885-08F780785E12}"/>
    <cellStyle name="Calculation 2 2 2 2 2 7 2" xfId="6167" xr:uid="{101F30A3-3620-4B2B-B12E-BBE17EB92275}"/>
    <cellStyle name="Calculation 2 2 2 2 2 8" xfId="880" xr:uid="{1D0B243B-D708-4F43-AE67-67319E6B489D}"/>
    <cellStyle name="Calculation 2 2 2 2 2 8 2" xfId="6168" xr:uid="{A14A8B5B-A7A6-49BA-BE2B-C5A17EF08810}"/>
    <cellStyle name="Calculation 2 2 2 2 2 9" xfId="6151" xr:uid="{BD218CA5-11D6-49C0-B17B-95F76958D139}"/>
    <cellStyle name="Calculation 2 2 2 2 3" xfId="881" xr:uid="{B1232453-C0AB-4447-A73C-9E51697D2E48}"/>
    <cellStyle name="Calculation 2 2 2 2 3 2" xfId="882" xr:uid="{A1B357B3-AC91-4170-9C29-EEBD206919AE}"/>
    <cellStyle name="Calculation 2 2 2 2 3 2 2" xfId="6170" xr:uid="{BF0F567A-A3DB-477A-9553-4EC381FFEE76}"/>
    <cellStyle name="Calculation 2 2 2 2 3 3" xfId="883" xr:uid="{FB3C7D68-B6F6-45A1-81BE-6BDE61E59B00}"/>
    <cellStyle name="Calculation 2 2 2 2 3 3 2" xfId="6171" xr:uid="{AECCBABE-24B6-4400-BC73-784A31F7E8AF}"/>
    <cellStyle name="Calculation 2 2 2 2 3 4" xfId="6169" xr:uid="{D77EC3D4-D069-43C7-BB0C-81C651D25EEE}"/>
    <cellStyle name="Calculation 2 2 2 2 4" xfId="884" xr:uid="{EBD8B5A9-6FFD-474A-9D30-227B90006040}"/>
    <cellStyle name="Calculation 2 2 2 2 4 2" xfId="885" xr:uid="{1DD4A7B4-4FAB-4575-9870-18078FDC5AA3}"/>
    <cellStyle name="Calculation 2 2 2 2 4 2 2" xfId="6173" xr:uid="{7FFD2D72-BB58-49B1-867B-64E51A16C5B3}"/>
    <cellStyle name="Calculation 2 2 2 2 4 3" xfId="886" xr:uid="{A251B740-0C35-4188-A6EF-C613295B61D3}"/>
    <cellStyle name="Calculation 2 2 2 2 4 3 2" xfId="6174" xr:uid="{E20E6211-0B12-44EA-ACB3-72DB2C560404}"/>
    <cellStyle name="Calculation 2 2 2 2 4 4" xfId="6172" xr:uid="{A5F1A23A-2531-472A-A3B8-4CCB6B075982}"/>
    <cellStyle name="Calculation 2 2 2 2 5" xfId="887" xr:uid="{7DAACB09-A7F0-45C3-A523-21B1D4E0AAF1}"/>
    <cellStyle name="Calculation 2 2 2 2 5 2" xfId="888" xr:uid="{35F9D34F-44D5-4A91-BEDF-2FBD932D1498}"/>
    <cellStyle name="Calculation 2 2 2 2 5 2 2" xfId="6176" xr:uid="{3DB3CDD7-4E5F-474B-8D24-4EA2E930E340}"/>
    <cellStyle name="Calculation 2 2 2 2 5 3" xfId="889" xr:uid="{95BEDCE8-2D26-4EC3-B266-677D7E46800D}"/>
    <cellStyle name="Calculation 2 2 2 2 5 3 2" xfId="6177" xr:uid="{C99D93B3-AF16-4751-876C-921CB51321FA}"/>
    <cellStyle name="Calculation 2 2 2 2 5 4" xfId="6175" xr:uid="{77867CA8-354A-4741-93AE-BDD06E934C2E}"/>
    <cellStyle name="Calculation 2 2 2 2 6" xfId="890" xr:uid="{3DB6AA41-80FF-4F07-B3E9-E5973B66F8FD}"/>
    <cellStyle name="Calculation 2 2 2 2 6 2" xfId="891" xr:uid="{75DFC163-4CAB-41B1-928A-04A67116DC32}"/>
    <cellStyle name="Calculation 2 2 2 2 6 2 2" xfId="6179" xr:uid="{3E233E2E-D74D-4CC2-8BFC-39098F1D9D57}"/>
    <cellStyle name="Calculation 2 2 2 2 6 3" xfId="892" xr:uid="{53B36644-BFF8-4E61-8749-E4FA9F8BD96C}"/>
    <cellStyle name="Calculation 2 2 2 2 6 3 2" xfId="6180" xr:uid="{7A5A27C4-F6DF-40B3-A4A3-2E78F2D7549B}"/>
    <cellStyle name="Calculation 2 2 2 2 6 4" xfId="6178" xr:uid="{BC4AABC0-840C-452D-ADCD-342C3C5A8962}"/>
    <cellStyle name="Calculation 2 2 2 2 7" xfId="893" xr:uid="{A12FAF8B-C69C-41CF-B646-69AC82963ACC}"/>
    <cellStyle name="Calculation 2 2 2 2 7 2" xfId="894" xr:uid="{E0D38C48-8382-4CC9-8132-FEC22D962A8A}"/>
    <cellStyle name="Calculation 2 2 2 2 7 2 2" xfId="6182" xr:uid="{9C7EC6A7-284B-471B-BF89-2414F6D74889}"/>
    <cellStyle name="Calculation 2 2 2 2 7 3" xfId="895" xr:uid="{98B9126A-91B5-47BD-8413-845D988D9AA7}"/>
    <cellStyle name="Calculation 2 2 2 2 7 3 2" xfId="6183" xr:uid="{83EE031D-A6BE-4C54-8A6C-4A201EBCFD4E}"/>
    <cellStyle name="Calculation 2 2 2 2 7 4" xfId="6181" xr:uid="{21455E1A-8143-4EF0-9D2E-068E1A736B4B}"/>
    <cellStyle name="Calculation 2 2 2 2 8" xfId="896" xr:uid="{AC4B4C2C-3AFD-480B-B2D1-4F95D1291B25}"/>
    <cellStyle name="Calculation 2 2 2 2 8 2" xfId="6184" xr:uid="{C0B118EA-988A-4430-9200-15BE2D531CBE}"/>
    <cellStyle name="Calculation 2 2 2 2 9" xfId="897" xr:uid="{B4952DE1-FC53-4896-836C-AAD1D6DE0BEA}"/>
    <cellStyle name="Calculation 2 2 2 2 9 2" xfId="6185" xr:uid="{D00C7858-4CF3-498A-AA86-B17703AFD24B}"/>
    <cellStyle name="Calculation 2 2 2 3" xfId="898" xr:uid="{EAE3EAFA-0D87-4E19-9C40-3782BEB5277D}"/>
    <cellStyle name="Calculation 2 2 2 3 2" xfId="899" xr:uid="{28FFE52A-67FF-48F6-A218-5EC95D7E0E13}"/>
    <cellStyle name="Calculation 2 2 2 3 2 2" xfId="900" xr:uid="{131AB8A2-5711-446A-992F-35811F60625D}"/>
    <cellStyle name="Calculation 2 2 2 3 2 2 2" xfId="6188" xr:uid="{75A0E640-2182-4D84-A3B5-B92D12D1D99B}"/>
    <cellStyle name="Calculation 2 2 2 3 2 3" xfId="901" xr:uid="{F00EAE70-9773-44F1-8C33-9B204119C8EC}"/>
    <cellStyle name="Calculation 2 2 2 3 2 3 2" xfId="6189" xr:uid="{C0FA51F9-EA2B-409C-9AE5-3927AD0575C8}"/>
    <cellStyle name="Calculation 2 2 2 3 2 4" xfId="6187" xr:uid="{961C5949-6FD4-4CEE-8C4D-8CC12F334FCB}"/>
    <cellStyle name="Calculation 2 2 2 3 3" xfId="902" xr:uid="{BC43E036-CC34-4DB6-BADB-735C5E72D8F9}"/>
    <cellStyle name="Calculation 2 2 2 3 3 2" xfId="903" xr:uid="{2B0BC3C9-8654-4846-9FEE-0B59654FA9BD}"/>
    <cellStyle name="Calculation 2 2 2 3 3 2 2" xfId="6191" xr:uid="{0EA5DE34-A490-496F-9DB2-1F85D0C8639A}"/>
    <cellStyle name="Calculation 2 2 2 3 3 3" xfId="904" xr:uid="{D4EFE323-D2A1-4FDE-B0CB-B3559099A7D0}"/>
    <cellStyle name="Calculation 2 2 2 3 3 3 2" xfId="6192" xr:uid="{A65B13C2-68EF-40FF-B7B3-EAAA89BE2A30}"/>
    <cellStyle name="Calculation 2 2 2 3 3 4" xfId="6190" xr:uid="{E364B1FE-2F53-4F28-8226-23EBF0959710}"/>
    <cellStyle name="Calculation 2 2 2 3 4" xfId="905" xr:uid="{DC21938B-4F95-4073-9730-467194CD4760}"/>
    <cellStyle name="Calculation 2 2 2 3 4 2" xfId="906" xr:uid="{248EB274-D961-42FF-8F27-343C973C5416}"/>
    <cellStyle name="Calculation 2 2 2 3 4 2 2" xfId="6194" xr:uid="{8FFFE818-A09D-409C-91AF-8EEB4414FD25}"/>
    <cellStyle name="Calculation 2 2 2 3 4 3" xfId="907" xr:uid="{1BC8EF7E-B899-48C1-BB31-38DFC09A3226}"/>
    <cellStyle name="Calculation 2 2 2 3 4 3 2" xfId="6195" xr:uid="{F09CD204-193F-4323-A4B8-AF2071DF7530}"/>
    <cellStyle name="Calculation 2 2 2 3 4 4" xfId="6193" xr:uid="{CE0388C7-462B-4B19-89CD-41FD158C08AE}"/>
    <cellStyle name="Calculation 2 2 2 3 5" xfId="908" xr:uid="{703D5393-47A6-47A7-B329-F938236EA254}"/>
    <cellStyle name="Calculation 2 2 2 3 5 2" xfId="909" xr:uid="{FE92EA97-D62E-4B30-81D5-2ECBEF58AB55}"/>
    <cellStyle name="Calculation 2 2 2 3 5 2 2" xfId="6197" xr:uid="{0061EB74-A8CD-4E95-AF1F-C70FD728FE3F}"/>
    <cellStyle name="Calculation 2 2 2 3 5 3" xfId="910" xr:uid="{EB5E6EE9-F3A3-4DAE-9ADE-8028CB5F54EF}"/>
    <cellStyle name="Calculation 2 2 2 3 5 3 2" xfId="6198" xr:uid="{66204339-CE3A-4E25-92E8-FAE16451CBF7}"/>
    <cellStyle name="Calculation 2 2 2 3 5 4" xfId="6196" xr:uid="{24DB8688-F541-4F6F-BECB-960E944891B6}"/>
    <cellStyle name="Calculation 2 2 2 3 6" xfId="911" xr:uid="{1037723B-82A6-4AB8-9E77-F185A5471B80}"/>
    <cellStyle name="Calculation 2 2 2 3 6 2" xfId="912" xr:uid="{BF23D19D-AFE1-46A0-9BA5-67F6185F302C}"/>
    <cellStyle name="Calculation 2 2 2 3 6 2 2" xfId="6200" xr:uid="{6279B4E3-D0B4-442F-86DE-B716235724C7}"/>
    <cellStyle name="Calculation 2 2 2 3 6 3" xfId="913" xr:uid="{E3EC08ED-D0BF-4F83-BB00-6544AD2786EC}"/>
    <cellStyle name="Calculation 2 2 2 3 6 3 2" xfId="6201" xr:uid="{50961C7F-E14C-43EF-9DD3-0E2A873A9011}"/>
    <cellStyle name="Calculation 2 2 2 3 6 4" xfId="6199" xr:uid="{38963B05-99FD-4E95-B8DB-B651975116B0}"/>
    <cellStyle name="Calculation 2 2 2 3 7" xfId="914" xr:uid="{B7B7ADC0-A312-4CA0-8749-29C3171F009F}"/>
    <cellStyle name="Calculation 2 2 2 3 7 2" xfId="6202" xr:uid="{32857C56-D849-4A93-A501-71E0A06FA8C4}"/>
    <cellStyle name="Calculation 2 2 2 3 8" xfId="915" xr:uid="{913D2B73-CB7A-407C-8B04-724777FC0D11}"/>
    <cellStyle name="Calculation 2 2 2 3 8 2" xfId="6203" xr:uid="{6871E4B3-F824-488D-A537-92F5A2CABD14}"/>
    <cellStyle name="Calculation 2 2 2 3 9" xfId="6186" xr:uid="{8DAD3114-59E3-4496-8E65-CB0C4E398FCE}"/>
    <cellStyle name="Calculation 2 2 2 4" xfId="916" xr:uid="{572E498D-FF39-4C7E-A7CB-B62C9D08C51C}"/>
    <cellStyle name="Calculation 2 2 2 4 2" xfId="917" xr:uid="{E68F4E3B-EECE-421F-9E63-6B555DBFA11B}"/>
    <cellStyle name="Calculation 2 2 2 4 2 2" xfId="6205" xr:uid="{DD35117C-A903-48D9-9CB0-4E93B2CD984E}"/>
    <cellStyle name="Calculation 2 2 2 4 3" xfId="918" xr:uid="{A039341F-38CF-40D8-BF56-743F398B8A08}"/>
    <cellStyle name="Calculation 2 2 2 4 3 2" xfId="6206" xr:uid="{B70EEAB9-748D-4FE2-8A9A-EDAAD1CFD1C9}"/>
    <cellStyle name="Calculation 2 2 2 4 4" xfId="6204" xr:uid="{8803594E-178D-4A3B-9D2F-3DC49E6D4F2A}"/>
    <cellStyle name="Calculation 2 2 2 5" xfId="919" xr:uid="{CAD51F33-F35C-4BBF-A62E-B8D320AE45F8}"/>
    <cellStyle name="Calculation 2 2 2 5 2" xfId="920" xr:uid="{29E2A2CA-FD18-49C8-A2A0-A30D2B5EAF20}"/>
    <cellStyle name="Calculation 2 2 2 5 2 2" xfId="6208" xr:uid="{CC1E4898-B556-42A0-9C69-73CBEF3F8506}"/>
    <cellStyle name="Calculation 2 2 2 5 3" xfId="921" xr:uid="{902465FF-4BEE-4EAC-A61E-35EB09614350}"/>
    <cellStyle name="Calculation 2 2 2 5 3 2" xfId="6209" xr:uid="{F41407D2-F564-4BB3-9590-29B3B7BF0C09}"/>
    <cellStyle name="Calculation 2 2 2 5 4" xfId="6207" xr:uid="{1204F22A-ACC6-4C58-8C61-4FE55642C0D7}"/>
    <cellStyle name="Calculation 2 2 2 6" xfId="922" xr:uid="{F826A268-0581-43AF-AB38-544C3DFA9C63}"/>
    <cellStyle name="Calculation 2 2 2 6 2" xfId="923" xr:uid="{60A86624-261A-41AC-9FEC-54D2408C847C}"/>
    <cellStyle name="Calculation 2 2 2 6 2 2" xfId="6211" xr:uid="{15F07408-9CB5-49A3-AB75-CA89B4EF65B8}"/>
    <cellStyle name="Calculation 2 2 2 6 3" xfId="924" xr:uid="{C19224FC-1685-41A3-B11E-614EA4870F18}"/>
    <cellStyle name="Calculation 2 2 2 6 3 2" xfId="6212" xr:uid="{DBBA1EDA-0AEB-4165-A493-B6F145DD3505}"/>
    <cellStyle name="Calculation 2 2 2 6 4" xfId="6210" xr:uid="{2A8D37B0-338F-4A8B-891F-BEC8C800CCA8}"/>
    <cellStyle name="Calculation 2 2 2 7" xfId="925" xr:uid="{88B28964-FDCA-4B39-B347-46C46D713C5A}"/>
    <cellStyle name="Calculation 2 2 2 7 2" xfId="6213" xr:uid="{F9BA1ED5-FEA2-4EB0-88AE-B0039E60D03B}"/>
    <cellStyle name="Calculation 2 2 2 8" xfId="926" xr:uid="{B600BA81-0CBB-41C8-A0A8-3C737BAF3780}"/>
    <cellStyle name="Calculation 2 2 2 8 2" xfId="6214" xr:uid="{B5E6F407-1F67-4684-B1EC-BC012D9F2531}"/>
    <cellStyle name="Calculation 2 2 2 9" xfId="6149" xr:uid="{1313F26F-8C64-423B-903D-658B04FDF7D0}"/>
    <cellStyle name="Calculation 2 2 3" xfId="927" xr:uid="{72D59BB1-79F3-47FF-BFEE-5C0EAF2D13A9}"/>
    <cellStyle name="Calculation 2 2 3 10" xfId="6215" xr:uid="{77E2361D-7061-40D8-926E-DC60ED5823E3}"/>
    <cellStyle name="Calculation 2 2 3 2" xfId="928" xr:uid="{C4CD50AF-276A-4FD6-95F8-28911FFDFBB1}"/>
    <cellStyle name="Calculation 2 2 3 2 2" xfId="929" xr:uid="{C2860C15-217C-4C5D-82A1-B4C20F1FE9B6}"/>
    <cellStyle name="Calculation 2 2 3 2 2 2" xfId="930" xr:uid="{3EEA8DB4-ACB9-4F89-8CD9-D22ABE8DF154}"/>
    <cellStyle name="Calculation 2 2 3 2 2 2 2" xfId="6218" xr:uid="{41DE6579-187B-4715-B4FF-F533A725177F}"/>
    <cellStyle name="Calculation 2 2 3 2 2 3" xfId="931" xr:uid="{9FF3A9BB-FDB5-4EF4-9914-775804BD2EE4}"/>
    <cellStyle name="Calculation 2 2 3 2 2 3 2" xfId="6219" xr:uid="{DA021941-6B28-40D2-92C0-65F1899EB47B}"/>
    <cellStyle name="Calculation 2 2 3 2 2 4" xfId="6217" xr:uid="{56EA0320-5145-4089-9ED8-59B7ECBC8E66}"/>
    <cellStyle name="Calculation 2 2 3 2 3" xfId="932" xr:uid="{24F223A6-E83B-4ECC-8BE9-706711EBD68D}"/>
    <cellStyle name="Calculation 2 2 3 2 3 2" xfId="933" xr:uid="{78235D0D-BDEB-4DFF-89CF-76932672F1B7}"/>
    <cellStyle name="Calculation 2 2 3 2 3 2 2" xfId="6221" xr:uid="{1D3B8F71-B262-4621-AEFB-97B445FBFBB4}"/>
    <cellStyle name="Calculation 2 2 3 2 3 3" xfId="934" xr:uid="{00771307-DFA4-464C-A7E7-CD59637CC786}"/>
    <cellStyle name="Calculation 2 2 3 2 3 3 2" xfId="6222" xr:uid="{D3C71BBE-5479-441E-80A3-4AF9A8EDD2FF}"/>
    <cellStyle name="Calculation 2 2 3 2 3 4" xfId="6220" xr:uid="{8C2A5037-3D3C-4615-81FD-6F52393B11A1}"/>
    <cellStyle name="Calculation 2 2 3 2 4" xfId="935" xr:uid="{8EF9FEA1-D1F1-4EAD-83C1-11141A6015B3}"/>
    <cellStyle name="Calculation 2 2 3 2 4 2" xfId="936" xr:uid="{3C039129-4174-4BB6-A105-AD583B120094}"/>
    <cellStyle name="Calculation 2 2 3 2 4 2 2" xfId="6224" xr:uid="{9F7C5480-E59A-430F-9887-F2D6E2E74ADA}"/>
    <cellStyle name="Calculation 2 2 3 2 4 3" xfId="937" xr:uid="{E738EAA5-2966-4471-A685-C103290E882A}"/>
    <cellStyle name="Calculation 2 2 3 2 4 3 2" xfId="6225" xr:uid="{554D712E-7B44-44A3-B1AE-C17D51964C85}"/>
    <cellStyle name="Calculation 2 2 3 2 4 4" xfId="6223" xr:uid="{4A1ADDFB-96FE-4617-8426-CB7637413B07}"/>
    <cellStyle name="Calculation 2 2 3 2 5" xfId="938" xr:uid="{BDF113ED-60BF-4E35-89A8-D2EA4FB554DC}"/>
    <cellStyle name="Calculation 2 2 3 2 5 2" xfId="939" xr:uid="{3CB35206-ACB7-4BE4-926A-7A16285FE651}"/>
    <cellStyle name="Calculation 2 2 3 2 5 2 2" xfId="6227" xr:uid="{3C6EB9C7-E0B1-479F-B7C9-407B349C5A24}"/>
    <cellStyle name="Calculation 2 2 3 2 5 3" xfId="940" xr:uid="{05E980C1-919C-4E6C-8E55-1A68A39E50C3}"/>
    <cellStyle name="Calculation 2 2 3 2 5 3 2" xfId="6228" xr:uid="{A1BEB36C-10C3-4889-88F8-5B14FEEA5424}"/>
    <cellStyle name="Calculation 2 2 3 2 5 4" xfId="6226" xr:uid="{6ED49D7A-8277-4C77-950D-61E1DECDD073}"/>
    <cellStyle name="Calculation 2 2 3 2 6" xfId="941" xr:uid="{8AB10569-EDF2-4B12-BE33-2CF00F62BDA2}"/>
    <cellStyle name="Calculation 2 2 3 2 6 2" xfId="942" xr:uid="{0DF0041A-94C7-423E-8175-0E673907865E}"/>
    <cellStyle name="Calculation 2 2 3 2 6 2 2" xfId="6230" xr:uid="{096BE2F5-982E-435F-899D-B08BE26D032F}"/>
    <cellStyle name="Calculation 2 2 3 2 6 3" xfId="943" xr:uid="{A4928AFA-99FE-4179-A477-32242ADE88BC}"/>
    <cellStyle name="Calculation 2 2 3 2 6 3 2" xfId="6231" xr:uid="{6059B9F4-D2C2-407B-A461-623CC9808774}"/>
    <cellStyle name="Calculation 2 2 3 2 6 4" xfId="6229" xr:uid="{0A05EFA8-345F-4FB0-9A37-9A3F37483770}"/>
    <cellStyle name="Calculation 2 2 3 2 7" xfId="944" xr:uid="{5F8FD7FE-FEEF-45FF-BEC6-5BF406E58401}"/>
    <cellStyle name="Calculation 2 2 3 2 7 2" xfId="6232" xr:uid="{2AA4DB6C-5B6D-4803-8704-B3FB288D8361}"/>
    <cellStyle name="Calculation 2 2 3 2 8" xfId="945" xr:uid="{E11973D8-AC4F-4FEA-BC5B-1B4C048D9EC8}"/>
    <cellStyle name="Calculation 2 2 3 2 8 2" xfId="6233" xr:uid="{7DE9D0A8-C972-45EE-8D46-D93ED864530E}"/>
    <cellStyle name="Calculation 2 2 3 2 9" xfId="6216" xr:uid="{F6D9E136-668E-4EA7-904A-D6D5496976E9}"/>
    <cellStyle name="Calculation 2 2 3 3" xfId="946" xr:uid="{4A105C96-9B2F-4824-8042-AC5907D622A0}"/>
    <cellStyle name="Calculation 2 2 3 3 2" xfId="947" xr:uid="{174F896F-4E77-456E-AED7-CBC457D1BDD4}"/>
    <cellStyle name="Calculation 2 2 3 3 2 2" xfId="6235" xr:uid="{68A295F9-1267-4166-B9E0-8AB1C3682DE1}"/>
    <cellStyle name="Calculation 2 2 3 3 3" xfId="948" xr:uid="{783FBAF2-A1C5-4F6D-BC1F-A0EF55403DA2}"/>
    <cellStyle name="Calculation 2 2 3 3 3 2" xfId="6236" xr:uid="{07C7AF9C-38BE-491B-974B-30CF1E83C6F5}"/>
    <cellStyle name="Calculation 2 2 3 3 4" xfId="6234" xr:uid="{71D6304C-6B5A-4067-B99A-4BA84D984D17}"/>
    <cellStyle name="Calculation 2 2 3 4" xfId="949" xr:uid="{785F426C-6C86-4238-B134-80B50D7E3182}"/>
    <cellStyle name="Calculation 2 2 3 4 2" xfId="950" xr:uid="{E8DEF3C8-DB40-4A20-B1C3-0910168EEA2E}"/>
    <cellStyle name="Calculation 2 2 3 4 2 2" xfId="6238" xr:uid="{8158613F-CA1E-40FC-A8FF-86CDE90D7476}"/>
    <cellStyle name="Calculation 2 2 3 4 3" xfId="951" xr:uid="{723F4914-BA30-4141-A1A7-11828ACED9BE}"/>
    <cellStyle name="Calculation 2 2 3 4 3 2" xfId="6239" xr:uid="{2CF55857-DB60-41A5-8E17-EB0DAA903C71}"/>
    <cellStyle name="Calculation 2 2 3 4 4" xfId="6237" xr:uid="{5AACFB04-88AF-4EB4-94E9-A1822E5CE53C}"/>
    <cellStyle name="Calculation 2 2 3 5" xfId="952" xr:uid="{D16EC9CA-3F43-4446-825B-8FFA38828DD0}"/>
    <cellStyle name="Calculation 2 2 3 5 2" xfId="953" xr:uid="{415D54EB-A773-4AEB-9399-894B16107963}"/>
    <cellStyle name="Calculation 2 2 3 5 2 2" xfId="6241" xr:uid="{C3A5570A-77B3-4321-BECA-7B1CCD52D726}"/>
    <cellStyle name="Calculation 2 2 3 5 3" xfId="954" xr:uid="{19F0FF56-DDDC-40F7-A9C9-6DAFD7C86266}"/>
    <cellStyle name="Calculation 2 2 3 5 3 2" xfId="6242" xr:uid="{C1B019D5-9E2A-46AF-8B60-0DC281736C8E}"/>
    <cellStyle name="Calculation 2 2 3 5 4" xfId="6240" xr:uid="{0081E365-6300-4C52-8A60-116BF74C5880}"/>
    <cellStyle name="Calculation 2 2 3 6" xfId="955" xr:uid="{55E0F36F-D0DF-4367-B093-02374E8BC53A}"/>
    <cellStyle name="Calculation 2 2 3 6 2" xfId="956" xr:uid="{4CEF3D43-DF49-47E7-84BE-41BCF1AE4F2E}"/>
    <cellStyle name="Calculation 2 2 3 6 2 2" xfId="6244" xr:uid="{887993B4-C5CF-437D-82AA-0727781E22F8}"/>
    <cellStyle name="Calculation 2 2 3 6 3" xfId="957" xr:uid="{0B62C44F-07F8-4F9A-A3F8-67737AABCDC4}"/>
    <cellStyle name="Calculation 2 2 3 6 3 2" xfId="6245" xr:uid="{65AD25B2-C6FA-4CEE-BBDA-74137673963B}"/>
    <cellStyle name="Calculation 2 2 3 6 4" xfId="6243" xr:uid="{1B9E4214-E266-4B88-BD50-422562E8C43A}"/>
    <cellStyle name="Calculation 2 2 3 7" xfId="958" xr:uid="{C993B96A-06B0-4BFE-A189-30C80B79CB32}"/>
    <cellStyle name="Calculation 2 2 3 7 2" xfId="959" xr:uid="{24D2C765-34EA-478A-89B2-05003F760A33}"/>
    <cellStyle name="Calculation 2 2 3 7 2 2" xfId="6247" xr:uid="{FDBA7AE4-940B-4609-AB16-54662C2EC5A3}"/>
    <cellStyle name="Calculation 2 2 3 7 3" xfId="960" xr:uid="{45A217C4-1994-4D30-86DE-A4A8F7394535}"/>
    <cellStyle name="Calculation 2 2 3 7 3 2" xfId="6248" xr:uid="{2560507A-CC33-4DFB-8199-8CD6A8B464C8}"/>
    <cellStyle name="Calculation 2 2 3 7 4" xfId="6246" xr:uid="{236D23F2-3773-4F16-82C5-BC9F6CC9AA77}"/>
    <cellStyle name="Calculation 2 2 3 8" xfId="961" xr:uid="{3D289156-269F-4C48-BDA9-3EB7506E5358}"/>
    <cellStyle name="Calculation 2 2 3 8 2" xfId="6249" xr:uid="{4236E1B7-00D5-402A-B81A-1817C1F46207}"/>
    <cellStyle name="Calculation 2 2 3 9" xfId="962" xr:uid="{C29B29EF-4543-4CE6-A6C5-1DC5E04D935B}"/>
    <cellStyle name="Calculation 2 2 3 9 2" xfId="6250" xr:uid="{E5EBCED6-1642-4B6F-818D-675F0106604C}"/>
    <cellStyle name="Calculation 2 2 4" xfId="963" xr:uid="{46A159BC-A28A-4E30-8841-B5471CC3385C}"/>
    <cellStyle name="Calculation 2 2 4 2" xfId="964" xr:uid="{BC6B4D31-B30A-42BD-B144-ACDD6E1F4288}"/>
    <cellStyle name="Calculation 2 2 4 2 2" xfId="965" xr:uid="{95385369-75AB-4808-A626-121CBD9875D1}"/>
    <cellStyle name="Calculation 2 2 4 2 2 2" xfId="6253" xr:uid="{704F1C3D-E5CC-4E76-94E0-59DEA756DCE9}"/>
    <cellStyle name="Calculation 2 2 4 2 3" xfId="966" xr:uid="{732E16C4-126C-4B68-9CDA-6CB3385B1F2F}"/>
    <cellStyle name="Calculation 2 2 4 2 3 2" xfId="6254" xr:uid="{115650D4-3F4C-4CDE-9A3E-26F57B05AB1B}"/>
    <cellStyle name="Calculation 2 2 4 2 4" xfId="6252" xr:uid="{5026C377-2D02-4158-9338-2BBAE8F32C45}"/>
    <cellStyle name="Calculation 2 2 4 3" xfId="967" xr:uid="{307EB9D4-2D9D-4995-9260-9B14033AB31B}"/>
    <cellStyle name="Calculation 2 2 4 3 2" xfId="968" xr:uid="{6320E614-E5F5-4637-8EF0-12C25968EAF3}"/>
    <cellStyle name="Calculation 2 2 4 3 2 2" xfId="6256" xr:uid="{05A662FB-88ED-4A2C-AF94-4456A293A179}"/>
    <cellStyle name="Calculation 2 2 4 3 3" xfId="969" xr:uid="{5A9F3A6A-88CE-4877-8427-7740583C5167}"/>
    <cellStyle name="Calculation 2 2 4 3 3 2" xfId="6257" xr:uid="{03960B2F-4C2C-4E11-905E-CE0831672381}"/>
    <cellStyle name="Calculation 2 2 4 3 4" xfId="6255" xr:uid="{178B7ACD-C77F-48F8-AA20-58E26A3B71E9}"/>
    <cellStyle name="Calculation 2 2 4 4" xfId="970" xr:uid="{8F648933-0471-4840-905F-8F9728F6DC85}"/>
    <cellStyle name="Calculation 2 2 4 4 2" xfId="971" xr:uid="{1F395E42-8641-4A1B-9582-C78B00C1DBF0}"/>
    <cellStyle name="Calculation 2 2 4 4 2 2" xfId="6259" xr:uid="{99C2080A-A3C1-4FD8-BDD0-765FDBC41E9B}"/>
    <cellStyle name="Calculation 2 2 4 4 3" xfId="972" xr:uid="{9C6DF3CD-2A87-44A9-8854-1F826126F7DA}"/>
    <cellStyle name="Calculation 2 2 4 4 3 2" xfId="6260" xr:uid="{A8B916E3-2A15-4FE7-B834-852EC912EF3C}"/>
    <cellStyle name="Calculation 2 2 4 4 4" xfId="6258" xr:uid="{58292E1C-0567-4950-9A0B-95FCEBA46408}"/>
    <cellStyle name="Calculation 2 2 4 5" xfId="973" xr:uid="{44C3A59C-1A2E-4BAB-B36B-B2A7454DD816}"/>
    <cellStyle name="Calculation 2 2 4 5 2" xfId="974" xr:uid="{E8883282-ACD4-4AAC-B276-B244F1B16888}"/>
    <cellStyle name="Calculation 2 2 4 5 2 2" xfId="6262" xr:uid="{4ED82244-11ED-41E7-B11A-CB5993B66BAC}"/>
    <cellStyle name="Calculation 2 2 4 5 3" xfId="975" xr:uid="{C792DF5C-4BCD-404A-A776-34149CD95E20}"/>
    <cellStyle name="Calculation 2 2 4 5 3 2" xfId="6263" xr:uid="{C106F8D9-759F-4E54-9AEA-597DA8E9B4C7}"/>
    <cellStyle name="Calculation 2 2 4 5 4" xfId="6261" xr:uid="{77C8AE59-A4D6-4F04-BF22-22EF8A927690}"/>
    <cellStyle name="Calculation 2 2 4 6" xfId="976" xr:uid="{B3C9345C-2988-47F7-AAB9-343C470CE283}"/>
    <cellStyle name="Calculation 2 2 4 6 2" xfId="977" xr:uid="{9C745695-0DA3-4009-8DAD-9718F749D653}"/>
    <cellStyle name="Calculation 2 2 4 6 2 2" xfId="6265" xr:uid="{2509C989-1A3D-4C27-8FF1-7615CD986715}"/>
    <cellStyle name="Calculation 2 2 4 6 3" xfId="978" xr:uid="{D156DD0B-AA0B-48E2-962E-C9F87E6B6D8B}"/>
    <cellStyle name="Calculation 2 2 4 6 3 2" xfId="6266" xr:uid="{206BEC9D-2910-4A41-9D07-0F1F2DE55898}"/>
    <cellStyle name="Calculation 2 2 4 6 4" xfId="6264" xr:uid="{B0B9687D-66E7-4AE4-A6CC-7B4A0D414F56}"/>
    <cellStyle name="Calculation 2 2 4 7" xfId="979" xr:uid="{FB67F748-7D28-4445-9DEC-C986D091CAF6}"/>
    <cellStyle name="Calculation 2 2 4 7 2" xfId="6267" xr:uid="{14D897A0-077C-45ED-9B61-EBCD74662EA3}"/>
    <cellStyle name="Calculation 2 2 4 8" xfId="980" xr:uid="{153757F1-2B44-4584-B181-DED3F0E83174}"/>
    <cellStyle name="Calculation 2 2 4 8 2" xfId="6268" xr:uid="{FD8CEBAB-86DF-4DE9-B7D9-332910BBBB72}"/>
    <cellStyle name="Calculation 2 2 4 9" xfId="6251" xr:uid="{63C6E987-0AFA-41EC-B396-8C8A77FDF06F}"/>
    <cellStyle name="Calculation 2 2 5" xfId="981" xr:uid="{3B6CAF6A-85C9-4954-A560-8E8F9C218605}"/>
    <cellStyle name="Calculation 2 2 5 2" xfId="982" xr:uid="{FC06113C-6506-4ABA-89A2-662AE0D34014}"/>
    <cellStyle name="Calculation 2 2 5 2 2" xfId="6270" xr:uid="{862F73A3-2B1B-40AD-8ABA-EC14A79CE902}"/>
    <cellStyle name="Calculation 2 2 5 3" xfId="983" xr:uid="{2C5052F5-B870-49D0-9204-6D59F4EFAF58}"/>
    <cellStyle name="Calculation 2 2 5 3 2" xfId="6271" xr:uid="{9DC9F37A-B9F5-4BD5-A116-01CE4069525E}"/>
    <cellStyle name="Calculation 2 2 5 4" xfId="6269" xr:uid="{E16C8DEA-0412-425B-9EA1-6E59E3DEA58F}"/>
    <cellStyle name="Calculation 2 2 6" xfId="984" xr:uid="{BA842DB2-872A-4F89-9195-DD1DBA828AA1}"/>
    <cellStyle name="Calculation 2 2 6 2" xfId="985" xr:uid="{0D2E027A-F38E-47F4-85CE-C1302EEF8727}"/>
    <cellStyle name="Calculation 2 2 6 2 2" xfId="6273" xr:uid="{EABF5ED1-52AB-4513-A195-99AC48EEE235}"/>
    <cellStyle name="Calculation 2 2 6 3" xfId="986" xr:uid="{372CE7FC-BD9B-4078-963E-B21CE1533345}"/>
    <cellStyle name="Calculation 2 2 6 3 2" xfId="6274" xr:uid="{E27A6217-EAD8-44FB-9D09-38F047A23322}"/>
    <cellStyle name="Calculation 2 2 6 4" xfId="6272" xr:uid="{B5A3A561-A876-4255-8ADF-A01635977DD5}"/>
    <cellStyle name="Calculation 2 2 7" xfId="987" xr:uid="{0237EB10-188B-4937-A84E-04815B352CEF}"/>
    <cellStyle name="Calculation 2 2 7 2" xfId="988" xr:uid="{54DF5B48-A6AB-4651-BD3D-E9CF52FE1EEE}"/>
    <cellStyle name="Calculation 2 2 7 2 2" xfId="6276" xr:uid="{E0091FD1-FE98-4623-9234-D05F4FB0A02F}"/>
    <cellStyle name="Calculation 2 2 7 3" xfId="989" xr:uid="{54AD2DCE-0245-4A1C-A125-F902E1E2D9FC}"/>
    <cellStyle name="Calculation 2 2 7 3 2" xfId="6277" xr:uid="{EA5FEE5F-570E-4986-BA07-073B01305DD8}"/>
    <cellStyle name="Calculation 2 2 7 4" xfId="6275" xr:uid="{609A5866-0B65-4534-9D75-DEB926AC382E}"/>
    <cellStyle name="Calculation 2 2 8" xfId="990" xr:uid="{9339C116-1905-4F77-A30B-0ED4DA9967C4}"/>
    <cellStyle name="Calculation 2 2 8 2" xfId="6278" xr:uid="{D8505DDF-B0FA-430D-B715-1EF694452279}"/>
    <cellStyle name="Calculation 2 2 9" xfId="991" xr:uid="{3B31B4CD-805A-4520-988E-6C9E8D583C31}"/>
    <cellStyle name="Calculation 2 2 9 2" xfId="6279" xr:uid="{B414CC10-DE58-4ED2-A11D-3E5EE4312753}"/>
    <cellStyle name="Calculation 2 3" xfId="992" xr:uid="{328E4506-B36C-46BE-A27F-68F46E48FD57}"/>
    <cellStyle name="Calculation 2 3 2" xfId="993" xr:uid="{42F9FD5D-553A-4D37-8581-8CCC5C325038}"/>
    <cellStyle name="Calculation 2 3 2 10" xfId="6281" xr:uid="{0B8287CC-8EB6-4968-B6DF-1EDBC972505A}"/>
    <cellStyle name="Calculation 2 3 2 2" xfId="994" xr:uid="{5099D542-B62B-4727-A799-9900F382270D}"/>
    <cellStyle name="Calculation 2 3 2 2 2" xfId="995" xr:uid="{87CB10E9-5E9D-43C7-BC6B-A707000C096F}"/>
    <cellStyle name="Calculation 2 3 2 2 2 2" xfId="996" xr:uid="{89DD432F-4E40-4BBD-A35D-C3A3DCF79035}"/>
    <cellStyle name="Calculation 2 3 2 2 2 2 2" xfId="6284" xr:uid="{3B9CD22D-2D9C-47EE-BB75-97C34E012CB7}"/>
    <cellStyle name="Calculation 2 3 2 2 2 3" xfId="997" xr:uid="{7FE37AD2-4C4F-4F6B-8FEF-E2B38F9B72E2}"/>
    <cellStyle name="Calculation 2 3 2 2 2 3 2" xfId="6285" xr:uid="{3EE7E5BE-D726-4E09-88AD-80864D360712}"/>
    <cellStyle name="Calculation 2 3 2 2 2 4" xfId="6283" xr:uid="{C94D3C2F-B542-4007-9B10-B4C4FBB46A0C}"/>
    <cellStyle name="Calculation 2 3 2 2 3" xfId="998" xr:uid="{6C5ED067-006F-4164-996A-C44B4B86B39B}"/>
    <cellStyle name="Calculation 2 3 2 2 3 2" xfId="999" xr:uid="{DACE4F4F-8D82-400E-8C1D-8576BB542079}"/>
    <cellStyle name="Calculation 2 3 2 2 3 2 2" xfId="6287" xr:uid="{4FB9263D-9B55-4EEE-87BB-48E6A83FA7D9}"/>
    <cellStyle name="Calculation 2 3 2 2 3 3" xfId="1000" xr:uid="{BA1FD365-AE62-45E1-8997-FC0D03C11A2D}"/>
    <cellStyle name="Calculation 2 3 2 2 3 3 2" xfId="6288" xr:uid="{36C51C11-9671-4891-A987-A6B33173A35A}"/>
    <cellStyle name="Calculation 2 3 2 2 3 4" xfId="6286" xr:uid="{1AA7C6A1-9928-4031-A74B-87A4EF8B2462}"/>
    <cellStyle name="Calculation 2 3 2 2 4" xfId="1001" xr:uid="{BFBF9786-0FE8-4844-A1E3-0A1C5317F69C}"/>
    <cellStyle name="Calculation 2 3 2 2 4 2" xfId="1002" xr:uid="{B17EF6CD-FB80-412C-BACA-E1BD1A3CBFC0}"/>
    <cellStyle name="Calculation 2 3 2 2 4 2 2" xfId="6290" xr:uid="{04B99656-92C9-420D-8E26-671BD35F40C1}"/>
    <cellStyle name="Calculation 2 3 2 2 4 3" xfId="1003" xr:uid="{D71DB73B-C868-4441-946E-D8EBABDAEBEA}"/>
    <cellStyle name="Calculation 2 3 2 2 4 3 2" xfId="6291" xr:uid="{27B5412A-4041-4EF2-85AA-431A20A23514}"/>
    <cellStyle name="Calculation 2 3 2 2 4 4" xfId="6289" xr:uid="{A8B3D90A-B371-439C-B728-CB1D94A1EFA2}"/>
    <cellStyle name="Calculation 2 3 2 2 5" xfId="1004" xr:uid="{5905E2AC-9E42-4A8E-8E16-3DCC4010B7CE}"/>
    <cellStyle name="Calculation 2 3 2 2 5 2" xfId="1005" xr:uid="{CA64EDC9-844F-45E6-91CB-A6C079A0EB1B}"/>
    <cellStyle name="Calculation 2 3 2 2 5 2 2" xfId="6293" xr:uid="{E1CA825C-D94F-4508-B63A-B57D16787331}"/>
    <cellStyle name="Calculation 2 3 2 2 5 3" xfId="1006" xr:uid="{F2CE0A19-B690-4929-BB1D-16304A35D20E}"/>
    <cellStyle name="Calculation 2 3 2 2 5 3 2" xfId="6294" xr:uid="{6DB997BB-89A2-48A8-AE87-7F7F5AFFCD3A}"/>
    <cellStyle name="Calculation 2 3 2 2 5 4" xfId="6292" xr:uid="{4900B975-BF1E-428E-8E86-4BB26BDB43E8}"/>
    <cellStyle name="Calculation 2 3 2 2 6" xfId="1007" xr:uid="{7E03BED0-8985-49F2-B141-CC7A96B8A53C}"/>
    <cellStyle name="Calculation 2 3 2 2 6 2" xfId="1008" xr:uid="{4BACD150-1669-4935-9A28-91D120DE094B}"/>
    <cellStyle name="Calculation 2 3 2 2 6 2 2" xfId="6296" xr:uid="{7CB3B25F-CB61-4655-B164-8483FD4B8E82}"/>
    <cellStyle name="Calculation 2 3 2 2 6 3" xfId="1009" xr:uid="{9290D544-40C4-4EFF-AA0E-E60D7E1561EB}"/>
    <cellStyle name="Calculation 2 3 2 2 6 3 2" xfId="6297" xr:uid="{592F0C1B-00A1-4812-A6A1-85BB2ADB9959}"/>
    <cellStyle name="Calculation 2 3 2 2 6 4" xfId="6295" xr:uid="{C1477167-96CD-4A1D-BC6B-596729FF6B50}"/>
    <cellStyle name="Calculation 2 3 2 2 7" xfId="1010" xr:uid="{C693286D-6DD4-4242-8218-EF78144A94E0}"/>
    <cellStyle name="Calculation 2 3 2 2 7 2" xfId="6298" xr:uid="{F0E9A101-988C-4745-BDE9-5CE882DAF9E9}"/>
    <cellStyle name="Calculation 2 3 2 2 8" xfId="1011" xr:uid="{58371440-BD51-4B37-A33F-AB718D7B514F}"/>
    <cellStyle name="Calculation 2 3 2 2 8 2" xfId="6299" xr:uid="{5B807B20-431E-4C62-B648-EBBD27FD4B27}"/>
    <cellStyle name="Calculation 2 3 2 2 9" xfId="6282" xr:uid="{91757584-B858-4448-A791-D2B02FD07614}"/>
    <cellStyle name="Calculation 2 3 2 3" xfId="1012" xr:uid="{827F5E20-2B05-4126-8563-8778F13EAB72}"/>
    <cellStyle name="Calculation 2 3 2 3 2" xfId="1013" xr:uid="{A2869654-F8AC-450E-93D2-40484964EE81}"/>
    <cellStyle name="Calculation 2 3 2 3 2 2" xfId="6301" xr:uid="{26264E58-4C83-4685-9A4E-8449DF1DA229}"/>
    <cellStyle name="Calculation 2 3 2 3 3" xfId="1014" xr:uid="{6BC6BD07-25C2-40EB-889F-641B2EB88546}"/>
    <cellStyle name="Calculation 2 3 2 3 3 2" xfId="6302" xr:uid="{5C4EB670-ABF5-4257-9AD2-3EA8FB535B12}"/>
    <cellStyle name="Calculation 2 3 2 3 4" xfId="6300" xr:uid="{858B8FE1-4A39-4AB7-8B59-85CF2D1BF3E5}"/>
    <cellStyle name="Calculation 2 3 2 4" xfId="1015" xr:uid="{B57F59B9-B656-40F7-BB1D-CC5F24AEE2B1}"/>
    <cellStyle name="Calculation 2 3 2 4 2" xfId="1016" xr:uid="{4B071511-2017-4BCC-8201-A0196E149977}"/>
    <cellStyle name="Calculation 2 3 2 4 2 2" xfId="6304" xr:uid="{7430F21B-1328-494D-9C95-6BBB1A6A861F}"/>
    <cellStyle name="Calculation 2 3 2 4 3" xfId="1017" xr:uid="{CBB2D094-6F8F-418E-A939-F2657843ADB8}"/>
    <cellStyle name="Calculation 2 3 2 4 3 2" xfId="6305" xr:uid="{4C94F016-411F-47F4-8AFD-F22E96394FD7}"/>
    <cellStyle name="Calculation 2 3 2 4 4" xfId="6303" xr:uid="{FA386A0F-6807-4EE5-80D7-3ACF18B511D9}"/>
    <cellStyle name="Calculation 2 3 2 5" xfId="1018" xr:uid="{D388FD5C-5261-4DC4-BD4F-59D6B8F03137}"/>
    <cellStyle name="Calculation 2 3 2 5 2" xfId="1019" xr:uid="{34E3361D-F590-4C15-8613-3517B209F0BA}"/>
    <cellStyle name="Calculation 2 3 2 5 2 2" xfId="6307" xr:uid="{0BD650AC-FF99-41B5-8761-A8539CDCA450}"/>
    <cellStyle name="Calculation 2 3 2 5 3" xfId="1020" xr:uid="{BC2C70AA-5211-4D17-8610-3459364EBE08}"/>
    <cellStyle name="Calculation 2 3 2 5 3 2" xfId="6308" xr:uid="{1746A9D8-2407-4468-B008-5591FF53F690}"/>
    <cellStyle name="Calculation 2 3 2 5 4" xfId="6306" xr:uid="{546D84CE-0C44-47AC-AD4F-FC754EDF7C92}"/>
    <cellStyle name="Calculation 2 3 2 6" xfId="1021" xr:uid="{AC9A7417-9446-4624-BA7C-96B59F1A3084}"/>
    <cellStyle name="Calculation 2 3 2 6 2" xfId="1022" xr:uid="{D16BA15E-1EA8-4D0D-8718-80438CAF266D}"/>
    <cellStyle name="Calculation 2 3 2 6 2 2" xfId="6310" xr:uid="{BEDB365A-85BD-4E78-83B8-A5BA36D836B5}"/>
    <cellStyle name="Calculation 2 3 2 6 3" xfId="1023" xr:uid="{A1A1FC28-1B14-42C0-AF70-AB3D568010FF}"/>
    <cellStyle name="Calculation 2 3 2 6 3 2" xfId="6311" xr:uid="{80E91474-1AF6-401B-B3C1-92F53B6F8121}"/>
    <cellStyle name="Calculation 2 3 2 6 4" xfId="6309" xr:uid="{5BA7916A-9C14-4BDE-9808-5FEB6CB77419}"/>
    <cellStyle name="Calculation 2 3 2 7" xfId="1024" xr:uid="{C3BF751C-5EBA-4000-AEB7-A100132CBA8C}"/>
    <cellStyle name="Calculation 2 3 2 7 2" xfId="1025" xr:uid="{4BA3F5D9-08A5-4E2F-8478-BB7156CD33EF}"/>
    <cellStyle name="Calculation 2 3 2 7 2 2" xfId="6313" xr:uid="{5E6C0704-9277-46E7-9A58-AB7783D4E9CB}"/>
    <cellStyle name="Calculation 2 3 2 7 3" xfId="1026" xr:uid="{22B5270A-4F56-4CE9-B8E9-028703EA01DA}"/>
    <cellStyle name="Calculation 2 3 2 7 3 2" xfId="6314" xr:uid="{37E79C98-0700-4B34-BF21-1D32ED943ADC}"/>
    <cellStyle name="Calculation 2 3 2 7 4" xfId="6312" xr:uid="{468A5B43-8096-431D-BB9A-CB6C00DC557A}"/>
    <cellStyle name="Calculation 2 3 2 8" xfId="1027" xr:uid="{A9DC0317-EFD2-405F-B449-7975C0D7B6B7}"/>
    <cellStyle name="Calculation 2 3 2 8 2" xfId="6315" xr:uid="{5F36F812-302B-48DF-B7FC-13F6F2750DC5}"/>
    <cellStyle name="Calculation 2 3 2 9" xfId="1028" xr:uid="{1D17D641-0234-41E0-9807-0CB2E2257B12}"/>
    <cellStyle name="Calculation 2 3 2 9 2" xfId="6316" xr:uid="{53ECB8D7-9D9F-4A29-BDF2-97C3A1CA7877}"/>
    <cellStyle name="Calculation 2 3 3" xfId="1029" xr:uid="{7C6BA101-ECB8-4D5B-B62C-08B08429B3E6}"/>
    <cellStyle name="Calculation 2 3 3 2" xfId="1030" xr:uid="{762CBDF9-E875-4F6A-93E6-EA28D6511641}"/>
    <cellStyle name="Calculation 2 3 3 2 2" xfId="1031" xr:uid="{C95F662F-8C63-4E5A-B5A7-69E4A02C08FF}"/>
    <cellStyle name="Calculation 2 3 3 2 2 2" xfId="6319" xr:uid="{5537BB68-F453-41A6-85BD-03A2EA74C3AD}"/>
    <cellStyle name="Calculation 2 3 3 2 3" xfId="1032" xr:uid="{E83BCBF8-C00E-409C-B692-87738DC564CF}"/>
    <cellStyle name="Calculation 2 3 3 2 3 2" xfId="6320" xr:uid="{1A01850F-3BC2-4CD3-94E2-B8F7718B1400}"/>
    <cellStyle name="Calculation 2 3 3 2 4" xfId="6318" xr:uid="{24BEB926-FAD3-4726-BD54-C04558E92F75}"/>
    <cellStyle name="Calculation 2 3 3 3" xfId="1033" xr:uid="{6B08E0E9-8C30-42C6-A5A0-6C0D6FB705AB}"/>
    <cellStyle name="Calculation 2 3 3 3 2" xfId="1034" xr:uid="{35B92406-8F80-46BD-A860-BE50BEE03C0D}"/>
    <cellStyle name="Calculation 2 3 3 3 2 2" xfId="6322" xr:uid="{76CC7D64-B15F-4E14-9394-856664A26617}"/>
    <cellStyle name="Calculation 2 3 3 3 3" xfId="1035" xr:uid="{BF222B1F-54CA-4390-AA2B-BF49CDBAB236}"/>
    <cellStyle name="Calculation 2 3 3 3 3 2" xfId="6323" xr:uid="{81E06A90-348A-4D8E-86E0-021750F9067D}"/>
    <cellStyle name="Calculation 2 3 3 3 4" xfId="6321" xr:uid="{337F5804-B075-4E6C-93BB-D45F8FCC4329}"/>
    <cellStyle name="Calculation 2 3 3 4" xfId="1036" xr:uid="{E8A66894-9E90-468F-A7B1-6030AC0BA8BD}"/>
    <cellStyle name="Calculation 2 3 3 4 2" xfId="1037" xr:uid="{CD07E0BA-F299-48EA-A69F-C233C6D603CB}"/>
    <cellStyle name="Calculation 2 3 3 4 2 2" xfId="6325" xr:uid="{B17539D0-987E-43FD-AA23-16A0DC39A2AD}"/>
    <cellStyle name="Calculation 2 3 3 4 3" xfId="1038" xr:uid="{282FBB6F-5F73-423B-B579-568E644C0247}"/>
    <cellStyle name="Calculation 2 3 3 4 3 2" xfId="6326" xr:uid="{81DB7215-3DF3-479D-A3A1-E3619D278CB9}"/>
    <cellStyle name="Calculation 2 3 3 4 4" xfId="6324" xr:uid="{59898CD0-D984-4069-9FA1-3FF4D766BF45}"/>
    <cellStyle name="Calculation 2 3 3 5" xfId="1039" xr:uid="{F362C940-2405-4EF8-BC8B-C7242521C36A}"/>
    <cellStyle name="Calculation 2 3 3 5 2" xfId="1040" xr:uid="{F6487319-08E3-4C31-BC07-9C81CBD58618}"/>
    <cellStyle name="Calculation 2 3 3 5 2 2" xfId="6328" xr:uid="{6708316A-B091-4456-9711-52906CE86763}"/>
    <cellStyle name="Calculation 2 3 3 5 3" xfId="1041" xr:uid="{14F9E76D-D209-45EB-9973-4B7E4337DB11}"/>
    <cellStyle name="Calculation 2 3 3 5 3 2" xfId="6329" xr:uid="{7925C49B-1545-4A3C-97B6-3FF589FBD374}"/>
    <cellStyle name="Calculation 2 3 3 5 4" xfId="6327" xr:uid="{37751F8B-CF94-4115-BA62-AEBD0122128E}"/>
    <cellStyle name="Calculation 2 3 3 6" xfId="1042" xr:uid="{A24822D3-4069-4FD0-ABAB-6DEDE837ED53}"/>
    <cellStyle name="Calculation 2 3 3 6 2" xfId="1043" xr:uid="{5AD7B795-44DF-42F6-98B7-FB49F687537F}"/>
    <cellStyle name="Calculation 2 3 3 6 2 2" xfId="6331" xr:uid="{7410C4BD-7574-49C4-97C5-0A2C8F362EC9}"/>
    <cellStyle name="Calculation 2 3 3 6 3" xfId="1044" xr:uid="{181E6BFC-8A4F-4562-BA43-764662654CA9}"/>
    <cellStyle name="Calculation 2 3 3 6 3 2" xfId="6332" xr:uid="{92B7627A-8563-4884-936B-77D697A6ED67}"/>
    <cellStyle name="Calculation 2 3 3 6 4" xfId="6330" xr:uid="{D70A3747-2515-42D0-8A9B-91213C56B3A3}"/>
    <cellStyle name="Calculation 2 3 3 7" xfId="1045" xr:uid="{DF0237A9-1377-4BF9-8F84-B42F37F2A02F}"/>
    <cellStyle name="Calculation 2 3 3 7 2" xfId="6333" xr:uid="{3FD8A6DF-FC45-4CDD-BB9B-C53345A03841}"/>
    <cellStyle name="Calculation 2 3 3 8" xfId="1046" xr:uid="{BFB9B1C1-BB6F-46EA-84DF-3CEB8F701E5A}"/>
    <cellStyle name="Calculation 2 3 3 8 2" xfId="6334" xr:uid="{F4F1707D-F9CB-49C3-A6D0-0D0514214859}"/>
    <cellStyle name="Calculation 2 3 3 9" xfId="6317" xr:uid="{3D851982-A0E9-45CF-A03C-D3468D7F8ADB}"/>
    <cellStyle name="Calculation 2 3 4" xfId="1047" xr:uid="{8D2563A3-9FC6-45BB-919A-FB018044681A}"/>
    <cellStyle name="Calculation 2 3 4 2" xfId="1048" xr:uid="{6951BAF8-9EBC-476D-87C9-521A5AD407E9}"/>
    <cellStyle name="Calculation 2 3 4 2 2" xfId="6336" xr:uid="{0EB7F753-B4E6-49E5-A218-6477D27D9D46}"/>
    <cellStyle name="Calculation 2 3 4 3" xfId="1049" xr:uid="{FAC41622-8C47-4E20-B7F3-93AC0D53F36A}"/>
    <cellStyle name="Calculation 2 3 4 3 2" xfId="6337" xr:uid="{F46613F7-07BD-4419-9F32-82F91BAA72BF}"/>
    <cellStyle name="Calculation 2 3 4 4" xfId="6335" xr:uid="{2D11B0CE-8FBA-4385-BD3F-E795873232E7}"/>
    <cellStyle name="Calculation 2 3 5" xfId="1050" xr:uid="{E7108F61-FA62-43E2-9AE8-9F1EB9DCC70E}"/>
    <cellStyle name="Calculation 2 3 5 2" xfId="1051" xr:uid="{EB87AE4D-179C-4406-85FA-653953B1DD99}"/>
    <cellStyle name="Calculation 2 3 5 2 2" xfId="6339" xr:uid="{027CAF9B-4E48-4B04-A9FB-E431BCE840C5}"/>
    <cellStyle name="Calculation 2 3 5 3" xfId="1052" xr:uid="{5180A1FB-039A-4BEA-9140-AD680C7C2FF4}"/>
    <cellStyle name="Calculation 2 3 5 3 2" xfId="6340" xr:uid="{B987BBEC-BCA0-4C41-8460-ED36D201AC0C}"/>
    <cellStyle name="Calculation 2 3 5 4" xfId="6338" xr:uid="{F9774545-DACB-435B-8208-C79EF82AA94F}"/>
    <cellStyle name="Calculation 2 3 6" xfId="1053" xr:uid="{04A29FAB-0364-4370-9196-AD5E685743C5}"/>
    <cellStyle name="Calculation 2 3 6 2" xfId="1054" xr:uid="{CEDA7885-31BD-41F4-BBF1-5147FC105CAC}"/>
    <cellStyle name="Calculation 2 3 6 2 2" xfId="6342" xr:uid="{AA88900D-E56C-49D1-86A0-F84BED861A96}"/>
    <cellStyle name="Calculation 2 3 6 3" xfId="1055" xr:uid="{59DAF0AB-B4FF-4DF5-ADE8-6ADB6B58BB02}"/>
    <cellStyle name="Calculation 2 3 6 3 2" xfId="6343" xr:uid="{27D6D2F0-BBE1-4B00-9862-6F50B6F09E43}"/>
    <cellStyle name="Calculation 2 3 6 4" xfId="6341" xr:uid="{3A2B88FD-8B10-4BA3-825B-A767E4AA5787}"/>
    <cellStyle name="Calculation 2 3 7" xfId="1056" xr:uid="{1D051F4E-894F-44B8-A449-0ABCBB619762}"/>
    <cellStyle name="Calculation 2 3 7 2" xfId="6344" xr:uid="{9625945B-8082-494E-93E4-98B4FEFB638C}"/>
    <cellStyle name="Calculation 2 3 8" xfId="1057" xr:uid="{351242BE-29E3-4B0C-9C5D-B6DB38796442}"/>
    <cellStyle name="Calculation 2 3 8 2" xfId="6345" xr:uid="{EBFAED23-ABB5-4031-9441-BB39D9C25808}"/>
    <cellStyle name="Calculation 2 3 9" xfId="6280" xr:uid="{7C85E548-74D9-435C-85ED-3F5B09A51360}"/>
    <cellStyle name="Calculation 2 4" xfId="1058" xr:uid="{4E25D711-78AB-41AC-A7C6-C462358370D6}"/>
    <cellStyle name="Calculation 2 4 10" xfId="6346" xr:uid="{32B3DDE4-1D5D-40D5-B030-7DDB052706E3}"/>
    <cellStyle name="Calculation 2 4 2" xfId="1059" xr:uid="{5E52506B-7B4D-4522-8444-C1080B66124F}"/>
    <cellStyle name="Calculation 2 4 2 2" xfId="1060" xr:uid="{6C6B234F-83C2-4690-BCDE-B9191D9381EE}"/>
    <cellStyle name="Calculation 2 4 2 2 2" xfId="1061" xr:uid="{0BD66564-D590-48FE-BEF3-B8EA4FF6F5A9}"/>
    <cellStyle name="Calculation 2 4 2 2 2 2" xfId="6349" xr:uid="{27612208-BC81-457B-A571-633090B9E6A3}"/>
    <cellStyle name="Calculation 2 4 2 2 3" xfId="1062" xr:uid="{8A7CF6DF-527F-419D-8B2B-DBF5B33E4DF2}"/>
    <cellStyle name="Calculation 2 4 2 2 3 2" xfId="6350" xr:uid="{C2384672-F760-4C0E-AAAB-1C174CF4B792}"/>
    <cellStyle name="Calculation 2 4 2 2 4" xfId="6348" xr:uid="{636CABA5-E623-4286-85DC-0886069B8E07}"/>
    <cellStyle name="Calculation 2 4 2 3" xfId="1063" xr:uid="{13B6B0EA-5CF2-449F-BF1D-38EC97E396E4}"/>
    <cellStyle name="Calculation 2 4 2 3 2" xfId="1064" xr:uid="{BA00D4D4-22AF-4AFB-8B17-5018BFC39208}"/>
    <cellStyle name="Calculation 2 4 2 3 2 2" xfId="6352" xr:uid="{69D13C7E-133F-4945-A8F7-819F7D917EC0}"/>
    <cellStyle name="Calculation 2 4 2 3 3" xfId="1065" xr:uid="{F4134CBB-BB6C-42AC-84D4-08A014D4576D}"/>
    <cellStyle name="Calculation 2 4 2 3 3 2" xfId="6353" xr:uid="{29AC4336-E72C-4972-99A5-EAD4C626BDF4}"/>
    <cellStyle name="Calculation 2 4 2 3 4" xfId="6351" xr:uid="{5220A369-20DC-47AF-9092-9A76CFA7A54F}"/>
    <cellStyle name="Calculation 2 4 2 4" xfId="1066" xr:uid="{02F432D8-CBE9-41CD-B154-F4CA0B60B19F}"/>
    <cellStyle name="Calculation 2 4 2 4 2" xfId="1067" xr:uid="{A59A805A-2D64-4654-B04A-8415D21020DC}"/>
    <cellStyle name="Calculation 2 4 2 4 2 2" xfId="6355" xr:uid="{E702C39F-DFB3-4E67-A79D-ABBE789CDB8C}"/>
    <cellStyle name="Calculation 2 4 2 4 3" xfId="1068" xr:uid="{6FEC34A3-5AC1-4A19-A399-01D8BAAC295B}"/>
    <cellStyle name="Calculation 2 4 2 4 3 2" xfId="6356" xr:uid="{EE8B5EEB-E0F5-4E97-BCC3-D4D8FCC85A2C}"/>
    <cellStyle name="Calculation 2 4 2 4 4" xfId="6354" xr:uid="{4A013697-AFBF-476B-BDC9-FE195ED13C73}"/>
    <cellStyle name="Calculation 2 4 2 5" xfId="1069" xr:uid="{013246DB-4291-4346-9828-04DDF7929EE2}"/>
    <cellStyle name="Calculation 2 4 2 5 2" xfId="1070" xr:uid="{087DFE4F-6422-4AFE-A0D3-CEDAD1EC8937}"/>
    <cellStyle name="Calculation 2 4 2 5 2 2" xfId="6358" xr:uid="{D7D542F7-40CA-45A7-9C79-0ABF8C633B0A}"/>
    <cellStyle name="Calculation 2 4 2 5 3" xfId="1071" xr:uid="{D43CE880-6DC1-43C9-8704-28A64F64E9E1}"/>
    <cellStyle name="Calculation 2 4 2 5 3 2" xfId="6359" xr:uid="{1069E24A-8F1A-4DF9-BA27-6B6F0191C4DA}"/>
    <cellStyle name="Calculation 2 4 2 5 4" xfId="6357" xr:uid="{B8A96596-395D-436E-BF4B-C7CA19FD79F7}"/>
    <cellStyle name="Calculation 2 4 2 6" xfId="1072" xr:uid="{9C266BB7-ECE5-4B83-AAED-8427024682CC}"/>
    <cellStyle name="Calculation 2 4 2 6 2" xfId="1073" xr:uid="{D55C0877-E031-4641-A3FB-5C3911F65EC7}"/>
    <cellStyle name="Calculation 2 4 2 6 2 2" xfId="6361" xr:uid="{CDE6E57F-E001-4C1F-AE94-3576ED646BD4}"/>
    <cellStyle name="Calculation 2 4 2 6 3" xfId="1074" xr:uid="{4556481F-DCBD-4FE4-A54D-7042509B7334}"/>
    <cellStyle name="Calculation 2 4 2 6 3 2" xfId="6362" xr:uid="{D38A0212-5AA2-4B06-B157-76AA0F29D2C3}"/>
    <cellStyle name="Calculation 2 4 2 6 4" xfId="6360" xr:uid="{1B4B25CB-04BA-42A4-82AD-B5D59801D6F6}"/>
    <cellStyle name="Calculation 2 4 2 7" xfId="1075" xr:uid="{F0CD2261-4C0C-4E39-9798-024BC782ED4C}"/>
    <cellStyle name="Calculation 2 4 2 7 2" xfId="6363" xr:uid="{64C8C60C-CD64-4518-91E7-956184A48F5F}"/>
    <cellStyle name="Calculation 2 4 2 8" xfId="1076" xr:uid="{DD604DBB-0FDE-4222-8D18-FC2FC665FE9F}"/>
    <cellStyle name="Calculation 2 4 2 8 2" xfId="6364" xr:uid="{93A38F1C-0141-49D0-88C6-F6BA18EE6474}"/>
    <cellStyle name="Calculation 2 4 2 9" xfId="6347" xr:uid="{33BFD30E-E60E-4EEA-B372-623339312D78}"/>
    <cellStyle name="Calculation 2 4 3" xfId="1077" xr:uid="{16485AA1-740A-434B-8F45-0C8D274E3E7F}"/>
    <cellStyle name="Calculation 2 4 3 2" xfId="1078" xr:uid="{DFA7586F-310C-4CAD-BDC4-38D9F482B43D}"/>
    <cellStyle name="Calculation 2 4 3 2 2" xfId="6366" xr:uid="{735152BC-17AC-4FAE-AE7B-B9F0E72FB367}"/>
    <cellStyle name="Calculation 2 4 3 3" xfId="1079" xr:uid="{09C5D972-9F04-404D-8CFD-C5B54AB142E2}"/>
    <cellStyle name="Calculation 2 4 3 3 2" xfId="6367" xr:uid="{10C7582E-731F-45B0-85EC-6F61F8FEE67D}"/>
    <cellStyle name="Calculation 2 4 3 4" xfId="6365" xr:uid="{6A0DF62D-FFEB-4885-B499-0DF159A8AF53}"/>
    <cellStyle name="Calculation 2 4 4" xfId="1080" xr:uid="{B069C62B-1124-4675-9DE2-BFC1EA3B9899}"/>
    <cellStyle name="Calculation 2 4 4 2" xfId="1081" xr:uid="{C97B25C1-3FBC-43CE-9AA3-9A53FAA91523}"/>
    <cellStyle name="Calculation 2 4 4 2 2" xfId="6369" xr:uid="{C71B4813-D96D-479A-8CF9-9C136241DE91}"/>
    <cellStyle name="Calculation 2 4 4 3" xfId="1082" xr:uid="{B5C4E882-1B3E-49B0-9BF3-AA23FD81780B}"/>
    <cellStyle name="Calculation 2 4 4 3 2" xfId="6370" xr:uid="{9797F654-3984-4A5A-BBD1-E06EB5F4BAAD}"/>
    <cellStyle name="Calculation 2 4 4 4" xfId="6368" xr:uid="{195BEBA2-D044-4D52-891C-0DB5C0B4A87E}"/>
    <cellStyle name="Calculation 2 4 5" xfId="1083" xr:uid="{8C5BC1AC-3F9A-4960-9B1D-B1C2FBE77CFC}"/>
    <cellStyle name="Calculation 2 4 5 2" xfId="1084" xr:uid="{6C21CE91-AEEE-48CE-A7BF-EEFBAAE87947}"/>
    <cellStyle name="Calculation 2 4 5 2 2" xfId="6372" xr:uid="{06FD988E-623C-4C9B-8592-E2568927ECA0}"/>
    <cellStyle name="Calculation 2 4 5 3" xfId="1085" xr:uid="{77AE3611-A0D0-4779-AEA5-AE7970AD1FC1}"/>
    <cellStyle name="Calculation 2 4 5 3 2" xfId="6373" xr:uid="{7F71DD4B-CA2D-4763-9B1B-26B6AFEE8A9C}"/>
    <cellStyle name="Calculation 2 4 5 4" xfId="6371" xr:uid="{BE4D311A-506B-41DC-A911-6A51BEFB6BD0}"/>
    <cellStyle name="Calculation 2 4 6" xfId="1086" xr:uid="{9965E747-2AB9-497B-9B7B-87E26A2CA528}"/>
    <cellStyle name="Calculation 2 4 6 2" xfId="1087" xr:uid="{5E6BDDE7-573B-4947-B858-CC603E1FC4C5}"/>
    <cellStyle name="Calculation 2 4 6 2 2" xfId="6375" xr:uid="{41CA6AB6-2232-4856-9313-FD1123F81B91}"/>
    <cellStyle name="Calculation 2 4 6 3" xfId="1088" xr:uid="{3AF196BD-8ED8-40C2-A147-A11C55281B6D}"/>
    <cellStyle name="Calculation 2 4 6 3 2" xfId="6376" xr:uid="{DFBF9EC8-3649-4582-AE65-A6801AE84633}"/>
    <cellStyle name="Calculation 2 4 6 4" xfId="6374" xr:uid="{4BA6CF1B-0A7C-405F-8095-54CDD0C9D1B2}"/>
    <cellStyle name="Calculation 2 4 7" xfId="1089" xr:uid="{19CE340C-96F0-486D-BD2B-1D4F227EDB9B}"/>
    <cellStyle name="Calculation 2 4 7 2" xfId="1090" xr:uid="{CC55F586-70EA-4FC2-A58D-CA7906BEDDA3}"/>
    <cellStyle name="Calculation 2 4 7 2 2" xfId="6378" xr:uid="{96D329D0-AE62-47C8-AB7D-009F2BF7476D}"/>
    <cellStyle name="Calculation 2 4 7 3" xfId="1091" xr:uid="{A0C122B2-53E5-492A-8DC1-580E0587ED24}"/>
    <cellStyle name="Calculation 2 4 7 3 2" xfId="6379" xr:uid="{1636DCD2-396B-41C7-BDCF-249DBB2D9E4B}"/>
    <cellStyle name="Calculation 2 4 7 4" xfId="6377" xr:uid="{893536D3-3861-47FB-832F-140BDB38E041}"/>
    <cellStyle name="Calculation 2 4 8" xfId="1092" xr:uid="{7535B3FA-6E56-4E1C-BBEA-3D0044A207CB}"/>
    <cellStyle name="Calculation 2 4 8 2" xfId="6380" xr:uid="{C6D2CF16-60B9-4429-9CFC-553A63CF67A7}"/>
    <cellStyle name="Calculation 2 4 9" xfId="1093" xr:uid="{DB7F9FD2-A2A2-4BD8-803E-EB1EE4C06492}"/>
    <cellStyle name="Calculation 2 4 9 2" xfId="6381" xr:uid="{28649A9C-E8ED-46AA-A7EC-6E558C4978AA}"/>
    <cellStyle name="Calculation 2 5" xfId="1094" xr:uid="{27956FFD-17C3-47E8-A9C4-0996574ECAD2}"/>
    <cellStyle name="Calculation 2 5 2" xfId="1095" xr:uid="{7311BF21-AA24-4363-A27E-8EDA7A002B19}"/>
    <cellStyle name="Calculation 2 5 2 2" xfId="1096" xr:uid="{0AA68B32-0063-46FF-8197-47D348DFC10A}"/>
    <cellStyle name="Calculation 2 5 2 2 2" xfId="6384" xr:uid="{326F418C-BCB8-468D-A2EB-0FE28D43B1F8}"/>
    <cellStyle name="Calculation 2 5 2 3" xfId="1097" xr:uid="{FF7043C5-9D4D-48C9-9E18-A01640EE1C8C}"/>
    <cellStyle name="Calculation 2 5 2 3 2" xfId="6385" xr:uid="{64BB8A1B-EF35-48E4-A3CA-94CAB9AD22CA}"/>
    <cellStyle name="Calculation 2 5 2 4" xfId="6383" xr:uid="{495E9F87-58F5-4EBA-841E-9612A100F41B}"/>
    <cellStyle name="Calculation 2 5 3" xfId="1098" xr:uid="{B9A385E5-F089-4FF2-913C-F3554FE97C66}"/>
    <cellStyle name="Calculation 2 5 3 2" xfId="1099" xr:uid="{B436EF84-5636-4E5C-B2F7-89E6BEE1FFB7}"/>
    <cellStyle name="Calculation 2 5 3 2 2" xfId="6387" xr:uid="{58971B19-405E-423D-BE56-2B0F9C8DF354}"/>
    <cellStyle name="Calculation 2 5 3 3" xfId="1100" xr:uid="{34BDDBD1-289D-4C33-9ED9-A93DD04563E1}"/>
    <cellStyle name="Calculation 2 5 3 3 2" xfId="6388" xr:uid="{2551096D-E009-43FA-902D-6A32A14C293A}"/>
    <cellStyle name="Calculation 2 5 3 4" xfId="6386" xr:uid="{95B7DE31-7E54-4E83-8839-C99F07B7D6DE}"/>
    <cellStyle name="Calculation 2 5 4" xfId="1101" xr:uid="{82F34ADA-4EF8-418B-9DEF-E131861C63DC}"/>
    <cellStyle name="Calculation 2 5 4 2" xfId="1102" xr:uid="{D3BADAD3-A79B-47D1-8F2B-3672EDE20B72}"/>
    <cellStyle name="Calculation 2 5 4 2 2" xfId="6390" xr:uid="{A93DB12C-174B-4791-A12B-1D136BF60B7E}"/>
    <cellStyle name="Calculation 2 5 4 3" xfId="1103" xr:uid="{A3C0F8BC-8309-45B0-B301-E551F1DF10E9}"/>
    <cellStyle name="Calculation 2 5 4 3 2" xfId="6391" xr:uid="{EF1DD996-385D-499D-9D3D-B8AF157C8B4B}"/>
    <cellStyle name="Calculation 2 5 4 4" xfId="6389" xr:uid="{4461E969-6552-43ED-AD58-A6F5D5B263CB}"/>
    <cellStyle name="Calculation 2 5 5" xfId="1104" xr:uid="{1BCC0228-AE57-48F1-8517-EDC27973AA2E}"/>
    <cellStyle name="Calculation 2 5 5 2" xfId="1105" xr:uid="{EB4E5CAB-6018-4F27-A75C-305A5B08620D}"/>
    <cellStyle name="Calculation 2 5 5 2 2" xfId="6393" xr:uid="{2FA74082-230E-4CC2-B06F-1E7D93539F74}"/>
    <cellStyle name="Calculation 2 5 5 3" xfId="1106" xr:uid="{F980E862-330F-429B-9FC4-7DDD9B74C613}"/>
    <cellStyle name="Calculation 2 5 5 3 2" xfId="6394" xr:uid="{9EE915CE-7C13-4D76-A89C-F0C4AC8A7C31}"/>
    <cellStyle name="Calculation 2 5 5 4" xfId="6392" xr:uid="{2C1CD696-A2DA-457D-9F7A-C4C07067027A}"/>
    <cellStyle name="Calculation 2 5 6" xfId="1107" xr:uid="{90CB0DF1-1E4B-48B7-AED0-09B276AE9DF6}"/>
    <cellStyle name="Calculation 2 5 6 2" xfId="1108" xr:uid="{65183C2C-7513-4C19-8B24-A67599AB4451}"/>
    <cellStyle name="Calculation 2 5 6 2 2" xfId="6396" xr:uid="{0111EFDD-F3D8-45F6-BED9-DF16FA4CA803}"/>
    <cellStyle name="Calculation 2 5 6 3" xfId="1109" xr:uid="{B5A3C14A-6A9B-4F4A-B7E6-76E4809A3E56}"/>
    <cellStyle name="Calculation 2 5 6 3 2" xfId="6397" xr:uid="{616F81E8-3A70-4630-8380-34E98CF9E0AF}"/>
    <cellStyle name="Calculation 2 5 6 4" xfId="6395" xr:uid="{0BB9BBD6-BC58-4EB8-83F6-43D474230158}"/>
    <cellStyle name="Calculation 2 5 7" xfId="1110" xr:uid="{BCBDD164-FD0A-4ACB-98C6-CEB5E970E516}"/>
    <cellStyle name="Calculation 2 5 7 2" xfId="6398" xr:uid="{2A637466-A877-432D-B9BD-CCF0655372ED}"/>
    <cellStyle name="Calculation 2 5 8" xfId="1111" xr:uid="{9F6B1C62-F7C3-40A5-A4A5-8B938435F772}"/>
    <cellStyle name="Calculation 2 5 8 2" xfId="6399" xr:uid="{66A4EDAD-F74A-498C-8533-431990DC091F}"/>
    <cellStyle name="Calculation 2 5 9" xfId="6382" xr:uid="{7AF3D19F-A24B-4AE5-A86E-BA1B917F67BB}"/>
    <cellStyle name="Calculation 2 6" xfId="1112" xr:uid="{63544064-3587-4D5A-9EFF-7EF895038944}"/>
    <cellStyle name="Calculation 2 6 2" xfId="1113" xr:uid="{576C03D4-6E5F-4903-A578-2D770196FE12}"/>
    <cellStyle name="Calculation 2 6 2 2" xfId="6401" xr:uid="{324D9FCB-BE4C-4017-9403-3E3E42658776}"/>
    <cellStyle name="Calculation 2 6 3" xfId="1114" xr:uid="{697458FE-050A-48C2-A233-3E144669F88C}"/>
    <cellStyle name="Calculation 2 6 3 2" xfId="6402" xr:uid="{253F98F3-249F-46A1-9B8B-756D4D6E1086}"/>
    <cellStyle name="Calculation 2 6 4" xfId="6400" xr:uid="{6E3BF9DA-166B-4C0C-ADCC-E0E3AA870237}"/>
    <cellStyle name="Calculation 2 7" xfId="1115" xr:uid="{E8A3BA08-FEAC-42D5-BE3B-7070E9CAA519}"/>
    <cellStyle name="Calculation 2 7 2" xfId="1116" xr:uid="{B0F5CD93-C009-4D18-BD37-90DA8C5181B7}"/>
    <cellStyle name="Calculation 2 7 2 2" xfId="6404" xr:uid="{CA5A1DB3-D137-4FD2-8DC2-7F8A2457C18F}"/>
    <cellStyle name="Calculation 2 7 3" xfId="1117" xr:uid="{909F7693-08B0-4AD6-8E8C-7BBED00E212D}"/>
    <cellStyle name="Calculation 2 7 3 2" xfId="6405" xr:uid="{4ACADE26-1C88-4D84-B1A3-9A28E03A4BFC}"/>
    <cellStyle name="Calculation 2 7 4" xfId="6403" xr:uid="{9E3F0582-9F2A-4CAD-9896-9E24D0B0366E}"/>
    <cellStyle name="Calculation 2 8" xfId="1118" xr:uid="{15A15D6F-83B1-4343-84C8-313DCE817453}"/>
    <cellStyle name="Calculation 2 8 2" xfId="1119" xr:uid="{BB941D57-2810-4FD7-84D2-5111589FEB34}"/>
    <cellStyle name="Calculation 2 8 2 2" xfId="6407" xr:uid="{81A06341-0FFF-4797-8CE0-4DAADA504140}"/>
    <cellStyle name="Calculation 2 8 3" xfId="1120" xr:uid="{69C25DB8-9057-437E-A68B-DFEF9CCE91D8}"/>
    <cellStyle name="Calculation 2 8 3 2" xfId="6408" xr:uid="{2236A77A-C2A0-4592-98FE-AABDD4A372C1}"/>
    <cellStyle name="Calculation 2 8 4" xfId="6406" xr:uid="{99404B78-2177-49DD-B9F2-0592D5514E42}"/>
    <cellStyle name="Calculation 2 9" xfId="1121" xr:uid="{A9469276-9A22-40FF-B108-F42C6CFAED22}"/>
    <cellStyle name="Calculation 2 9 2" xfId="6409" xr:uid="{C0A26819-AA66-4131-A507-B91D3D0F6293}"/>
    <cellStyle name="Calculation 3" xfId="1122" xr:uid="{034E72F0-888F-41D4-B401-ED0B60A0C2F5}"/>
    <cellStyle name="Calculation 3 10" xfId="6410" xr:uid="{BD222DED-0ABF-4BF2-8A4F-8E8DDB28FA3B}"/>
    <cellStyle name="Calculation 3 2" xfId="1123" xr:uid="{5C4229FB-F33A-49F8-B0AC-BAA6A16F4B3B}"/>
    <cellStyle name="Calculation 3 2 2" xfId="1124" xr:uid="{6CCB6CD0-B946-4BB2-9AAF-A09ACB9AD441}"/>
    <cellStyle name="Calculation 3 2 2 10" xfId="6412" xr:uid="{94D137C8-1115-4C7A-BA19-3A33BFA66C7F}"/>
    <cellStyle name="Calculation 3 2 2 2" xfId="1125" xr:uid="{332C9B3F-82DE-4470-8EB5-AA2B210CEEC3}"/>
    <cellStyle name="Calculation 3 2 2 2 2" xfId="1126" xr:uid="{090A1E31-4B97-4CA5-98F1-DD6E8A74766F}"/>
    <cellStyle name="Calculation 3 2 2 2 2 2" xfId="1127" xr:uid="{53771288-FC84-4544-93FB-545825D9AE15}"/>
    <cellStyle name="Calculation 3 2 2 2 2 2 2" xfId="6415" xr:uid="{1F95B402-1E82-4A44-9BF5-6E6DDD83EBA1}"/>
    <cellStyle name="Calculation 3 2 2 2 2 3" xfId="1128" xr:uid="{F0041DD0-7EF0-44D3-A39B-C1D8AB580ED9}"/>
    <cellStyle name="Calculation 3 2 2 2 2 3 2" xfId="6416" xr:uid="{F8EDA188-6769-454F-8D75-354E151FF064}"/>
    <cellStyle name="Calculation 3 2 2 2 2 4" xfId="6414" xr:uid="{8B922856-8AE2-4F7E-B60E-4A4040B6BD95}"/>
    <cellStyle name="Calculation 3 2 2 2 3" xfId="1129" xr:uid="{0A95656A-80A6-453B-A29D-0DD81AD6FC07}"/>
    <cellStyle name="Calculation 3 2 2 2 3 2" xfId="1130" xr:uid="{2F59D645-F948-4C49-827D-5A0B418F2A12}"/>
    <cellStyle name="Calculation 3 2 2 2 3 2 2" xfId="6418" xr:uid="{76DD334D-03D2-4C7A-ABF7-E73A2948E501}"/>
    <cellStyle name="Calculation 3 2 2 2 3 3" xfId="1131" xr:uid="{7B4BB346-C5EF-4DF5-888B-9C2A2802AE16}"/>
    <cellStyle name="Calculation 3 2 2 2 3 3 2" xfId="6419" xr:uid="{78224495-628B-4E5D-BC73-5C992A250849}"/>
    <cellStyle name="Calculation 3 2 2 2 3 4" xfId="6417" xr:uid="{52FAB337-C6F0-4C46-B812-C807ECD3C9A8}"/>
    <cellStyle name="Calculation 3 2 2 2 4" xfId="1132" xr:uid="{09AEB1C1-A588-485F-86CB-AC093329C005}"/>
    <cellStyle name="Calculation 3 2 2 2 4 2" xfId="1133" xr:uid="{A6234C46-ED0C-4B9A-825B-E7FA150893BA}"/>
    <cellStyle name="Calculation 3 2 2 2 4 2 2" xfId="6421" xr:uid="{D1813269-4515-432C-8695-28D888DE942E}"/>
    <cellStyle name="Calculation 3 2 2 2 4 3" xfId="1134" xr:uid="{2E513A69-EEA1-4471-8BBB-058D9F3E15FD}"/>
    <cellStyle name="Calculation 3 2 2 2 4 3 2" xfId="6422" xr:uid="{0703CBF7-911D-434B-B0A4-A4CF244DAC8F}"/>
    <cellStyle name="Calculation 3 2 2 2 4 4" xfId="6420" xr:uid="{B1377D71-0AFB-4C07-9051-3901DFB0EFF1}"/>
    <cellStyle name="Calculation 3 2 2 2 5" xfId="1135" xr:uid="{5A037D1C-4B86-43F9-AD61-E572A47A12FB}"/>
    <cellStyle name="Calculation 3 2 2 2 5 2" xfId="1136" xr:uid="{DABE8F69-F530-4182-BA35-A931D1FDDA28}"/>
    <cellStyle name="Calculation 3 2 2 2 5 2 2" xfId="6424" xr:uid="{83B4BCA5-9222-4989-B0AB-E02891771C16}"/>
    <cellStyle name="Calculation 3 2 2 2 5 3" xfId="1137" xr:uid="{772B8BA1-EED9-4E89-9EDF-A60590A8A79E}"/>
    <cellStyle name="Calculation 3 2 2 2 5 3 2" xfId="6425" xr:uid="{50C26605-B954-438A-A4E4-654BAE22042C}"/>
    <cellStyle name="Calculation 3 2 2 2 5 4" xfId="6423" xr:uid="{0D83CE73-4D6F-4FCE-8531-747EFDE094B3}"/>
    <cellStyle name="Calculation 3 2 2 2 6" xfId="1138" xr:uid="{2EEBCBA6-AD5F-427E-B3A6-F4CE36CFD12B}"/>
    <cellStyle name="Calculation 3 2 2 2 6 2" xfId="1139" xr:uid="{E1D3A68B-1D58-4657-BC6D-1014EE2A31E6}"/>
    <cellStyle name="Calculation 3 2 2 2 6 2 2" xfId="6427" xr:uid="{29DE2FCA-9B9C-4C92-A5F7-EF6C180F9A8A}"/>
    <cellStyle name="Calculation 3 2 2 2 6 3" xfId="1140" xr:uid="{04254C95-9206-47C7-A355-BDE1FDC5FC72}"/>
    <cellStyle name="Calculation 3 2 2 2 6 3 2" xfId="6428" xr:uid="{CFCF1B35-6D7C-488E-A1E8-357F9531D04B}"/>
    <cellStyle name="Calculation 3 2 2 2 6 4" xfId="6426" xr:uid="{5A92EFF7-D9FD-4684-A9B3-D2C7D8EDD977}"/>
    <cellStyle name="Calculation 3 2 2 2 7" xfId="1141" xr:uid="{9DCC546E-F850-4784-B9DF-5C1609F25AA1}"/>
    <cellStyle name="Calculation 3 2 2 2 7 2" xfId="6429" xr:uid="{2D78EB92-9E02-44E5-B2CB-646BABADEB3D}"/>
    <cellStyle name="Calculation 3 2 2 2 8" xfId="1142" xr:uid="{FC9580D6-3114-4BAE-984D-E94B78D40EDF}"/>
    <cellStyle name="Calculation 3 2 2 2 8 2" xfId="6430" xr:uid="{3CE5F1B0-A76A-4F55-9400-39FBCA0A01DF}"/>
    <cellStyle name="Calculation 3 2 2 2 9" xfId="6413" xr:uid="{36DEFBED-2AA7-429B-B62A-6CFC9C4E6F30}"/>
    <cellStyle name="Calculation 3 2 2 3" xfId="1143" xr:uid="{4ECD4C9F-8FF6-45A0-9CEF-AEE2D84BA243}"/>
    <cellStyle name="Calculation 3 2 2 3 2" xfId="1144" xr:uid="{003B5CFD-D5C4-4FA7-A040-4D3AB22BDD60}"/>
    <cellStyle name="Calculation 3 2 2 3 2 2" xfId="6432" xr:uid="{C230E11A-D344-45BD-8ED3-BF205BBDFD02}"/>
    <cellStyle name="Calculation 3 2 2 3 3" xfId="1145" xr:uid="{273D15B6-7F3E-47A6-B708-3BFC81DAFCC9}"/>
    <cellStyle name="Calculation 3 2 2 3 3 2" xfId="6433" xr:uid="{16875245-ACDA-4529-922A-A28EBA8ADC12}"/>
    <cellStyle name="Calculation 3 2 2 3 4" xfId="6431" xr:uid="{71901001-7E4C-48FC-AADC-C018FCBDE909}"/>
    <cellStyle name="Calculation 3 2 2 4" xfId="1146" xr:uid="{CCF24205-FD00-46D3-B9D5-3C75216C7BD7}"/>
    <cellStyle name="Calculation 3 2 2 4 2" xfId="1147" xr:uid="{E8ECF92C-02DB-4FB5-A208-B57C55782CF2}"/>
    <cellStyle name="Calculation 3 2 2 4 2 2" xfId="6435" xr:uid="{21726D35-159C-4D21-8E98-64D0C5908E80}"/>
    <cellStyle name="Calculation 3 2 2 4 3" xfId="1148" xr:uid="{39CCA29C-A3F8-481A-9D14-1E3F8FD5B498}"/>
    <cellStyle name="Calculation 3 2 2 4 3 2" xfId="6436" xr:uid="{AF7EBD42-BA97-49E4-97B8-761610BA131B}"/>
    <cellStyle name="Calculation 3 2 2 4 4" xfId="6434" xr:uid="{8EA4AD72-DBC8-4299-B0E7-1D44A775D296}"/>
    <cellStyle name="Calculation 3 2 2 5" xfId="1149" xr:uid="{64899ACD-10B7-4D46-A6B9-DB947E59FA04}"/>
    <cellStyle name="Calculation 3 2 2 5 2" xfId="1150" xr:uid="{8D731466-8B7B-4B63-8B28-57D985399CA0}"/>
    <cellStyle name="Calculation 3 2 2 5 2 2" xfId="6438" xr:uid="{A9B48C99-DAF3-4E9D-B281-4C35FA76AF14}"/>
    <cellStyle name="Calculation 3 2 2 5 3" xfId="1151" xr:uid="{4A2E97A4-D88E-45F5-B083-879BE83A6C6A}"/>
    <cellStyle name="Calculation 3 2 2 5 3 2" xfId="6439" xr:uid="{B3738F29-A17B-4D3F-8C5F-812A259122E4}"/>
    <cellStyle name="Calculation 3 2 2 5 4" xfId="6437" xr:uid="{E75A463C-1E9C-4260-B8BA-D40FFEC0956E}"/>
    <cellStyle name="Calculation 3 2 2 6" xfId="1152" xr:uid="{2A15F3FF-C758-45E4-B5F5-7B3318A1BB7E}"/>
    <cellStyle name="Calculation 3 2 2 6 2" xfId="1153" xr:uid="{FA3C8BBB-C1AE-4533-9227-6B82C9685E42}"/>
    <cellStyle name="Calculation 3 2 2 6 2 2" xfId="6441" xr:uid="{D8BCCABF-DD9C-443C-92A4-1994902A8036}"/>
    <cellStyle name="Calculation 3 2 2 6 3" xfId="1154" xr:uid="{324C9BAA-CF01-4CBB-AF18-26CC004F4412}"/>
    <cellStyle name="Calculation 3 2 2 6 3 2" xfId="6442" xr:uid="{42DFC8E1-EE2F-4038-81D9-8D15F7694A8E}"/>
    <cellStyle name="Calculation 3 2 2 6 4" xfId="6440" xr:uid="{2CF5C56B-FCD9-420A-A002-1387E077DCDE}"/>
    <cellStyle name="Calculation 3 2 2 7" xfId="1155" xr:uid="{07390054-7BC6-41B5-8196-FB43F917F580}"/>
    <cellStyle name="Calculation 3 2 2 7 2" xfId="1156" xr:uid="{A0EB873B-2301-444D-B2C8-089258CF9BE9}"/>
    <cellStyle name="Calculation 3 2 2 7 2 2" xfId="6444" xr:uid="{69D3B61E-2E11-4565-90B8-FEFBBE9AFA09}"/>
    <cellStyle name="Calculation 3 2 2 7 3" xfId="1157" xr:uid="{5AD0366A-CCCB-483E-BFF3-349EF8D18D51}"/>
    <cellStyle name="Calculation 3 2 2 7 3 2" xfId="6445" xr:uid="{5B5183A2-FFBF-4FD1-BEC4-B3BA5D94DD70}"/>
    <cellStyle name="Calculation 3 2 2 7 4" xfId="6443" xr:uid="{0D3FE5E8-210D-40AC-8B70-5F32F97DE4C6}"/>
    <cellStyle name="Calculation 3 2 2 8" xfId="1158" xr:uid="{C5380A76-4797-4E52-BA20-8617DFE7454E}"/>
    <cellStyle name="Calculation 3 2 2 8 2" xfId="6446" xr:uid="{BD3B4B90-F602-49F0-A0C6-B31218FFE7DC}"/>
    <cellStyle name="Calculation 3 2 2 9" xfId="1159" xr:uid="{C5F294D2-23FA-4D44-A1D9-7BF5B14EDA64}"/>
    <cellStyle name="Calculation 3 2 2 9 2" xfId="6447" xr:uid="{23EED1F3-FEE4-41AE-A933-36857A6865ED}"/>
    <cellStyle name="Calculation 3 2 3" xfId="1160" xr:uid="{51E755A9-04DA-4041-8FF3-2438D3A58F4D}"/>
    <cellStyle name="Calculation 3 2 3 2" xfId="1161" xr:uid="{331485C4-65B6-4218-BB78-11ABB6CB25E4}"/>
    <cellStyle name="Calculation 3 2 3 2 2" xfId="1162" xr:uid="{26087330-E7C5-4E1B-9B51-32591D0A681B}"/>
    <cellStyle name="Calculation 3 2 3 2 2 2" xfId="6450" xr:uid="{04901A09-AB99-45EE-AB82-6833228C4110}"/>
    <cellStyle name="Calculation 3 2 3 2 3" xfId="1163" xr:uid="{22FE67B9-97D7-4E4F-AB9A-E541B22B5E4E}"/>
    <cellStyle name="Calculation 3 2 3 2 3 2" xfId="6451" xr:uid="{DFF1F1A3-9EA1-4589-98F7-D39EC5E6C61D}"/>
    <cellStyle name="Calculation 3 2 3 2 4" xfId="6449" xr:uid="{39B28AA5-CF34-472F-93B7-D3C95483DAF4}"/>
    <cellStyle name="Calculation 3 2 3 3" xfId="1164" xr:uid="{453EC8EF-BFAC-457C-8B83-ABA1218ACD7A}"/>
    <cellStyle name="Calculation 3 2 3 3 2" xfId="1165" xr:uid="{F4539FC6-EE11-4DEA-951D-B9E1961FD05B}"/>
    <cellStyle name="Calculation 3 2 3 3 2 2" xfId="6453" xr:uid="{3226668F-026E-4370-852A-BCABB5183715}"/>
    <cellStyle name="Calculation 3 2 3 3 3" xfId="1166" xr:uid="{E6243E55-1BEF-4D5E-992C-45F2D6A0EBBA}"/>
    <cellStyle name="Calculation 3 2 3 3 3 2" xfId="6454" xr:uid="{8C5E1FBB-0622-46A1-A53A-416BB80B19D7}"/>
    <cellStyle name="Calculation 3 2 3 3 4" xfId="6452" xr:uid="{F7CB1227-8BAB-4C59-8D54-EB771AE0F4D9}"/>
    <cellStyle name="Calculation 3 2 3 4" xfId="1167" xr:uid="{B6A2AD38-4C8A-4757-9E8D-F85DBB46392B}"/>
    <cellStyle name="Calculation 3 2 3 4 2" xfId="1168" xr:uid="{731D22BA-CB64-4B44-9B20-230A1C638DCA}"/>
    <cellStyle name="Calculation 3 2 3 4 2 2" xfId="6456" xr:uid="{C550144A-CE9F-4706-A084-DE80A3085D58}"/>
    <cellStyle name="Calculation 3 2 3 4 3" xfId="1169" xr:uid="{7879F642-53AC-48CA-B488-634F494555B5}"/>
    <cellStyle name="Calculation 3 2 3 4 3 2" xfId="6457" xr:uid="{54166F63-0EB4-4128-8E36-539E5A3C60D0}"/>
    <cellStyle name="Calculation 3 2 3 4 4" xfId="6455" xr:uid="{7C16D725-5EE2-4CB7-8886-9966F23E7B36}"/>
    <cellStyle name="Calculation 3 2 3 5" xfId="1170" xr:uid="{85EA1B9C-9DC0-44E3-A210-BB39EBAA7AA1}"/>
    <cellStyle name="Calculation 3 2 3 5 2" xfId="1171" xr:uid="{810F2E89-08C2-46AE-A4FF-9E669AD651C2}"/>
    <cellStyle name="Calculation 3 2 3 5 2 2" xfId="6459" xr:uid="{7C83974E-A427-4CEE-B0A7-267929273045}"/>
    <cellStyle name="Calculation 3 2 3 5 3" xfId="1172" xr:uid="{146654F3-61AC-441F-B005-0E40336F0BA5}"/>
    <cellStyle name="Calculation 3 2 3 5 3 2" xfId="6460" xr:uid="{BC92D658-A2DA-49CF-A355-8E23A4FDF303}"/>
    <cellStyle name="Calculation 3 2 3 5 4" xfId="6458" xr:uid="{3B6107AF-6B6F-4525-8977-13BC1A7D522F}"/>
    <cellStyle name="Calculation 3 2 3 6" xfId="1173" xr:uid="{31FE8C80-1E0F-4767-86EE-D1DD3007C83C}"/>
    <cellStyle name="Calculation 3 2 3 6 2" xfId="1174" xr:uid="{36B7499C-15C3-4E2A-9F26-5F9EB383D875}"/>
    <cellStyle name="Calculation 3 2 3 6 2 2" xfId="6462" xr:uid="{450E368F-A6B7-45DA-A6E5-D6C35085081D}"/>
    <cellStyle name="Calculation 3 2 3 6 3" xfId="1175" xr:uid="{155179D6-CC61-4352-A5F4-A1B902D70D64}"/>
    <cellStyle name="Calculation 3 2 3 6 3 2" xfId="6463" xr:uid="{3AD784D4-43C7-4793-BDFF-278C30E66ECB}"/>
    <cellStyle name="Calculation 3 2 3 6 4" xfId="6461" xr:uid="{71B58737-3901-4E32-95EF-43118DD9C0D9}"/>
    <cellStyle name="Calculation 3 2 3 7" xfId="1176" xr:uid="{EB0F4A9A-79C1-4526-A91C-AD03416FF51F}"/>
    <cellStyle name="Calculation 3 2 3 7 2" xfId="6464" xr:uid="{59D4D32A-CD8B-4243-9E66-3EB27F09BD87}"/>
    <cellStyle name="Calculation 3 2 3 8" xfId="1177" xr:uid="{78CA7C54-902C-4277-B322-F0508A564D7D}"/>
    <cellStyle name="Calculation 3 2 3 8 2" xfId="6465" xr:uid="{A82B5F48-7F39-45BB-AAE7-EE2AF0685AB1}"/>
    <cellStyle name="Calculation 3 2 3 9" xfId="6448" xr:uid="{1DE3DDA5-AF0A-4F50-9852-E3B3DAF1BF20}"/>
    <cellStyle name="Calculation 3 2 4" xfId="1178" xr:uid="{15FC190B-4654-4402-9F16-F4F9D7395C8A}"/>
    <cellStyle name="Calculation 3 2 4 2" xfId="1179" xr:uid="{8997C90E-48B6-41AA-89B8-73CE337F7670}"/>
    <cellStyle name="Calculation 3 2 4 2 2" xfId="6467" xr:uid="{6A0E9961-A3D8-463C-97CA-5EA27F0779CA}"/>
    <cellStyle name="Calculation 3 2 4 3" xfId="1180" xr:uid="{650181A4-5D61-4CF1-8A14-7547B6D9966E}"/>
    <cellStyle name="Calculation 3 2 4 3 2" xfId="6468" xr:uid="{E12485BD-D379-47EE-9689-3126472B8D8B}"/>
    <cellStyle name="Calculation 3 2 4 4" xfId="6466" xr:uid="{C212AE98-4F7E-4148-81E2-AF1B388BF58B}"/>
    <cellStyle name="Calculation 3 2 5" xfId="1181" xr:uid="{227A7A9E-4C1C-4552-A2E2-CE32641B4EF8}"/>
    <cellStyle name="Calculation 3 2 5 2" xfId="1182" xr:uid="{0B06C6DE-6ADE-423D-BFA4-5769BF461AEA}"/>
    <cellStyle name="Calculation 3 2 5 2 2" xfId="6470" xr:uid="{B265E62D-0398-4013-8DB4-271749DEC2DA}"/>
    <cellStyle name="Calculation 3 2 5 3" xfId="1183" xr:uid="{33E7F513-D73D-4936-9E18-A83416F12B8F}"/>
    <cellStyle name="Calculation 3 2 5 3 2" xfId="6471" xr:uid="{E19EE028-98D0-4C59-8F5D-2A9EF5DD4050}"/>
    <cellStyle name="Calculation 3 2 5 4" xfId="6469" xr:uid="{9B14BA74-8739-49C2-ACC9-74386124FD30}"/>
    <cellStyle name="Calculation 3 2 6" xfId="1184" xr:uid="{6BC7B0E0-B75F-440E-97EE-8F71AF2BC484}"/>
    <cellStyle name="Calculation 3 2 6 2" xfId="1185" xr:uid="{6BC53AEC-CA8C-4855-AC03-BFE04FA3B47D}"/>
    <cellStyle name="Calculation 3 2 6 2 2" xfId="6473" xr:uid="{9A63BFBF-95C6-41A7-B3F9-CF15B3619FA1}"/>
    <cellStyle name="Calculation 3 2 6 3" xfId="1186" xr:uid="{F522766D-05DD-4597-AD25-DBE24E3878A9}"/>
    <cellStyle name="Calculation 3 2 6 3 2" xfId="6474" xr:uid="{3514DBD2-6D38-4FB0-8F9B-2B5C2BDBA021}"/>
    <cellStyle name="Calculation 3 2 6 4" xfId="6472" xr:uid="{FD15F810-AE36-4805-9E6D-1DFBC71F9C22}"/>
    <cellStyle name="Calculation 3 2 7" xfId="1187" xr:uid="{EC410BA7-4D6E-445F-9F38-334582D6A2AA}"/>
    <cellStyle name="Calculation 3 2 7 2" xfId="6475" xr:uid="{D2765D0F-A920-4DDA-9BBD-A5E4C5858B95}"/>
    <cellStyle name="Calculation 3 2 8" xfId="1188" xr:uid="{695535D7-C1AD-4C0B-8682-987834649E2D}"/>
    <cellStyle name="Calculation 3 2 8 2" xfId="6476" xr:uid="{917B13C0-EDDA-430C-8124-E686D674247B}"/>
    <cellStyle name="Calculation 3 2 9" xfId="6411" xr:uid="{475D4FDE-A155-4281-A1E2-BFCCEE684231}"/>
    <cellStyle name="Calculation 3 3" xfId="1189" xr:uid="{8A33329D-4E59-4F06-9D09-B67EFBF618E5}"/>
    <cellStyle name="Calculation 3 3 10" xfId="6477" xr:uid="{37DAE230-5A24-4A25-8BBA-9CBE682DE19E}"/>
    <cellStyle name="Calculation 3 3 2" xfId="1190" xr:uid="{E7E48B01-D69B-4944-AA23-9A61CCC50CD9}"/>
    <cellStyle name="Calculation 3 3 2 2" xfId="1191" xr:uid="{CEF7837E-56C4-4A3D-B77A-B7DD9459AD3F}"/>
    <cellStyle name="Calculation 3 3 2 2 2" xfId="1192" xr:uid="{65545FF8-2D7A-4E95-8386-FE45D1A1CB81}"/>
    <cellStyle name="Calculation 3 3 2 2 2 2" xfId="6480" xr:uid="{2AD69842-E99C-44B4-9B7D-7389BE993DC0}"/>
    <cellStyle name="Calculation 3 3 2 2 3" xfId="1193" xr:uid="{4C163419-06E4-4B50-B8CC-13C62263FA93}"/>
    <cellStyle name="Calculation 3 3 2 2 3 2" xfId="6481" xr:uid="{9C5DBAB6-5098-491A-8184-A93209E42399}"/>
    <cellStyle name="Calculation 3 3 2 2 4" xfId="6479" xr:uid="{71BD2E4C-5956-46E3-A5FB-6A9F1A034DD6}"/>
    <cellStyle name="Calculation 3 3 2 3" xfId="1194" xr:uid="{27BF3E47-BD1B-4961-B929-FED970AD8754}"/>
    <cellStyle name="Calculation 3 3 2 3 2" xfId="1195" xr:uid="{8222334F-1015-4E8D-BF36-DB4EB48AB19F}"/>
    <cellStyle name="Calculation 3 3 2 3 2 2" xfId="6483" xr:uid="{14020CFB-E42E-48E5-B0FB-1CCBFB2EA18F}"/>
    <cellStyle name="Calculation 3 3 2 3 3" xfId="1196" xr:uid="{D1B6D8B7-E0D1-4139-9C34-8BA865F850B8}"/>
    <cellStyle name="Calculation 3 3 2 3 3 2" xfId="6484" xr:uid="{E8C032FB-F664-4C92-8E28-9D3B004AAB62}"/>
    <cellStyle name="Calculation 3 3 2 3 4" xfId="6482" xr:uid="{9CAFA047-16A3-4E22-A006-18C3DA1380EE}"/>
    <cellStyle name="Calculation 3 3 2 4" xfId="1197" xr:uid="{07B646E4-AA79-4674-BB41-42E752A56133}"/>
    <cellStyle name="Calculation 3 3 2 4 2" xfId="1198" xr:uid="{B567A6E4-244F-4EA9-A93C-4DD36ED341E6}"/>
    <cellStyle name="Calculation 3 3 2 4 2 2" xfId="6486" xr:uid="{B919DA6D-639E-4D88-BB4E-B2F53B5CB4D3}"/>
    <cellStyle name="Calculation 3 3 2 4 3" xfId="1199" xr:uid="{5E68C16C-5AA7-411E-A3B2-0FF02152B219}"/>
    <cellStyle name="Calculation 3 3 2 4 3 2" xfId="6487" xr:uid="{69DC7A37-F989-4899-9D23-5C4FCF28D95A}"/>
    <cellStyle name="Calculation 3 3 2 4 4" xfId="6485" xr:uid="{ACDDFB65-5879-4445-AD0F-BFF52EAB497D}"/>
    <cellStyle name="Calculation 3 3 2 5" xfId="1200" xr:uid="{DC7828AE-F9EB-4640-9FDE-C3294DF08064}"/>
    <cellStyle name="Calculation 3 3 2 5 2" xfId="1201" xr:uid="{39B9D4F5-B627-430F-B986-BCD4E91D0239}"/>
    <cellStyle name="Calculation 3 3 2 5 2 2" xfId="6489" xr:uid="{8AA08696-7083-473F-8490-ED3F6E20D64E}"/>
    <cellStyle name="Calculation 3 3 2 5 3" xfId="1202" xr:uid="{298A7364-C9B7-4637-9A2E-16FB99E842CD}"/>
    <cellStyle name="Calculation 3 3 2 5 3 2" xfId="6490" xr:uid="{63E85032-A7BE-4498-8B11-2835E23900BF}"/>
    <cellStyle name="Calculation 3 3 2 5 4" xfId="6488" xr:uid="{4D984AFB-5DD9-4A4D-808F-F4D19FA9A544}"/>
    <cellStyle name="Calculation 3 3 2 6" xfId="1203" xr:uid="{325437F6-ADBB-4026-B942-FA2FA68D739B}"/>
    <cellStyle name="Calculation 3 3 2 6 2" xfId="1204" xr:uid="{4224AC6D-BAAC-4782-8748-6265BD2EAD12}"/>
    <cellStyle name="Calculation 3 3 2 6 2 2" xfId="6492" xr:uid="{8AC7A9A3-C4E0-41EF-AFF7-70573A9AF82B}"/>
    <cellStyle name="Calculation 3 3 2 6 3" xfId="1205" xr:uid="{E36A5F9D-D414-4D7F-A1B4-F9A2442C385A}"/>
    <cellStyle name="Calculation 3 3 2 6 3 2" xfId="6493" xr:uid="{5373DE3C-690D-4461-BCBC-65412B674122}"/>
    <cellStyle name="Calculation 3 3 2 6 4" xfId="6491" xr:uid="{87F515D9-80A6-409E-A2C6-B877D8DE7BD3}"/>
    <cellStyle name="Calculation 3 3 2 7" xfId="1206" xr:uid="{A304E7ED-0EEF-4BD2-8486-09AD90CAF001}"/>
    <cellStyle name="Calculation 3 3 2 7 2" xfId="6494" xr:uid="{CA13DD89-66AF-458B-87CC-30277C8A3683}"/>
    <cellStyle name="Calculation 3 3 2 8" xfId="1207" xr:uid="{9B4344E3-7BED-42ED-9381-82E62FCE38BE}"/>
    <cellStyle name="Calculation 3 3 2 8 2" xfId="6495" xr:uid="{7C34CD84-499E-481C-AC74-D03B41A57BB7}"/>
    <cellStyle name="Calculation 3 3 2 9" xfId="6478" xr:uid="{DFBE4F9E-0295-4705-AA1E-C3149FA268F2}"/>
    <cellStyle name="Calculation 3 3 3" xfId="1208" xr:uid="{845B2D21-8D55-4191-9DA3-3247C10B8B4F}"/>
    <cellStyle name="Calculation 3 3 3 2" xfId="1209" xr:uid="{467D4014-F796-436E-B3CD-0B91A3758DA4}"/>
    <cellStyle name="Calculation 3 3 3 2 2" xfId="6497" xr:uid="{2D2CB51D-794E-4569-BFD8-98CA5182052D}"/>
    <cellStyle name="Calculation 3 3 3 3" xfId="1210" xr:uid="{8C8823DC-73C7-45C5-AB42-B3B1B5E19FB3}"/>
    <cellStyle name="Calculation 3 3 3 3 2" xfId="6498" xr:uid="{23556E90-C997-4353-9841-230556D3E6B4}"/>
    <cellStyle name="Calculation 3 3 3 4" xfId="6496" xr:uid="{B2DAF929-D3CF-4E4D-9781-4B8BA33D02D3}"/>
    <cellStyle name="Calculation 3 3 4" xfId="1211" xr:uid="{7FC9CD79-06A6-4E37-9563-56F165510906}"/>
    <cellStyle name="Calculation 3 3 4 2" xfId="1212" xr:uid="{BA23013D-D3DD-4F4C-B6AA-355E14BBAA8A}"/>
    <cellStyle name="Calculation 3 3 4 2 2" xfId="6500" xr:uid="{67872427-CEC3-4863-956E-1AC3E5004A15}"/>
    <cellStyle name="Calculation 3 3 4 3" xfId="1213" xr:uid="{25DAD8BC-B8A5-4720-B950-6FCBEC3BB0CA}"/>
    <cellStyle name="Calculation 3 3 4 3 2" xfId="6501" xr:uid="{86B5EDE6-CBB7-4092-A044-F0C2DF7B8678}"/>
    <cellStyle name="Calculation 3 3 4 4" xfId="6499" xr:uid="{483E4566-18BA-475D-AAE1-8217C65F5572}"/>
    <cellStyle name="Calculation 3 3 5" xfId="1214" xr:uid="{8F0C9C82-D8E3-471A-B556-E43131CBDC02}"/>
    <cellStyle name="Calculation 3 3 5 2" xfId="1215" xr:uid="{C844152A-DBEE-4660-B3F9-854B6191D494}"/>
    <cellStyle name="Calculation 3 3 5 2 2" xfId="6503" xr:uid="{25BB7F57-DD68-4561-B8C6-4BA103BAA8AB}"/>
    <cellStyle name="Calculation 3 3 5 3" xfId="1216" xr:uid="{CDA2BDDD-7D30-4D05-8590-1E83B9810F12}"/>
    <cellStyle name="Calculation 3 3 5 3 2" xfId="6504" xr:uid="{700683D1-665F-4817-BE6F-D6C8315ED475}"/>
    <cellStyle name="Calculation 3 3 5 4" xfId="6502" xr:uid="{88684343-34A4-46FB-92D8-8786D1E2C955}"/>
    <cellStyle name="Calculation 3 3 6" xfId="1217" xr:uid="{51282207-98F6-4786-B0B2-838858B37BDC}"/>
    <cellStyle name="Calculation 3 3 6 2" xfId="1218" xr:uid="{2A8606B1-33B7-4F89-95DC-A7774AEFA2D8}"/>
    <cellStyle name="Calculation 3 3 6 2 2" xfId="6506" xr:uid="{51B2F6FA-186E-4CD8-8ADE-78DB6ABD2DC0}"/>
    <cellStyle name="Calculation 3 3 6 3" xfId="1219" xr:uid="{5ED46648-75E4-49E6-ACB6-38D1BF2FC166}"/>
    <cellStyle name="Calculation 3 3 6 3 2" xfId="6507" xr:uid="{BEC4F1BC-4B7A-4099-B41E-E7F2544BBB2E}"/>
    <cellStyle name="Calculation 3 3 6 4" xfId="6505" xr:uid="{474E2827-ACE6-44C0-B65F-B90F0A4496C3}"/>
    <cellStyle name="Calculation 3 3 7" xfId="1220" xr:uid="{F52B86D9-A9EA-46D8-8D3F-377DC74F9B3D}"/>
    <cellStyle name="Calculation 3 3 7 2" xfId="1221" xr:uid="{2111ACFA-0484-4C74-A709-D91875C75695}"/>
    <cellStyle name="Calculation 3 3 7 2 2" xfId="6509" xr:uid="{EB101C10-309C-45C5-A533-A8BD544D0205}"/>
    <cellStyle name="Calculation 3 3 7 3" xfId="1222" xr:uid="{D7BFD7D7-2EC1-4FA5-A52A-9496959EE98B}"/>
    <cellStyle name="Calculation 3 3 7 3 2" xfId="6510" xr:uid="{A97B61FF-9FBD-4E7F-877F-C2DFED6503A2}"/>
    <cellStyle name="Calculation 3 3 7 4" xfId="6508" xr:uid="{2BB06B75-9AF3-41EE-9762-AA4FBEA92B52}"/>
    <cellStyle name="Calculation 3 3 8" xfId="1223" xr:uid="{A98A3882-C83B-4846-BEC7-F68EE77099C4}"/>
    <cellStyle name="Calculation 3 3 8 2" xfId="6511" xr:uid="{82FCE096-AFAC-4DD9-8F57-5944B4368FD8}"/>
    <cellStyle name="Calculation 3 3 9" xfId="1224" xr:uid="{CABF6E39-724F-4A34-B9A7-3C61B2340576}"/>
    <cellStyle name="Calculation 3 3 9 2" xfId="6512" xr:uid="{C1494DA6-358B-4EAB-B80A-985E960C3B45}"/>
    <cellStyle name="Calculation 3 4" xfId="1225" xr:uid="{C64D3A20-CF15-4145-81D9-DBB448226F63}"/>
    <cellStyle name="Calculation 3 4 2" xfId="1226" xr:uid="{E909A98A-CC6A-4928-81B1-D9AB01E7C726}"/>
    <cellStyle name="Calculation 3 4 2 2" xfId="1227" xr:uid="{1DF0E419-3F8B-412C-AF5E-360B194B493A}"/>
    <cellStyle name="Calculation 3 4 2 2 2" xfId="6515" xr:uid="{FAC568EB-B11A-4C1D-B10E-E49A31A9515C}"/>
    <cellStyle name="Calculation 3 4 2 3" xfId="1228" xr:uid="{25D16DC2-BE39-4AD8-BDF5-EC4AD55DEA9E}"/>
    <cellStyle name="Calculation 3 4 2 3 2" xfId="6516" xr:uid="{334DAAD8-3867-4196-B77D-A5246871BC56}"/>
    <cellStyle name="Calculation 3 4 2 4" xfId="6514" xr:uid="{70E41116-D1B4-4A96-B9B4-2007DDABE682}"/>
    <cellStyle name="Calculation 3 4 3" xfId="1229" xr:uid="{15D4470B-8DBA-403B-9690-711823D93602}"/>
    <cellStyle name="Calculation 3 4 3 2" xfId="1230" xr:uid="{E618C794-3AC1-4FBA-B9AA-B48B45FE921D}"/>
    <cellStyle name="Calculation 3 4 3 2 2" xfId="6518" xr:uid="{E1CAA772-36A4-419D-90B4-0F2CFD81D639}"/>
    <cellStyle name="Calculation 3 4 3 3" xfId="1231" xr:uid="{DAA30E14-2A1A-4B99-AE0C-0DFB4B49A77E}"/>
    <cellStyle name="Calculation 3 4 3 3 2" xfId="6519" xr:uid="{553D54DE-76BC-4A9F-A24F-4D57EE30C1E5}"/>
    <cellStyle name="Calculation 3 4 3 4" xfId="6517" xr:uid="{DA493F45-B511-4493-9AAA-53FD1F3E4396}"/>
    <cellStyle name="Calculation 3 4 4" xfId="1232" xr:uid="{EAE66C47-7C5E-453C-87F4-9B592BE6CB03}"/>
    <cellStyle name="Calculation 3 4 4 2" xfId="1233" xr:uid="{3F4CCC58-A751-49A3-B084-8938F21E68B6}"/>
    <cellStyle name="Calculation 3 4 4 2 2" xfId="6521" xr:uid="{3FEC5C90-8AB7-4296-A46D-A3D918B2FDCD}"/>
    <cellStyle name="Calculation 3 4 4 3" xfId="1234" xr:uid="{13038AAF-0B37-4AA9-87A4-11C96E813B7F}"/>
    <cellStyle name="Calculation 3 4 4 3 2" xfId="6522" xr:uid="{792D1C2A-FA1E-4EBF-BA9A-0087CC018DD6}"/>
    <cellStyle name="Calculation 3 4 4 4" xfId="6520" xr:uid="{75859561-D597-4446-A54C-F8906103B05D}"/>
    <cellStyle name="Calculation 3 4 5" xfId="1235" xr:uid="{D0DAB153-41EC-4B40-A78A-DFE7D7AB5972}"/>
    <cellStyle name="Calculation 3 4 5 2" xfId="1236" xr:uid="{B6F09CAC-17E1-4E0E-A45A-1B4400CB943D}"/>
    <cellStyle name="Calculation 3 4 5 2 2" xfId="6524" xr:uid="{008CB7BA-DE31-424C-93E4-631507EB73B1}"/>
    <cellStyle name="Calculation 3 4 5 3" xfId="1237" xr:uid="{C2B48D23-C062-4919-B68C-ABF4C0E5F5C4}"/>
    <cellStyle name="Calculation 3 4 5 3 2" xfId="6525" xr:uid="{3B09AB83-CD49-4378-8EB4-7C9F25D9F129}"/>
    <cellStyle name="Calculation 3 4 5 4" xfId="6523" xr:uid="{ADD3AF19-7538-48F0-8E50-51CD71D143CC}"/>
    <cellStyle name="Calculation 3 4 6" xfId="1238" xr:uid="{68CF2074-E17F-49CA-BB31-F5D8D72196C4}"/>
    <cellStyle name="Calculation 3 4 6 2" xfId="1239" xr:uid="{192A8F32-F066-460A-BE89-A6E3111FB1A3}"/>
    <cellStyle name="Calculation 3 4 6 2 2" xfId="6527" xr:uid="{B4C25E3F-8492-4CB9-8962-265B4C794272}"/>
    <cellStyle name="Calculation 3 4 6 3" xfId="1240" xr:uid="{7FA130FC-CB2F-4B37-B368-2CB11965F981}"/>
    <cellStyle name="Calculation 3 4 6 3 2" xfId="6528" xr:uid="{F70A2994-91E2-4DD6-A45E-D226CAD35588}"/>
    <cellStyle name="Calculation 3 4 6 4" xfId="6526" xr:uid="{73D4DBE8-D2EB-4D1C-8E0F-E90F4228068A}"/>
    <cellStyle name="Calculation 3 4 7" xfId="1241" xr:uid="{CBBD32F8-7C6A-4838-9A64-E6AEDB2B256C}"/>
    <cellStyle name="Calculation 3 4 7 2" xfId="6529" xr:uid="{A77F1DF9-8320-4CF0-8C35-7ED70052D4C5}"/>
    <cellStyle name="Calculation 3 4 8" xfId="1242" xr:uid="{CEB1065A-3BC2-41E7-8B29-77F6A6B642FB}"/>
    <cellStyle name="Calculation 3 4 8 2" xfId="6530" xr:uid="{A91CEBDC-1BD6-4A9D-B3CB-7546B2256598}"/>
    <cellStyle name="Calculation 3 4 9" xfId="6513" xr:uid="{C5BAE991-A6CE-4053-87BE-17CB02F81CA5}"/>
    <cellStyle name="Calculation 3 5" xfId="1243" xr:uid="{5EB28719-1E4B-422F-B57F-FFE7AD1169DF}"/>
    <cellStyle name="Calculation 3 5 2" xfId="1244" xr:uid="{6EEA9330-FB87-45E0-A441-AB3E168DC464}"/>
    <cellStyle name="Calculation 3 5 2 2" xfId="6532" xr:uid="{89B10C74-182C-4222-BA0A-6CFD4E284A33}"/>
    <cellStyle name="Calculation 3 5 3" xfId="1245" xr:uid="{BCB4D823-CB94-4E1B-87B3-B39556BDD0C6}"/>
    <cellStyle name="Calculation 3 5 3 2" xfId="6533" xr:uid="{7659FA09-7DED-4815-9349-5EB68B76EB18}"/>
    <cellStyle name="Calculation 3 5 4" xfId="6531" xr:uid="{4659CBA0-1418-46E8-858B-D951FF5E9B46}"/>
    <cellStyle name="Calculation 3 6" xfId="1246" xr:uid="{3025FFC2-D12B-4C98-A2B0-2D3B7D47C7AA}"/>
    <cellStyle name="Calculation 3 6 2" xfId="1247" xr:uid="{DE7D106A-A4E2-44BB-B7AD-B2CE6D5C2CB0}"/>
    <cellStyle name="Calculation 3 6 2 2" xfId="6535" xr:uid="{B4879C62-8883-4ECA-825E-7430E2DD6DE3}"/>
    <cellStyle name="Calculation 3 6 3" xfId="1248" xr:uid="{B8302AA4-FAB9-40FA-A85F-B7D223F5A2E9}"/>
    <cellStyle name="Calculation 3 6 3 2" xfId="6536" xr:uid="{95D15718-A5D0-4B58-B1F6-6940B605638D}"/>
    <cellStyle name="Calculation 3 6 4" xfId="6534" xr:uid="{F51D20EB-8F62-4F40-9721-A0D44BAF04E1}"/>
    <cellStyle name="Calculation 3 7" xfId="1249" xr:uid="{71E386A6-721E-43AD-B1CB-66D87A98473D}"/>
    <cellStyle name="Calculation 3 7 2" xfId="1250" xr:uid="{9A755FA8-3419-4B24-9987-E15446E6FAAD}"/>
    <cellStyle name="Calculation 3 7 2 2" xfId="6538" xr:uid="{2B347BFA-24E9-4392-B2C6-5BEEA0A23E50}"/>
    <cellStyle name="Calculation 3 7 3" xfId="1251" xr:uid="{FF5531B9-6D55-46E3-B559-120B8DE8DD32}"/>
    <cellStyle name="Calculation 3 7 3 2" xfId="6539" xr:uid="{24E4C06D-F08F-4DD8-B03A-6656B069E318}"/>
    <cellStyle name="Calculation 3 7 4" xfId="6537" xr:uid="{D3473FB1-EB9B-4161-802C-9D50CDB0A001}"/>
    <cellStyle name="Calculation 3 8" xfId="1252" xr:uid="{83F1E112-D64E-4868-98E2-0383B8D82508}"/>
    <cellStyle name="Calculation 3 8 2" xfId="6540" xr:uid="{39808F58-0F94-4964-BA42-3F1F90C4B5A0}"/>
    <cellStyle name="Calculation 3 9" xfId="1253" xr:uid="{BDAB8F64-111A-4E63-8072-4EB992F8EA86}"/>
    <cellStyle name="Calculation 3 9 2" xfId="6541" xr:uid="{56A3B4EF-8BC6-4E31-9854-9A895DFF153F}"/>
    <cellStyle name="Calculation 4" xfId="1254" xr:uid="{5536B8F8-55E1-4F82-84C6-9E0CCF7D6A0B}"/>
    <cellStyle name="Calculation 4 10" xfId="6542" xr:uid="{54C6DD2E-A46D-46CA-8E17-C68BD672CA47}"/>
    <cellStyle name="Calculation 4 2" xfId="1255" xr:uid="{98305C9A-F639-4CFD-98BF-6B22A3A7F67F}"/>
    <cellStyle name="Calculation 4 2 2" xfId="1256" xr:uid="{51932AE0-A9F1-45E7-BE42-F8FF4099D7A2}"/>
    <cellStyle name="Calculation 4 2 2 10" xfId="6544" xr:uid="{D0B3E77F-0E09-4A4E-81E5-E2902D19B00B}"/>
    <cellStyle name="Calculation 4 2 2 2" xfId="1257" xr:uid="{CE099C05-9937-4FBC-89C7-F6535D57220C}"/>
    <cellStyle name="Calculation 4 2 2 2 2" xfId="1258" xr:uid="{94F34DEC-A248-4DFF-AC05-27E61EF070EB}"/>
    <cellStyle name="Calculation 4 2 2 2 2 2" xfId="1259" xr:uid="{C8D75979-1035-4648-A0F1-30D2DF58E10D}"/>
    <cellStyle name="Calculation 4 2 2 2 2 2 2" xfId="6547" xr:uid="{7244646F-BDAB-4607-8928-41CF0BF8EBFF}"/>
    <cellStyle name="Calculation 4 2 2 2 2 3" xfId="1260" xr:uid="{7E5F74B5-956D-475E-9BCC-37739C897A67}"/>
    <cellStyle name="Calculation 4 2 2 2 2 3 2" xfId="6548" xr:uid="{EE5A99C8-0540-4F32-A146-78A7D05AD690}"/>
    <cellStyle name="Calculation 4 2 2 2 2 4" xfId="6546" xr:uid="{2248861B-1FB0-45C8-9CEC-54B1AB830A61}"/>
    <cellStyle name="Calculation 4 2 2 2 3" xfId="1261" xr:uid="{FAC3A7FF-AC58-4393-869A-E6D3F231F57B}"/>
    <cellStyle name="Calculation 4 2 2 2 3 2" xfId="1262" xr:uid="{46DDE6DC-DD36-4663-87C4-C3D5DBC2116B}"/>
    <cellStyle name="Calculation 4 2 2 2 3 2 2" xfId="6550" xr:uid="{D12F3887-471E-4B35-9222-1FF8327A8F1B}"/>
    <cellStyle name="Calculation 4 2 2 2 3 3" xfId="1263" xr:uid="{9F85FC50-BE61-4ADA-BBBB-177898ED7868}"/>
    <cellStyle name="Calculation 4 2 2 2 3 3 2" xfId="6551" xr:uid="{76647075-1E48-4288-AB80-C1089A756023}"/>
    <cellStyle name="Calculation 4 2 2 2 3 4" xfId="6549" xr:uid="{D40C670A-D8A9-4955-BFBB-CE641AFC9ACC}"/>
    <cellStyle name="Calculation 4 2 2 2 4" xfId="1264" xr:uid="{E7397567-0F76-431F-A68E-489111E32604}"/>
    <cellStyle name="Calculation 4 2 2 2 4 2" xfId="1265" xr:uid="{1176A6B4-01F4-4EFB-9999-514D40F3198C}"/>
    <cellStyle name="Calculation 4 2 2 2 4 2 2" xfId="6553" xr:uid="{2D8CE986-BA58-421F-BD52-162304238966}"/>
    <cellStyle name="Calculation 4 2 2 2 4 3" xfId="1266" xr:uid="{427121D4-87F1-4888-8597-5238D1DCFFE6}"/>
    <cellStyle name="Calculation 4 2 2 2 4 3 2" xfId="6554" xr:uid="{E09EF3BA-8CF4-478A-9CDF-851BDA046187}"/>
    <cellStyle name="Calculation 4 2 2 2 4 4" xfId="6552" xr:uid="{C6EC7218-E2FB-4563-BFD9-6639BE1EBA16}"/>
    <cellStyle name="Calculation 4 2 2 2 5" xfId="1267" xr:uid="{1390061E-7498-4E14-BAA8-71AFB35B5889}"/>
    <cellStyle name="Calculation 4 2 2 2 5 2" xfId="1268" xr:uid="{C7A04924-7C5B-47AE-B8BC-472C589A7CE0}"/>
    <cellStyle name="Calculation 4 2 2 2 5 2 2" xfId="6556" xr:uid="{CBFF78C7-4B0B-4840-B7AF-F5DCE5CAAB83}"/>
    <cellStyle name="Calculation 4 2 2 2 5 3" xfId="1269" xr:uid="{3FC233B2-07C5-43FE-8404-F8C99B63E7BC}"/>
    <cellStyle name="Calculation 4 2 2 2 5 3 2" xfId="6557" xr:uid="{C3918A90-6586-4DDA-8BDF-70091F27B5E4}"/>
    <cellStyle name="Calculation 4 2 2 2 5 4" xfId="6555" xr:uid="{C555AFA8-0454-4890-A0BA-600D5DA3527E}"/>
    <cellStyle name="Calculation 4 2 2 2 6" xfId="1270" xr:uid="{25705210-7F11-414A-9E5B-395BA88A2FA9}"/>
    <cellStyle name="Calculation 4 2 2 2 6 2" xfId="1271" xr:uid="{11382A81-0529-495B-9CB9-9FD3639E98C6}"/>
    <cellStyle name="Calculation 4 2 2 2 6 2 2" xfId="6559" xr:uid="{164D090C-DE53-406F-9BF9-8EA2B279BBC4}"/>
    <cellStyle name="Calculation 4 2 2 2 6 3" xfId="1272" xr:uid="{9B97E587-E1CB-440C-A2E5-2B144FE7760A}"/>
    <cellStyle name="Calculation 4 2 2 2 6 3 2" xfId="6560" xr:uid="{43B8C162-A852-450A-8572-85469063DE7B}"/>
    <cellStyle name="Calculation 4 2 2 2 6 4" xfId="6558" xr:uid="{B3770D94-DCD6-4266-9F77-12EB970D0220}"/>
    <cellStyle name="Calculation 4 2 2 2 7" xfId="1273" xr:uid="{77ACF917-9AA4-4513-BBDF-EC23DBBA9D20}"/>
    <cellStyle name="Calculation 4 2 2 2 7 2" xfId="6561" xr:uid="{B14E3A11-A904-4834-9C0D-DEE80B784F51}"/>
    <cellStyle name="Calculation 4 2 2 2 8" xfId="1274" xr:uid="{D3A7ACC8-4366-48FF-80EB-EC81898383BA}"/>
    <cellStyle name="Calculation 4 2 2 2 8 2" xfId="6562" xr:uid="{3ED77814-6044-4088-A36E-AF47D337B015}"/>
    <cellStyle name="Calculation 4 2 2 2 9" xfId="6545" xr:uid="{7F858092-A2A5-436F-A3F5-29E37E1C4F93}"/>
    <cellStyle name="Calculation 4 2 2 3" xfId="1275" xr:uid="{0D23A93B-845A-4747-A0EF-122B18EA4B97}"/>
    <cellStyle name="Calculation 4 2 2 3 2" xfId="1276" xr:uid="{EA27C047-F710-4E79-92C9-80D35DE8EF9D}"/>
    <cellStyle name="Calculation 4 2 2 3 2 2" xfId="6564" xr:uid="{52A73647-9790-4DD7-8BCB-275A1D259770}"/>
    <cellStyle name="Calculation 4 2 2 3 3" xfId="1277" xr:uid="{27216D9F-6A38-4B7B-81BB-5AC8AA0324AB}"/>
    <cellStyle name="Calculation 4 2 2 3 3 2" xfId="6565" xr:uid="{20C39987-C6BB-492C-AC85-CAC22FFA02E6}"/>
    <cellStyle name="Calculation 4 2 2 3 4" xfId="6563" xr:uid="{EB488700-04E1-4080-9ACE-C11F42157F70}"/>
    <cellStyle name="Calculation 4 2 2 4" xfId="1278" xr:uid="{34D158A7-DD39-49C9-B46A-8F963CD4F408}"/>
    <cellStyle name="Calculation 4 2 2 4 2" xfId="1279" xr:uid="{4EC664FE-FF34-496C-B45E-4CE5517961D0}"/>
    <cellStyle name="Calculation 4 2 2 4 2 2" xfId="6567" xr:uid="{F0E5E910-BC27-43B6-B4B6-393DDB25F532}"/>
    <cellStyle name="Calculation 4 2 2 4 3" xfId="1280" xr:uid="{1AB2AF40-E116-4F31-9AF8-02FF556CBBB4}"/>
    <cellStyle name="Calculation 4 2 2 4 3 2" xfId="6568" xr:uid="{5D4E75BD-C7AC-46A8-87C8-5A09E0CE6A46}"/>
    <cellStyle name="Calculation 4 2 2 4 4" xfId="6566" xr:uid="{967CD89D-E922-4EE3-AF64-F19E73B280DA}"/>
    <cellStyle name="Calculation 4 2 2 5" xfId="1281" xr:uid="{D9E674F5-7099-4A03-956B-C07726AE3B50}"/>
    <cellStyle name="Calculation 4 2 2 5 2" xfId="1282" xr:uid="{725E0745-C2B4-4920-AF82-007B859875E7}"/>
    <cellStyle name="Calculation 4 2 2 5 2 2" xfId="6570" xr:uid="{AD7EFE61-DA09-4886-B019-9DAAD93366F0}"/>
    <cellStyle name="Calculation 4 2 2 5 3" xfId="1283" xr:uid="{F4E4D580-CFC6-4218-ACBA-7C5C9CCAA9B8}"/>
    <cellStyle name="Calculation 4 2 2 5 3 2" xfId="6571" xr:uid="{A9045C2B-C87B-4463-9345-62F6117F37DB}"/>
    <cellStyle name="Calculation 4 2 2 5 4" xfId="6569" xr:uid="{34177923-96C7-4D1D-AEFB-47D868DCFA5D}"/>
    <cellStyle name="Calculation 4 2 2 6" xfId="1284" xr:uid="{056D7AEC-DDD1-4153-9575-3AD94BB189C9}"/>
    <cellStyle name="Calculation 4 2 2 6 2" xfId="1285" xr:uid="{45580F75-64CF-4F5D-AE22-7D017CB51580}"/>
    <cellStyle name="Calculation 4 2 2 6 2 2" xfId="6573" xr:uid="{5667A530-C117-43AD-B1D1-212296B31551}"/>
    <cellStyle name="Calculation 4 2 2 6 3" xfId="1286" xr:uid="{3FDFE240-AF27-4617-BF62-FC248005D0EF}"/>
    <cellStyle name="Calculation 4 2 2 6 3 2" xfId="6574" xr:uid="{887F3515-2C90-49E1-872F-7B087C7A9004}"/>
    <cellStyle name="Calculation 4 2 2 6 4" xfId="6572" xr:uid="{F9B9D267-D0C1-4A98-8CCD-94E6CE50A549}"/>
    <cellStyle name="Calculation 4 2 2 7" xfId="1287" xr:uid="{CEB6E950-620B-4DED-BAF0-1BCFADDE3F2B}"/>
    <cellStyle name="Calculation 4 2 2 7 2" xfId="1288" xr:uid="{1550C61B-B1FE-4E68-8236-1FA3451148BB}"/>
    <cellStyle name="Calculation 4 2 2 7 2 2" xfId="6576" xr:uid="{7839C9BF-59F9-47D2-9DA9-3E83B5CD7B4F}"/>
    <cellStyle name="Calculation 4 2 2 7 3" xfId="1289" xr:uid="{6359DD6E-F5C4-4F14-A3CB-A45A6B14C1FE}"/>
    <cellStyle name="Calculation 4 2 2 7 3 2" xfId="6577" xr:uid="{70CBDEAE-EB9A-4660-83B7-9D9FC8693791}"/>
    <cellStyle name="Calculation 4 2 2 7 4" xfId="6575" xr:uid="{007B2721-DEBB-4632-94EA-1D7B39C696D5}"/>
    <cellStyle name="Calculation 4 2 2 8" xfId="1290" xr:uid="{8D44FADF-644A-4107-8EDF-0661071DF41D}"/>
    <cellStyle name="Calculation 4 2 2 8 2" xfId="6578" xr:uid="{60C631ED-FBB0-4719-9C1F-B957F922F9FC}"/>
    <cellStyle name="Calculation 4 2 2 9" xfId="1291" xr:uid="{78BAAB2B-C20E-489F-A989-D5D175643C0E}"/>
    <cellStyle name="Calculation 4 2 2 9 2" xfId="6579" xr:uid="{3E7BEAF5-0E28-4354-9370-C985F4D9B313}"/>
    <cellStyle name="Calculation 4 2 3" xfId="1292" xr:uid="{4487305B-32EC-4901-B2CD-C9A49F499432}"/>
    <cellStyle name="Calculation 4 2 3 2" xfId="1293" xr:uid="{4DB020C8-2CA4-4151-AA02-D8DE3E754D62}"/>
    <cellStyle name="Calculation 4 2 3 2 2" xfId="1294" xr:uid="{6480BD1C-8C8F-40DF-9374-07E2DB3FE12E}"/>
    <cellStyle name="Calculation 4 2 3 2 2 2" xfId="6582" xr:uid="{C5E7079B-9FD7-4AF6-938A-306709359599}"/>
    <cellStyle name="Calculation 4 2 3 2 3" xfId="1295" xr:uid="{6ABA4902-CAF1-4C57-9CF7-14538F0E071F}"/>
    <cellStyle name="Calculation 4 2 3 2 3 2" xfId="6583" xr:uid="{E1A86D09-1C5E-4198-AFA9-55B13B901638}"/>
    <cellStyle name="Calculation 4 2 3 2 4" xfId="6581" xr:uid="{2AC3F1BE-9F11-4183-AA73-B6B480A5B16F}"/>
    <cellStyle name="Calculation 4 2 3 3" xfId="1296" xr:uid="{90EBEC7C-F48D-4239-A3E0-E8FB1A3F4431}"/>
    <cellStyle name="Calculation 4 2 3 3 2" xfId="1297" xr:uid="{A45AAAE9-A3BE-4C5F-B676-9562BEF8C73D}"/>
    <cellStyle name="Calculation 4 2 3 3 2 2" xfId="6585" xr:uid="{91924226-7084-49DE-B6B0-757A0E20E4C5}"/>
    <cellStyle name="Calculation 4 2 3 3 3" xfId="1298" xr:uid="{754735F0-A59C-4A24-8983-A10E3E2E1ECF}"/>
    <cellStyle name="Calculation 4 2 3 3 3 2" xfId="6586" xr:uid="{F393E160-E067-4046-A969-76EAA76626F4}"/>
    <cellStyle name="Calculation 4 2 3 3 4" xfId="6584" xr:uid="{FB733018-BEBC-4947-A7AC-4DBC5F733193}"/>
    <cellStyle name="Calculation 4 2 3 4" xfId="1299" xr:uid="{0DD86131-FFFD-44B9-9415-BC21E004A861}"/>
    <cellStyle name="Calculation 4 2 3 4 2" xfId="1300" xr:uid="{FAABBE0C-AE6D-4216-84DC-CC2076FE2AF1}"/>
    <cellStyle name="Calculation 4 2 3 4 2 2" xfId="6588" xr:uid="{530E5772-CA87-42C4-92B5-B613D9A83032}"/>
    <cellStyle name="Calculation 4 2 3 4 3" xfId="1301" xr:uid="{20F4FB90-825D-4D10-AF10-5E5D0553D218}"/>
    <cellStyle name="Calculation 4 2 3 4 3 2" xfId="6589" xr:uid="{7E203DFE-5308-4C1C-8D1B-208B1FC4B7E6}"/>
    <cellStyle name="Calculation 4 2 3 4 4" xfId="6587" xr:uid="{6639C3CE-F1C8-4FF8-8B03-4238ED5B8243}"/>
    <cellStyle name="Calculation 4 2 3 5" xfId="1302" xr:uid="{B550215F-0286-4934-8421-DA87E236C9F0}"/>
    <cellStyle name="Calculation 4 2 3 5 2" xfId="1303" xr:uid="{6548E058-E9F4-4427-887E-93B061C1F106}"/>
    <cellStyle name="Calculation 4 2 3 5 2 2" xfId="6591" xr:uid="{06BF0917-ED21-440C-99B2-5F9B314ADCB1}"/>
    <cellStyle name="Calculation 4 2 3 5 3" xfId="1304" xr:uid="{73C4B6F5-7DC1-47E5-ACB4-38246367A02B}"/>
    <cellStyle name="Calculation 4 2 3 5 3 2" xfId="6592" xr:uid="{834171EF-5E16-469F-943E-4836C4D3FC66}"/>
    <cellStyle name="Calculation 4 2 3 5 4" xfId="6590" xr:uid="{5C2D0AA4-B59C-43A8-BE49-BAEA2D2FAE6E}"/>
    <cellStyle name="Calculation 4 2 3 6" xfId="1305" xr:uid="{4918805F-2D04-4F46-90D1-AFD3EC861A7B}"/>
    <cellStyle name="Calculation 4 2 3 6 2" xfId="1306" xr:uid="{1D31F287-858F-4688-8096-FEBB3D19464E}"/>
    <cellStyle name="Calculation 4 2 3 6 2 2" xfId="6594" xr:uid="{0F8D0D2A-E7DE-4286-A4F2-EF313F7FC07F}"/>
    <cellStyle name="Calculation 4 2 3 6 3" xfId="1307" xr:uid="{7F6DC70A-07F0-4579-A893-EACDE919B609}"/>
    <cellStyle name="Calculation 4 2 3 6 3 2" xfId="6595" xr:uid="{4B6238A1-3D38-48E1-AD37-A5CB82AD4F89}"/>
    <cellStyle name="Calculation 4 2 3 6 4" xfId="6593" xr:uid="{B79F46AE-0562-457D-9974-40C2F8001D62}"/>
    <cellStyle name="Calculation 4 2 3 7" xfId="1308" xr:uid="{D6A2E264-6316-4B07-889D-C189ACCFA1D5}"/>
    <cellStyle name="Calculation 4 2 3 7 2" xfId="6596" xr:uid="{C8032C4C-4CA1-454E-82EC-9F55031E511C}"/>
    <cellStyle name="Calculation 4 2 3 8" xfId="1309" xr:uid="{A9710DB8-D127-4787-989D-0934CF8A5664}"/>
    <cellStyle name="Calculation 4 2 3 8 2" xfId="6597" xr:uid="{5E79D3C5-82ED-41CB-BD83-BC10B716F6C2}"/>
    <cellStyle name="Calculation 4 2 3 9" xfId="6580" xr:uid="{1D3A195F-DD8B-4D4A-A88B-590956AEA34E}"/>
    <cellStyle name="Calculation 4 2 4" xfId="1310" xr:uid="{58E80921-8B8A-45BD-803F-3A3C5880C7CA}"/>
    <cellStyle name="Calculation 4 2 4 2" xfId="1311" xr:uid="{87D47EC2-29F2-4494-955F-010862603EB7}"/>
    <cellStyle name="Calculation 4 2 4 2 2" xfId="6599" xr:uid="{7596F8E8-779C-4564-B9FC-3E8FD9CEB644}"/>
    <cellStyle name="Calculation 4 2 4 3" xfId="1312" xr:uid="{EBB97523-3B52-43AC-BF04-2E78AFC94D0F}"/>
    <cellStyle name="Calculation 4 2 4 3 2" xfId="6600" xr:uid="{4FF34005-0731-4C48-A2BF-380750ECF5B3}"/>
    <cellStyle name="Calculation 4 2 4 4" xfId="6598" xr:uid="{C483664B-97FA-4D79-847F-D74BDE77FD0D}"/>
    <cellStyle name="Calculation 4 2 5" xfId="1313" xr:uid="{95A1B79E-0D87-4FEF-9A79-14B5FD23F7DC}"/>
    <cellStyle name="Calculation 4 2 5 2" xfId="1314" xr:uid="{AC82A8B3-BD27-4A84-A081-7B00619789F7}"/>
    <cellStyle name="Calculation 4 2 5 2 2" xfId="6602" xr:uid="{512ED87B-040C-4F69-8BF1-497B97F9F11E}"/>
    <cellStyle name="Calculation 4 2 5 3" xfId="1315" xr:uid="{249E3C50-8BAA-41E5-9059-F1FEF7E172A4}"/>
    <cellStyle name="Calculation 4 2 5 3 2" xfId="6603" xr:uid="{629BCB99-D8C4-4927-98F7-2EA5F5E44D89}"/>
    <cellStyle name="Calculation 4 2 5 4" xfId="6601" xr:uid="{91B57DFB-6A60-40B0-844C-A722D3974F6A}"/>
    <cellStyle name="Calculation 4 2 6" xfId="1316" xr:uid="{2B1FB110-AEF8-4DE0-B203-64E13D72EFF8}"/>
    <cellStyle name="Calculation 4 2 6 2" xfId="1317" xr:uid="{8253D8ED-7606-4D30-AB28-A349C2996E2F}"/>
    <cellStyle name="Calculation 4 2 6 2 2" xfId="6605" xr:uid="{70687113-55DE-41AB-B487-7ECE3C8B5893}"/>
    <cellStyle name="Calculation 4 2 6 3" xfId="1318" xr:uid="{B7ADE9A6-9465-4D28-88EA-CA88672BDADC}"/>
    <cellStyle name="Calculation 4 2 6 3 2" xfId="6606" xr:uid="{520D0FF4-F076-4A8C-92E6-E5A427B24471}"/>
    <cellStyle name="Calculation 4 2 6 4" xfId="6604" xr:uid="{A4857C6C-2693-45B8-8182-46C2351B48D1}"/>
    <cellStyle name="Calculation 4 2 7" xfId="1319" xr:uid="{E638B042-6107-4467-8F54-FF5CFB6CE7E1}"/>
    <cellStyle name="Calculation 4 2 7 2" xfId="6607" xr:uid="{E7E29B03-5056-42BC-8844-2536523A1C4E}"/>
    <cellStyle name="Calculation 4 2 8" xfId="1320" xr:uid="{0DF09099-1FD8-4214-BD64-6959284B6C35}"/>
    <cellStyle name="Calculation 4 2 8 2" xfId="6608" xr:uid="{30770023-AB5E-437A-BA16-4A651643809C}"/>
    <cellStyle name="Calculation 4 2 9" xfId="6543" xr:uid="{84667BC4-DC2D-4D78-99C5-CD25E37FA31B}"/>
    <cellStyle name="Calculation 4 3" xfId="1321" xr:uid="{91BED4C7-1D52-40BA-A11E-FCE789FCC8DE}"/>
    <cellStyle name="Calculation 4 3 10" xfId="6609" xr:uid="{CC115930-CBAE-46D4-B12B-0D0C2185B01A}"/>
    <cellStyle name="Calculation 4 3 2" xfId="1322" xr:uid="{0EE49E56-3420-44D4-B5E7-06C51C04A58B}"/>
    <cellStyle name="Calculation 4 3 2 2" xfId="1323" xr:uid="{4BCA049C-1F32-4F10-8377-41256289FD98}"/>
    <cellStyle name="Calculation 4 3 2 2 2" xfId="1324" xr:uid="{04FFEF78-F7F6-4FB8-93A7-C2713B0BEB4D}"/>
    <cellStyle name="Calculation 4 3 2 2 2 2" xfId="6612" xr:uid="{22FD5474-C831-482C-AA02-DD1D5E43506E}"/>
    <cellStyle name="Calculation 4 3 2 2 3" xfId="1325" xr:uid="{72BD6FD6-575F-4890-BD47-F7D93F2F16CF}"/>
    <cellStyle name="Calculation 4 3 2 2 3 2" xfId="6613" xr:uid="{DEE5CFC7-9C36-4AC3-9DC8-3D5A9E5B097A}"/>
    <cellStyle name="Calculation 4 3 2 2 4" xfId="6611" xr:uid="{0F525E8E-B0F8-4E8A-9EBC-450913442585}"/>
    <cellStyle name="Calculation 4 3 2 3" xfId="1326" xr:uid="{58B74022-42F7-4779-8A31-8B571331A168}"/>
    <cellStyle name="Calculation 4 3 2 3 2" xfId="1327" xr:uid="{12FBC02F-CCE2-4708-A3E4-FC68D34A306D}"/>
    <cellStyle name="Calculation 4 3 2 3 2 2" xfId="6615" xr:uid="{29E09BA1-222B-4BBF-A2F6-A16D2307D5A7}"/>
    <cellStyle name="Calculation 4 3 2 3 3" xfId="1328" xr:uid="{6D0C6C7C-A015-4BA0-8802-AD67566B69C8}"/>
    <cellStyle name="Calculation 4 3 2 3 3 2" xfId="6616" xr:uid="{417E9F89-8C72-4A8F-9DC1-896EAE17755E}"/>
    <cellStyle name="Calculation 4 3 2 3 4" xfId="6614" xr:uid="{A2FD7AB5-F5E0-46DF-8699-600555A055F3}"/>
    <cellStyle name="Calculation 4 3 2 4" xfId="1329" xr:uid="{B3B667CB-A0C2-4ED9-B527-30A8D9F74DEE}"/>
    <cellStyle name="Calculation 4 3 2 4 2" xfId="1330" xr:uid="{ED4A5326-2E99-406B-A993-E5D5EE67847C}"/>
    <cellStyle name="Calculation 4 3 2 4 2 2" xfId="6618" xr:uid="{165F8058-A460-4AC5-B4CD-698E77937F3D}"/>
    <cellStyle name="Calculation 4 3 2 4 3" xfId="1331" xr:uid="{C9CF2C96-A727-434C-9797-60CF88790FA6}"/>
    <cellStyle name="Calculation 4 3 2 4 3 2" xfId="6619" xr:uid="{FE3CFCD4-48DF-4C67-8AB7-50757A17FDFF}"/>
    <cellStyle name="Calculation 4 3 2 4 4" xfId="6617" xr:uid="{D7EFB2C6-5015-4E8D-AF10-B3298962F3F6}"/>
    <cellStyle name="Calculation 4 3 2 5" xfId="1332" xr:uid="{4B8E4466-8AAE-48DB-BB02-98786857B193}"/>
    <cellStyle name="Calculation 4 3 2 5 2" xfId="1333" xr:uid="{AE5FB7E9-1FB5-4674-A3FE-10B94C347CD7}"/>
    <cellStyle name="Calculation 4 3 2 5 2 2" xfId="6621" xr:uid="{20E6A47C-A747-4876-B07F-92166B66BD97}"/>
    <cellStyle name="Calculation 4 3 2 5 3" xfId="1334" xr:uid="{EC269CEA-A53F-48BC-BF10-F7B3D8B7D873}"/>
    <cellStyle name="Calculation 4 3 2 5 3 2" xfId="6622" xr:uid="{1129061D-2C82-4952-9D0A-B44BB6FFEB04}"/>
    <cellStyle name="Calculation 4 3 2 5 4" xfId="6620" xr:uid="{5DCD343C-BBF0-4260-85D3-166EC2508AF5}"/>
    <cellStyle name="Calculation 4 3 2 6" xfId="1335" xr:uid="{FF30ED69-D8F8-4C78-9AB8-7DE568EC76E2}"/>
    <cellStyle name="Calculation 4 3 2 6 2" xfId="1336" xr:uid="{5161A349-C6E6-45D5-9FCF-3738CE7346BA}"/>
    <cellStyle name="Calculation 4 3 2 6 2 2" xfId="6624" xr:uid="{6FD71025-28CC-4F06-B0F7-A63FCB7C3DBC}"/>
    <cellStyle name="Calculation 4 3 2 6 3" xfId="1337" xr:uid="{11537ED4-1DF8-4D19-B6F7-9B6D72ABB6B1}"/>
    <cellStyle name="Calculation 4 3 2 6 3 2" xfId="6625" xr:uid="{0599221A-0901-4B72-A770-75EBA877CAE6}"/>
    <cellStyle name="Calculation 4 3 2 6 4" xfId="6623" xr:uid="{DE93C82A-F8F4-49F9-970D-E5FFB482383D}"/>
    <cellStyle name="Calculation 4 3 2 7" xfId="1338" xr:uid="{9879EBF7-E888-441A-AF6F-38225A9975EB}"/>
    <cellStyle name="Calculation 4 3 2 7 2" xfId="6626" xr:uid="{4364564F-A5B1-4D08-BF4A-81F8197E0103}"/>
    <cellStyle name="Calculation 4 3 2 8" xfId="1339" xr:uid="{CA6D3ECD-ED5A-4702-A47F-D80B8D4A9E1D}"/>
    <cellStyle name="Calculation 4 3 2 8 2" xfId="6627" xr:uid="{DF3D3E38-3A38-49B5-8912-72ADA43EC912}"/>
    <cellStyle name="Calculation 4 3 2 9" xfId="6610" xr:uid="{C91AFA2F-597F-40A7-AB06-6A2C6B77927D}"/>
    <cellStyle name="Calculation 4 3 3" xfId="1340" xr:uid="{73B2FDC0-4812-4B13-94E2-69E4DB0799A2}"/>
    <cellStyle name="Calculation 4 3 3 2" xfId="1341" xr:uid="{6E2CD44F-D15E-4443-8B0E-C0DB08747089}"/>
    <cellStyle name="Calculation 4 3 3 2 2" xfId="6629" xr:uid="{2B766FBA-EA10-4716-9932-EFE28F321350}"/>
    <cellStyle name="Calculation 4 3 3 3" xfId="1342" xr:uid="{01160CC7-1904-4253-B5DA-5CFE8A06027B}"/>
    <cellStyle name="Calculation 4 3 3 3 2" xfId="6630" xr:uid="{6F45D335-D376-4399-ACFB-7A3B250ED644}"/>
    <cellStyle name="Calculation 4 3 3 4" xfId="6628" xr:uid="{6CC2AF4A-5ADE-4CE4-B45E-DD8E2C649D43}"/>
    <cellStyle name="Calculation 4 3 4" xfId="1343" xr:uid="{C1C7EC11-4548-48B6-9885-9692745A9A06}"/>
    <cellStyle name="Calculation 4 3 4 2" xfId="1344" xr:uid="{9C10FF75-18FE-4225-B5B5-CB4232FB1BFD}"/>
    <cellStyle name="Calculation 4 3 4 2 2" xfId="6632" xr:uid="{C93B3B77-1598-4974-B159-26C9BB46A69A}"/>
    <cellStyle name="Calculation 4 3 4 3" xfId="1345" xr:uid="{8F4EC1D3-1C21-4EBB-9066-DAC038B6D1F8}"/>
    <cellStyle name="Calculation 4 3 4 3 2" xfId="6633" xr:uid="{791AD1F4-CA0B-4583-BE0A-9B24399540B8}"/>
    <cellStyle name="Calculation 4 3 4 4" xfId="6631" xr:uid="{66E0ADA2-382F-4320-ABE8-F4243CCF1C46}"/>
    <cellStyle name="Calculation 4 3 5" xfId="1346" xr:uid="{C36E1189-CD1B-4BA1-8936-14EEDD60C909}"/>
    <cellStyle name="Calculation 4 3 5 2" xfId="1347" xr:uid="{208F074F-7DC5-4024-8CAB-75B324D6C1C5}"/>
    <cellStyle name="Calculation 4 3 5 2 2" xfId="6635" xr:uid="{F58B944B-D57F-4074-93D3-3CBAF8BC130F}"/>
    <cellStyle name="Calculation 4 3 5 3" xfId="1348" xr:uid="{9596327E-60B7-422E-95A9-D9663DD7BDFF}"/>
    <cellStyle name="Calculation 4 3 5 3 2" xfId="6636" xr:uid="{917CBF5C-E185-4AF5-85E8-59230F1F0029}"/>
    <cellStyle name="Calculation 4 3 5 4" xfId="6634" xr:uid="{DCE75331-B9D8-4CB5-9CED-42960127897B}"/>
    <cellStyle name="Calculation 4 3 6" xfId="1349" xr:uid="{642B4B8B-9582-44B9-BEDE-7CC6695DA3F0}"/>
    <cellStyle name="Calculation 4 3 6 2" xfId="1350" xr:uid="{CAA4A9E9-A6BE-4115-B766-3ED2CA506DC8}"/>
    <cellStyle name="Calculation 4 3 6 2 2" xfId="6638" xr:uid="{6C0A58B8-C949-487E-83DD-041ADD63B073}"/>
    <cellStyle name="Calculation 4 3 6 3" xfId="1351" xr:uid="{B4836857-8509-4D1C-8061-3D92092069A6}"/>
    <cellStyle name="Calculation 4 3 6 3 2" xfId="6639" xr:uid="{9D081B6F-6789-41C8-8C56-7F3556337571}"/>
    <cellStyle name="Calculation 4 3 6 4" xfId="6637" xr:uid="{E9D55BCB-A0A6-4F18-8BD7-DF70D5920228}"/>
    <cellStyle name="Calculation 4 3 7" xfId="1352" xr:uid="{B90D7637-AA0F-4779-A80D-08AF52BD8DAB}"/>
    <cellStyle name="Calculation 4 3 7 2" xfId="1353" xr:uid="{C0EF6210-323A-4AF9-A170-89EEAEC2CE65}"/>
    <cellStyle name="Calculation 4 3 7 2 2" xfId="6641" xr:uid="{CD3CD26F-789B-4F80-AB65-BCC02B44D4ED}"/>
    <cellStyle name="Calculation 4 3 7 3" xfId="1354" xr:uid="{4BF8C5A5-A463-41C8-8FC8-02FDDDD70D65}"/>
    <cellStyle name="Calculation 4 3 7 3 2" xfId="6642" xr:uid="{A8E64176-9E27-4960-84B9-69DAFA4C8A1D}"/>
    <cellStyle name="Calculation 4 3 7 4" xfId="6640" xr:uid="{A238D70E-A531-46BF-A8AD-8D76F42AF69E}"/>
    <cellStyle name="Calculation 4 3 8" xfId="1355" xr:uid="{12ED81B3-22B0-4D5D-9D48-4A023650BBA5}"/>
    <cellStyle name="Calculation 4 3 8 2" xfId="6643" xr:uid="{C6DE04F2-66B4-4D29-AE10-06AADD765BC5}"/>
    <cellStyle name="Calculation 4 3 9" xfId="1356" xr:uid="{29C339F5-9BCB-4007-839D-18312BC2D527}"/>
    <cellStyle name="Calculation 4 3 9 2" xfId="6644" xr:uid="{5D79788F-94CC-4979-AC9C-EB748D097760}"/>
    <cellStyle name="Calculation 4 4" xfId="1357" xr:uid="{A36E0F9B-E664-438E-BA3F-97A088669C54}"/>
    <cellStyle name="Calculation 4 4 2" xfId="1358" xr:uid="{E7992DA1-2DA0-492E-A4D6-8C551FBA16DF}"/>
    <cellStyle name="Calculation 4 4 2 2" xfId="1359" xr:uid="{24F7F267-7A9B-4D6F-99C9-11B981EADA4F}"/>
    <cellStyle name="Calculation 4 4 2 2 2" xfId="6647" xr:uid="{F3D7A6F8-7181-4504-8CC1-201BF876B1E3}"/>
    <cellStyle name="Calculation 4 4 2 3" xfId="1360" xr:uid="{2D925011-C174-4A13-A38D-E08820E5D41F}"/>
    <cellStyle name="Calculation 4 4 2 3 2" xfId="6648" xr:uid="{D9E832A8-67A1-4D4A-8C79-614DB1FF8CD5}"/>
    <cellStyle name="Calculation 4 4 2 4" xfId="6646" xr:uid="{FED50575-1E24-41C6-BF76-7D9ECA57DE3E}"/>
    <cellStyle name="Calculation 4 4 3" xfId="1361" xr:uid="{A61209D3-4BE7-48FB-89DC-482B3FA04ECF}"/>
    <cellStyle name="Calculation 4 4 3 2" xfId="1362" xr:uid="{FD099DB3-B137-489F-9B4B-B73539B94D9C}"/>
    <cellStyle name="Calculation 4 4 3 2 2" xfId="6650" xr:uid="{08F6036E-DEF4-4E1C-AF54-99510C149A82}"/>
    <cellStyle name="Calculation 4 4 3 3" xfId="1363" xr:uid="{96C182BC-5A37-49E1-A94A-0634B513F853}"/>
    <cellStyle name="Calculation 4 4 3 3 2" xfId="6651" xr:uid="{5E1ABEE2-6961-450E-B4EA-FCB798522519}"/>
    <cellStyle name="Calculation 4 4 3 4" xfId="6649" xr:uid="{2193154A-6607-4F82-A46E-9DA55511719C}"/>
    <cellStyle name="Calculation 4 4 4" xfId="1364" xr:uid="{F2D5F9FF-E1E9-4CA1-91DE-537C8D67616E}"/>
    <cellStyle name="Calculation 4 4 4 2" xfId="1365" xr:uid="{A4442945-9254-46F0-8685-91A5C29AA36D}"/>
    <cellStyle name="Calculation 4 4 4 2 2" xfId="6653" xr:uid="{8CC0D068-ED19-4F85-88E9-B2680F56F380}"/>
    <cellStyle name="Calculation 4 4 4 3" xfId="1366" xr:uid="{CFB51B48-2785-450B-B08A-77F3ED6EF4F8}"/>
    <cellStyle name="Calculation 4 4 4 3 2" xfId="6654" xr:uid="{412693DE-2B66-40F2-9FFF-DD29D558BCA7}"/>
    <cellStyle name="Calculation 4 4 4 4" xfId="6652" xr:uid="{732177CF-B936-47C3-8272-2B73C64DD158}"/>
    <cellStyle name="Calculation 4 4 5" xfId="1367" xr:uid="{A0EECE1D-785C-4B2B-92E4-6C1E4590B1CE}"/>
    <cellStyle name="Calculation 4 4 5 2" xfId="1368" xr:uid="{E6483D88-B204-48BE-8D0C-0EB2D1A3B877}"/>
    <cellStyle name="Calculation 4 4 5 2 2" xfId="6656" xr:uid="{73AD0D62-8DC4-4E1A-A267-935CBC11A59B}"/>
    <cellStyle name="Calculation 4 4 5 3" xfId="1369" xr:uid="{71015A43-89E6-4459-857C-CB41E8FF0D59}"/>
    <cellStyle name="Calculation 4 4 5 3 2" xfId="6657" xr:uid="{73CD4870-2475-4F6E-BC2C-69717CA2EA41}"/>
    <cellStyle name="Calculation 4 4 5 4" xfId="6655" xr:uid="{413ADCEA-19C1-4D6C-8B1F-CBE13F02BD58}"/>
    <cellStyle name="Calculation 4 4 6" xfId="1370" xr:uid="{81348007-4496-49DC-BCE5-2CB46779EF05}"/>
    <cellStyle name="Calculation 4 4 6 2" xfId="1371" xr:uid="{D36D61EA-F95A-4545-B557-9BB4C18B8FF2}"/>
    <cellStyle name="Calculation 4 4 6 2 2" xfId="6659" xr:uid="{F36832DB-2991-4A81-8FE0-B75AAA37955E}"/>
    <cellStyle name="Calculation 4 4 6 3" xfId="1372" xr:uid="{13B95592-FB76-4F7E-80F2-CDCECC786D21}"/>
    <cellStyle name="Calculation 4 4 6 3 2" xfId="6660" xr:uid="{A73808A4-C23A-4871-8056-93C4BD908A20}"/>
    <cellStyle name="Calculation 4 4 6 4" xfId="6658" xr:uid="{6A87050C-F67A-42CA-9030-3BDDCF07D948}"/>
    <cellStyle name="Calculation 4 4 7" xfId="1373" xr:uid="{9C916069-5F8B-4C6E-92C6-306436381E6C}"/>
    <cellStyle name="Calculation 4 4 7 2" xfId="6661" xr:uid="{69A57A89-747A-4A0A-8766-9D9D2DA885E7}"/>
    <cellStyle name="Calculation 4 4 8" xfId="1374" xr:uid="{38A24899-19F9-407A-8FFE-588DF45706F1}"/>
    <cellStyle name="Calculation 4 4 8 2" xfId="6662" xr:uid="{E9C58583-C3FF-4161-8689-E30D28481305}"/>
    <cellStyle name="Calculation 4 4 9" xfId="6645" xr:uid="{76436B7A-ED36-4A81-A60C-06301AE8F843}"/>
    <cellStyle name="Calculation 4 5" xfId="1375" xr:uid="{E2CB1941-6BD4-4EEA-AB22-6280394EF944}"/>
    <cellStyle name="Calculation 4 5 2" xfId="1376" xr:uid="{C0926932-FAA6-492B-9323-6C03303DA502}"/>
    <cellStyle name="Calculation 4 5 2 2" xfId="6664" xr:uid="{5D969B89-D79B-455D-8A97-9234227448A8}"/>
    <cellStyle name="Calculation 4 5 3" xfId="1377" xr:uid="{F703EB8B-A49B-4620-AD1C-266B42A9DAC2}"/>
    <cellStyle name="Calculation 4 5 3 2" xfId="6665" xr:uid="{ED052617-1F39-4FF6-8E61-1159C7290D42}"/>
    <cellStyle name="Calculation 4 5 4" xfId="6663" xr:uid="{1C277988-0E49-483E-A46D-94B1EC4F23DA}"/>
    <cellStyle name="Calculation 4 6" xfId="1378" xr:uid="{0FA0815E-B883-4BB8-AEC1-0732069AB7CD}"/>
    <cellStyle name="Calculation 4 6 2" xfId="1379" xr:uid="{AB8ABF47-CFC8-4F66-AB22-1DE447B9CF17}"/>
    <cellStyle name="Calculation 4 6 2 2" xfId="6667" xr:uid="{60CB789A-5B88-4C07-8678-2CC0293AEAF7}"/>
    <cellStyle name="Calculation 4 6 3" xfId="1380" xr:uid="{4A6FBECD-FB73-4881-9E5B-D537759C0227}"/>
    <cellStyle name="Calculation 4 6 3 2" xfId="6668" xr:uid="{9E16B863-CB06-48F8-8371-A65B0EF8D65D}"/>
    <cellStyle name="Calculation 4 6 4" xfId="6666" xr:uid="{3759922E-0C5D-441E-A327-A3632121A7AD}"/>
    <cellStyle name="Calculation 4 7" xfId="1381" xr:uid="{8BE267A6-D71C-4E13-8276-BF0675238A8B}"/>
    <cellStyle name="Calculation 4 7 2" xfId="1382" xr:uid="{9E2AFBDC-F78B-4DEA-8447-D443A727BBFB}"/>
    <cellStyle name="Calculation 4 7 2 2" xfId="6670" xr:uid="{50D13218-D76C-4C70-BC4F-41817635B3C0}"/>
    <cellStyle name="Calculation 4 7 3" xfId="1383" xr:uid="{5FA92720-D437-4385-ABF6-CD7807171573}"/>
    <cellStyle name="Calculation 4 7 3 2" xfId="6671" xr:uid="{BC54B4A2-D9C9-4B6B-909F-64D2BC229C0D}"/>
    <cellStyle name="Calculation 4 7 4" xfId="6669" xr:uid="{339B8DEA-CC3C-446F-AC7A-E976A5448CD3}"/>
    <cellStyle name="Calculation 4 8" xfId="1384" xr:uid="{87228006-74EC-4947-A290-78949457D67E}"/>
    <cellStyle name="Calculation 4 8 2" xfId="6672" xr:uid="{2974595E-10DF-448A-857F-7093A4729FF7}"/>
    <cellStyle name="Calculation 4 9" xfId="1385" xr:uid="{719E6F1A-AA3B-4286-8430-62F105F0AC19}"/>
    <cellStyle name="Calculation 4 9 2" xfId="6673" xr:uid="{A1396236-3AF0-4446-967B-41782E699A8B}"/>
    <cellStyle name="Cancel" xfId="1386" xr:uid="{3240EB76-3DFB-4424-A1A0-256DA9D81CA7}"/>
    <cellStyle name="Cell" xfId="1387" xr:uid="{F779B2B9-8888-4C0C-8BB4-B98AF219432A}"/>
    <cellStyle name="Cents" xfId="1388" xr:uid="{DB8F8144-0044-4A5D-89F6-DF468E8D2903}"/>
    <cellStyle name="Cents (0.0)" xfId="1389" xr:uid="{BD89D27A-CEEB-4849-9E7D-DCDBAAB899B3}"/>
    <cellStyle name="Cents (0.0) 2" xfId="1390" xr:uid="{6B4E5484-FF37-46A1-95DB-A437274C56ED}"/>
    <cellStyle name="Cents 10" xfId="1391" xr:uid="{A4C03BD2-2337-4D4E-AA48-1FF1DDA3A46F}"/>
    <cellStyle name="Cents 11" xfId="1392" xr:uid="{2B677881-AB22-451A-BFE1-FA1A687E5D3E}"/>
    <cellStyle name="Cents 12" xfId="1393" xr:uid="{8C0E0F37-A237-4406-A759-D816E003A356}"/>
    <cellStyle name="Cents 13" xfId="1394" xr:uid="{A40CC104-B926-4533-A280-31DD95EDD7D4}"/>
    <cellStyle name="Cents 14" xfId="1395" xr:uid="{C0012DED-6682-4E15-B047-D001D161DBF8}"/>
    <cellStyle name="Cents 15" xfId="1396" xr:uid="{4E2C23F5-49ED-4617-B805-48E169B6E5DF}"/>
    <cellStyle name="Cents 16" xfId="1397" xr:uid="{3D016219-C3DF-4DBD-A235-0D5E3E624B12}"/>
    <cellStyle name="Cents 17" xfId="1398" xr:uid="{9D43BBC6-18A7-4B97-B632-01F7D8D25DC1}"/>
    <cellStyle name="Cents 18" xfId="1399" xr:uid="{B511E566-CD1E-45C4-A259-5F23A5A730B2}"/>
    <cellStyle name="Cents 2" xfId="1400" xr:uid="{E7285628-01EF-4C54-AA34-5ED2CF8AB401}"/>
    <cellStyle name="Cents 3" xfId="1401" xr:uid="{C92F4986-353E-46B2-84E6-CA38B277B26D}"/>
    <cellStyle name="Cents 4" xfId="1402" xr:uid="{018AD829-51EF-468B-AB4E-881EF75C70DB}"/>
    <cellStyle name="Cents 5" xfId="1403" xr:uid="{76B38C1F-C3E1-48C2-8E9C-37F871D15C63}"/>
    <cellStyle name="Cents 6" xfId="1404" xr:uid="{9A0EEA04-E9A9-426D-82BC-A8C36381038C}"/>
    <cellStyle name="Cents 7" xfId="1405" xr:uid="{D54B4EF6-0C55-4DE3-9DF0-6A6E832BC873}"/>
    <cellStyle name="Cents 8" xfId="1406" xr:uid="{BA188083-6FE6-4AA2-B81E-686275E1F690}"/>
    <cellStyle name="Cents 9" xfId="1407" xr:uid="{632E73A4-B658-4038-9C58-F097F3E69970}"/>
    <cellStyle name="Check" xfId="1408" xr:uid="{70E99198-ED63-488D-BB2E-BA014AB49E6B}"/>
    <cellStyle name="Check 10" xfId="6674" xr:uid="{BD112352-C572-4344-814A-1D23939D8E3B}"/>
    <cellStyle name="Check 2" xfId="1409" xr:uid="{01EBC932-CCE1-4618-BCE8-C4C6ED573EC2}"/>
    <cellStyle name="Check 2 2" xfId="1410" xr:uid="{826843EB-4864-449F-A747-BA444306143F}"/>
    <cellStyle name="Check 2 2 10" xfId="6676" xr:uid="{1906CF22-BFEF-43C7-AEC3-9FE13617D03F}"/>
    <cellStyle name="Check 2 2 2" xfId="1411" xr:uid="{D0B2B851-FC5D-4891-B1FE-B7137CC74712}"/>
    <cellStyle name="Check 2 2 2 2" xfId="1412" xr:uid="{65D78242-62E1-43FC-8A50-088834547B87}"/>
    <cellStyle name="Check 2 2 2 2 2" xfId="1413" xr:uid="{26339016-6FE7-4905-9A0D-9683ED88462C}"/>
    <cellStyle name="Check 2 2 2 2 2 2" xfId="6679" xr:uid="{ED03B95A-0A58-4E49-8EEE-3A204E727D9F}"/>
    <cellStyle name="Check 2 2 2 2 3" xfId="1414" xr:uid="{C5F60892-18D4-46A4-8722-3A899A000B86}"/>
    <cellStyle name="Check 2 2 2 2 3 2" xfId="6680" xr:uid="{7C16E602-2D2A-460A-B4C7-52A96BA7ACAD}"/>
    <cellStyle name="Check 2 2 2 2 4" xfId="6678" xr:uid="{2753BD3C-63A5-44D4-8647-62300617912D}"/>
    <cellStyle name="Check 2 2 2 3" xfId="1415" xr:uid="{00374D68-E9A1-4723-B613-77492D67701D}"/>
    <cellStyle name="Check 2 2 2 3 2" xfId="1416" xr:uid="{E375EAF2-C21A-47A4-BF7B-485C45F3E5D3}"/>
    <cellStyle name="Check 2 2 2 3 2 2" xfId="6682" xr:uid="{AA27927E-04CE-493F-B004-7A47C2165CC9}"/>
    <cellStyle name="Check 2 2 2 3 3" xfId="1417" xr:uid="{C50F211A-B171-48B5-81BF-A640A2BC805D}"/>
    <cellStyle name="Check 2 2 2 3 3 2" xfId="6683" xr:uid="{811B9522-1DA1-4E88-ACD2-F87DAF2CC51C}"/>
    <cellStyle name="Check 2 2 2 3 4" xfId="6681" xr:uid="{FD5CAB6A-81E3-40BC-B044-FA66A1E4186E}"/>
    <cellStyle name="Check 2 2 2 4" xfId="1418" xr:uid="{EC659BD0-45AF-4DF9-80EF-E96407238D30}"/>
    <cellStyle name="Check 2 2 2 4 2" xfId="1419" xr:uid="{EFAA4192-8F15-477B-9B4D-47BE28F3ED49}"/>
    <cellStyle name="Check 2 2 2 4 2 2" xfId="6685" xr:uid="{28E4E7BD-5B37-4141-BC8D-D986348DDFA3}"/>
    <cellStyle name="Check 2 2 2 4 3" xfId="1420" xr:uid="{FA4C51E3-F88D-4B2F-946F-C93D2C98DFFB}"/>
    <cellStyle name="Check 2 2 2 4 3 2" xfId="6686" xr:uid="{D5542EC0-9F3B-4007-959C-3D1310028C76}"/>
    <cellStyle name="Check 2 2 2 4 4" xfId="6684" xr:uid="{FA03436E-F411-4286-A761-08B6F4688129}"/>
    <cellStyle name="Check 2 2 2 5" xfId="1421" xr:uid="{B3A5E604-F6BB-4AE0-9476-D6ED2451F8A7}"/>
    <cellStyle name="Check 2 2 2 5 2" xfId="1422" xr:uid="{FF599D0A-122A-438B-9060-60CB180ACE3A}"/>
    <cellStyle name="Check 2 2 2 5 2 2" xfId="6688" xr:uid="{C07A7B47-35FC-4D3D-A025-877B619EF181}"/>
    <cellStyle name="Check 2 2 2 5 3" xfId="1423" xr:uid="{6DE245DA-5B3A-4D00-98A0-FF416984E771}"/>
    <cellStyle name="Check 2 2 2 5 3 2" xfId="6689" xr:uid="{DB3E376C-F629-4520-869C-215F20DD8F9C}"/>
    <cellStyle name="Check 2 2 2 5 4" xfId="6687" xr:uid="{2DF53BDF-BBB9-404F-BE42-C998A3E15560}"/>
    <cellStyle name="Check 2 2 2 6" xfId="1424" xr:uid="{BC002660-87FC-4CF9-884A-76E830F72FB5}"/>
    <cellStyle name="Check 2 2 2 6 2" xfId="1425" xr:uid="{6F3D6136-CCBE-43ED-9ABF-9B37D3CE3D03}"/>
    <cellStyle name="Check 2 2 2 6 2 2" xfId="6691" xr:uid="{FBA2A221-9C7B-4B9A-BE06-C27C12E6BD12}"/>
    <cellStyle name="Check 2 2 2 6 3" xfId="1426" xr:uid="{59DEB124-A77B-41EB-86F3-E4DEFEB480A0}"/>
    <cellStyle name="Check 2 2 2 6 3 2" xfId="6692" xr:uid="{E9EECDCB-3B3C-4EE5-893C-6C645919D928}"/>
    <cellStyle name="Check 2 2 2 6 4" xfId="6690" xr:uid="{75DB13BD-D640-423F-A831-8C5B2E925252}"/>
    <cellStyle name="Check 2 2 2 7" xfId="1427" xr:uid="{C411EC01-DA65-402F-8D80-33F92F2FBA4C}"/>
    <cellStyle name="Check 2 2 2 7 2" xfId="6693" xr:uid="{F378CF57-82E8-4640-8770-85E2011DBEE1}"/>
    <cellStyle name="Check 2 2 2 8" xfId="1428" xr:uid="{BA50D306-9354-4CBC-9C37-685D28BFDB56}"/>
    <cellStyle name="Check 2 2 2 8 2" xfId="6694" xr:uid="{45A25E41-0669-4A17-98E7-E119B722EE08}"/>
    <cellStyle name="Check 2 2 2 9" xfId="6677" xr:uid="{720ACF12-1C8C-45F2-9194-401E5FB97344}"/>
    <cellStyle name="Check 2 2 3" xfId="1429" xr:uid="{1CDB0896-3C8B-41EF-9C72-7E2AC949961F}"/>
    <cellStyle name="Check 2 2 3 2" xfId="1430" xr:uid="{CAC0A4A9-9F15-4147-A259-A5E841304879}"/>
    <cellStyle name="Check 2 2 3 2 2" xfId="6696" xr:uid="{C6B81E64-7573-4DFA-A495-4869DDB939C1}"/>
    <cellStyle name="Check 2 2 3 3" xfId="1431" xr:uid="{288197FD-71AF-4805-B223-CAE6DD5432B2}"/>
    <cellStyle name="Check 2 2 3 3 2" xfId="6697" xr:uid="{20366486-52C8-4715-B027-9DA7D50AA300}"/>
    <cellStyle name="Check 2 2 3 4" xfId="6695" xr:uid="{4FF68708-B338-42BD-B0E0-E416A39CF9C0}"/>
    <cellStyle name="Check 2 2 4" xfId="1432" xr:uid="{2A6BCCCE-B6E8-4E5B-B0A1-FE61E709C848}"/>
    <cellStyle name="Check 2 2 4 2" xfId="1433" xr:uid="{D4A7EB68-0F37-4FB8-AE11-67612BA26782}"/>
    <cellStyle name="Check 2 2 4 2 2" xfId="6699" xr:uid="{FBA39D45-8B69-471F-9DAE-60D452A580B5}"/>
    <cellStyle name="Check 2 2 4 3" xfId="1434" xr:uid="{4060081C-F58D-47F2-BE82-B43D60555B95}"/>
    <cellStyle name="Check 2 2 4 3 2" xfId="6700" xr:uid="{159EA8D1-6A3F-4F0D-AE84-CD192C1B355B}"/>
    <cellStyle name="Check 2 2 4 4" xfId="6698" xr:uid="{7DE96417-5428-4F6A-9D43-27E66940CDC5}"/>
    <cellStyle name="Check 2 2 5" xfId="1435" xr:uid="{5ED5B3CD-615A-4383-B668-F778ACE2BE5B}"/>
    <cellStyle name="Check 2 2 5 2" xfId="1436" xr:uid="{74F0C701-971D-4F7A-BA73-8D8209ACAF11}"/>
    <cellStyle name="Check 2 2 5 2 2" xfId="6702" xr:uid="{516A5292-3785-40EA-8A57-4D1DCD7A9405}"/>
    <cellStyle name="Check 2 2 5 3" xfId="1437" xr:uid="{D0B71AE0-4DED-4DF2-A549-F1745EA226C0}"/>
    <cellStyle name="Check 2 2 5 3 2" xfId="6703" xr:uid="{2C1664B7-3AFE-411D-8A67-4146C6D6DD60}"/>
    <cellStyle name="Check 2 2 5 4" xfId="6701" xr:uid="{422FE859-0F2A-4250-979E-E7C45D93990F}"/>
    <cellStyle name="Check 2 2 6" xfId="1438" xr:uid="{60F4252B-ACE6-4BE4-A6B5-B6839C096571}"/>
    <cellStyle name="Check 2 2 6 2" xfId="1439" xr:uid="{C3E6BAD5-9754-4761-9E91-ED6DF7CC3BD7}"/>
    <cellStyle name="Check 2 2 6 2 2" xfId="6705" xr:uid="{EDAC5957-AAE5-4391-9F5F-CCD66762E6FB}"/>
    <cellStyle name="Check 2 2 6 3" xfId="1440" xr:uid="{07231A93-FAC0-4E1A-8D26-7BD45C686A93}"/>
    <cellStyle name="Check 2 2 6 3 2" xfId="6706" xr:uid="{CF7F12A7-EC8B-4562-844C-13B065ECBBF1}"/>
    <cellStyle name="Check 2 2 6 4" xfId="6704" xr:uid="{E443ABFD-353D-48CA-864B-66E9254EE193}"/>
    <cellStyle name="Check 2 2 7" xfId="1441" xr:uid="{E4510C08-E73E-4491-A0A4-564C412EAAD3}"/>
    <cellStyle name="Check 2 2 7 2" xfId="1442" xr:uid="{C17B0679-39CF-4341-9905-7F5A68CB9B04}"/>
    <cellStyle name="Check 2 2 7 2 2" xfId="6708" xr:uid="{B129E406-EE30-4A33-BC2F-CD2FEC540DF3}"/>
    <cellStyle name="Check 2 2 7 3" xfId="1443" xr:uid="{E1A245BD-770B-40AE-9A4A-C7C0CE69ED53}"/>
    <cellStyle name="Check 2 2 7 3 2" xfId="6709" xr:uid="{607A98A1-B52C-4B3C-AFD7-344D43910CBF}"/>
    <cellStyle name="Check 2 2 7 4" xfId="6707" xr:uid="{AB85DAC7-1B5E-49EB-9C92-D947A755D4E9}"/>
    <cellStyle name="Check 2 2 8" xfId="1444" xr:uid="{EF406877-DDF1-42D2-A52C-EDF80E72139A}"/>
    <cellStyle name="Check 2 2 8 2" xfId="6710" xr:uid="{2CB05731-0F2A-4387-8172-567603C13056}"/>
    <cellStyle name="Check 2 2 9" xfId="1445" xr:uid="{D66D1C37-3E2D-4532-BE81-FFC389B009A0}"/>
    <cellStyle name="Check 2 2 9 2" xfId="6711" xr:uid="{FC005748-A6B5-4D30-830B-617E8D938C04}"/>
    <cellStyle name="Check 2 3" xfId="1446" xr:uid="{9CAF9A9D-0050-4E00-AE30-F328D0961C9A}"/>
    <cellStyle name="Check 2 3 2" xfId="1447" xr:uid="{ACC4039C-95DA-4ECD-B2E5-ED8358408528}"/>
    <cellStyle name="Check 2 3 2 2" xfId="1448" xr:uid="{8CA2ED6D-0C31-42C1-84B0-9CC8F05071CD}"/>
    <cellStyle name="Check 2 3 2 2 2" xfId="6714" xr:uid="{6F2777D7-6D19-4861-9ABA-00B28FA5770B}"/>
    <cellStyle name="Check 2 3 2 3" xfId="1449" xr:uid="{9CE362A1-6D6E-4C76-A2D4-751D6D23F081}"/>
    <cellStyle name="Check 2 3 2 3 2" xfId="6715" xr:uid="{62A7085E-0F0B-4267-9678-9BFFC867FFD6}"/>
    <cellStyle name="Check 2 3 2 4" xfId="6713" xr:uid="{8E8603F6-277E-4C46-B46D-1FCB1E8440EE}"/>
    <cellStyle name="Check 2 3 3" xfId="1450" xr:uid="{21C35C71-DC7C-41BE-B214-78C80F2D6517}"/>
    <cellStyle name="Check 2 3 3 2" xfId="1451" xr:uid="{51C1F969-1A1F-4528-8DAC-2D3CA63D68CA}"/>
    <cellStyle name="Check 2 3 3 2 2" xfId="6717" xr:uid="{7041E1F8-DD4D-4EE8-BF10-C6F4A0413696}"/>
    <cellStyle name="Check 2 3 3 3" xfId="1452" xr:uid="{16CC98E5-9728-40FB-B460-7557FE6EA48E}"/>
    <cellStyle name="Check 2 3 3 3 2" xfId="6718" xr:uid="{66C872F8-897A-473F-A53D-97F10CDB9E98}"/>
    <cellStyle name="Check 2 3 3 4" xfId="6716" xr:uid="{1C097ACB-84C1-4FB4-B33C-7DCED6E3EE7C}"/>
    <cellStyle name="Check 2 3 4" xfId="1453" xr:uid="{5A830E37-F9AD-43E2-B176-FAED774B3973}"/>
    <cellStyle name="Check 2 3 4 2" xfId="1454" xr:uid="{B993B781-CA47-4EB4-ACD9-C97D0F96E093}"/>
    <cellStyle name="Check 2 3 4 2 2" xfId="6720" xr:uid="{C6666702-360C-466B-B212-6BC5191EFB35}"/>
    <cellStyle name="Check 2 3 4 3" xfId="1455" xr:uid="{D72B109F-FFEE-4ECE-A3E1-082E99A07B91}"/>
    <cellStyle name="Check 2 3 4 3 2" xfId="6721" xr:uid="{A1718BC4-264A-4543-BE39-F1F288FA9F1E}"/>
    <cellStyle name="Check 2 3 4 4" xfId="6719" xr:uid="{49CEAFF6-7800-48F7-8BE0-6AA1F233241F}"/>
    <cellStyle name="Check 2 3 5" xfId="1456" xr:uid="{49680790-AE1D-4739-9352-DD2889D22E54}"/>
    <cellStyle name="Check 2 3 5 2" xfId="1457" xr:uid="{2CD52AED-0B79-4D1A-8054-C22D4ECCE727}"/>
    <cellStyle name="Check 2 3 5 2 2" xfId="6723" xr:uid="{B4868EAC-5630-4A56-AA7D-9F07C15B1280}"/>
    <cellStyle name="Check 2 3 5 3" xfId="1458" xr:uid="{78C9B2B4-D06E-4E20-99CF-CF47805B1078}"/>
    <cellStyle name="Check 2 3 5 3 2" xfId="6724" xr:uid="{01D89D93-1D7F-40EF-A108-9F95EAFB2115}"/>
    <cellStyle name="Check 2 3 5 4" xfId="6722" xr:uid="{C564CF61-491F-4B8F-B064-85C4362DA93E}"/>
    <cellStyle name="Check 2 3 6" xfId="1459" xr:uid="{ECDB533B-528B-418B-BE01-C3CB4B0CE01A}"/>
    <cellStyle name="Check 2 3 6 2" xfId="1460" xr:uid="{F21EE0EB-1CAE-46D7-BC21-EAE1F52FE94E}"/>
    <cellStyle name="Check 2 3 6 2 2" xfId="6726" xr:uid="{2209A4EA-8987-404A-BE6F-2301F04892FC}"/>
    <cellStyle name="Check 2 3 6 3" xfId="1461" xr:uid="{069AEB11-5AA5-4E97-A548-5FE3A96E0E0F}"/>
    <cellStyle name="Check 2 3 6 3 2" xfId="6727" xr:uid="{C2BD33E1-E9E9-4205-8D92-2B270DC6EE62}"/>
    <cellStyle name="Check 2 3 6 4" xfId="6725" xr:uid="{7B3844C3-6808-4159-8725-E641187CB196}"/>
    <cellStyle name="Check 2 3 7" xfId="1462" xr:uid="{5B3845DD-B227-4663-8FB5-C0B779F98292}"/>
    <cellStyle name="Check 2 3 7 2" xfId="6728" xr:uid="{A0A1015C-63EB-4BAF-A7E0-C1FBF0F054DB}"/>
    <cellStyle name="Check 2 3 8" xfId="1463" xr:uid="{40236872-A329-4A51-B25B-22E7938AC847}"/>
    <cellStyle name="Check 2 3 8 2" xfId="6729" xr:uid="{B32F5CFB-DA5A-4778-80F2-8043D9FFBBEE}"/>
    <cellStyle name="Check 2 3 9" xfId="6712" xr:uid="{86F72E63-90FF-4075-8885-E317B87B1886}"/>
    <cellStyle name="Check 2 4" xfId="1464" xr:uid="{9BA0AEE4-5D33-4A9F-AD97-EC154A7A4C44}"/>
    <cellStyle name="Check 2 4 2" xfId="1465" xr:uid="{D4CAAC75-1864-4DCB-BF5F-DB05FBF113E9}"/>
    <cellStyle name="Check 2 4 2 2" xfId="6731" xr:uid="{C565AF23-9E79-4193-8186-31899B3FECAF}"/>
    <cellStyle name="Check 2 4 3" xfId="1466" xr:uid="{006268A6-B65B-4C7A-B47F-54E3991FA48A}"/>
    <cellStyle name="Check 2 4 3 2" xfId="6732" xr:uid="{FE7B4B8A-1EFF-44E1-A8F8-718FBCFAF907}"/>
    <cellStyle name="Check 2 4 4" xfId="6730" xr:uid="{EF449A58-B0F8-4845-8461-12C8CFE0A17C}"/>
    <cellStyle name="Check 2 5" xfId="1467" xr:uid="{DF00BF80-5E6F-4941-8843-422F8A55DE24}"/>
    <cellStyle name="Check 2 5 2" xfId="1468" xr:uid="{3B38BDAB-4ED7-4C4E-8F14-26F5AD3F5355}"/>
    <cellStyle name="Check 2 5 2 2" xfId="6734" xr:uid="{49C8D7F9-1470-4C68-877A-CE11978EE15C}"/>
    <cellStyle name="Check 2 5 3" xfId="1469" xr:uid="{809294B2-3F9D-4CC7-B13F-F3D8975E76D3}"/>
    <cellStyle name="Check 2 5 3 2" xfId="6735" xr:uid="{1D8AD0B6-2E73-413E-9D24-14BCE589735E}"/>
    <cellStyle name="Check 2 5 4" xfId="6733" xr:uid="{A460CF1E-067F-4958-9CE7-AB8C6CB1DB9A}"/>
    <cellStyle name="Check 2 6" xfId="1470" xr:uid="{B876D645-4F50-448D-9D19-5ECF14486A31}"/>
    <cellStyle name="Check 2 6 2" xfId="1471" xr:uid="{07E32FC1-92E7-4F74-840C-8907098E9F3D}"/>
    <cellStyle name="Check 2 6 2 2" xfId="6737" xr:uid="{B3D732AA-5853-42AA-9BA4-88BD8EB01020}"/>
    <cellStyle name="Check 2 6 3" xfId="1472" xr:uid="{AFB3F6CE-5B49-4E7E-9A44-DABD41417227}"/>
    <cellStyle name="Check 2 6 3 2" xfId="6738" xr:uid="{C277E794-D9D4-4532-A594-F3242F37D597}"/>
    <cellStyle name="Check 2 6 4" xfId="6736" xr:uid="{86A078F9-312F-46F3-942A-440F6E5CD521}"/>
    <cellStyle name="Check 2 7" xfId="1473" xr:uid="{A580FAFC-898A-4BD3-8B77-A62C115031B1}"/>
    <cellStyle name="Check 2 7 2" xfId="6739" xr:uid="{56E21E58-79EB-4DD1-9AAE-0A1314B91153}"/>
    <cellStyle name="Check 2 8" xfId="1474" xr:uid="{D725A885-9579-4E3F-994F-7508D3A7DA02}"/>
    <cellStyle name="Check 2 8 2" xfId="6740" xr:uid="{59CECE7B-3F67-4E8F-BF9A-74542E092F71}"/>
    <cellStyle name="Check 2 9" xfId="6675" xr:uid="{93D27B5A-8088-4BF5-A21A-D36E70BA53A1}"/>
    <cellStyle name="Check 3" xfId="1475" xr:uid="{93D1F5F9-7403-421E-AA1A-0EAB9C0F0D2E}"/>
    <cellStyle name="Check 3 10" xfId="6741" xr:uid="{1BCBBC7B-A22E-4BD7-8908-2A3F4C9743AE}"/>
    <cellStyle name="Check 3 2" xfId="1476" xr:uid="{7B598889-C871-4D9B-AC64-B3CF35017158}"/>
    <cellStyle name="Check 3 2 2" xfId="1477" xr:uid="{EC5C94D8-9CD4-48C6-870A-474EF9E93646}"/>
    <cellStyle name="Check 3 2 2 2" xfId="1478" xr:uid="{A0FDCDA9-4AA6-479C-8A26-B87DD19B56FB}"/>
    <cellStyle name="Check 3 2 2 2 2" xfId="6744" xr:uid="{CF6A5FF3-17BD-42CC-8154-D87A0372C72C}"/>
    <cellStyle name="Check 3 2 2 3" xfId="1479" xr:uid="{449626A2-7A1D-43A7-BB1B-A70417B515AC}"/>
    <cellStyle name="Check 3 2 2 3 2" xfId="6745" xr:uid="{36AD783D-13D5-4BC7-942C-E2E3A248943D}"/>
    <cellStyle name="Check 3 2 2 4" xfId="6743" xr:uid="{6F3E8D13-88E7-4385-8447-DE0E4E7EA4DA}"/>
    <cellStyle name="Check 3 2 3" xfId="1480" xr:uid="{E258A0F6-2218-49CE-8A58-E363FDE61CA2}"/>
    <cellStyle name="Check 3 2 3 2" xfId="1481" xr:uid="{A43A7CED-04D9-4A13-9E95-C9C5BD262304}"/>
    <cellStyle name="Check 3 2 3 2 2" xfId="6747" xr:uid="{C3BC9DB0-9AEA-467D-821A-44ADAFC4B1E8}"/>
    <cellStyle name="Check 3 2 3 3" xfId="1482" xr:uid="{FC215868-3990-4166-B54F-03CD13D615C4}"/>
    <cellStyle name="Check 3 2 3 3 2" xfId="6748" xr:uid="{AA7BAF8B-B3E1-4912-8F1A-D30E6BCAEC77}"/>
    <cellStyle name="Check 3 2 3 4" xfId="6746" xr:uid="{8E346A47-4251-42C5-9231-B682150AE71C}"/>
    <cellStyle name="Check 3 2 4" xfId="1483" xr:uid="{760252D5-8E20-4AA1-BC90-5DB78843CA82}"/>
    <cellStyle name="Check 3 2 4 2" xfId="1484" xr:uid="{7D96B2A0-EDD3-444D-BA91-46B32A89D66C}"/>
    <cellStyle name="Check 3 2 4 2 2" xfId="6750" xr:uid="{67349D68-43F0-4E3E-8C9F-CA06ACF871B2}"/>
    <cellStyle name="Check 3 2 4 3" xfId="1485" xr:uid="{8BEDF0C1-5488-4691-84BD-1BE5D63130C3}"/>
    <cellStyle name="Check 3 2 4 3 2" xfId="6751" xr:uid="{0C802DFB-EF5E-4B66-845A-D0D394CFF2AF}"/>
    <cellStyle name="Check 3 2 4 4" xfId="6749" xr:uid="{9D20372A-8A5B-4054-BBBA-292104FA90F5}"/>
    <cellStyle name="Check 3 2 5" xfId="1486" xr:uid="{D1F2DDAC-F04A-4C3D-89DC-9834DAEF9A07}"/>
    <cellStyle name="Check 3 2 5 2" xfId="1487" xr:uid="{89D72F23-1738-4B8B-8ABE-A759A53495CB}"/>
    <cellStyle name="Check 3 2 5 2 2" xfId="6753" xr:uid="{AF81BC78-C8ED-4029-BA9E-3A75E6210519}"/>
    <cellStyle name="Check 3 2 5 3" xfId="1488" xr:uid="{7076512D-530D-4454-98B7-371526F64015}"/>
    <cellStyle name="Check 3 2 5 3 2" xfId="6754" xr:uid="{A0B14151-E7CA-4115-85CF-4A73B486DBC7}"/>
    <cellStyle name="Check 3 2 5 4" xfId="6752" xr:uid="{52C3275B-40AA-47A1-9D41-AFDAAEC80ED9}"/>
    <cellStyle name="Check 3 2 6" xfId="1489" xr:uid="{AEABC335-BB2C-4C1E-B6AE-68C783D6DF3D}"/>
    <cellStyle name="Check 3 2 6 2" xfId="1490" xr:uid="{C9BE8C36-65C9-4E50-B912-BCAC16D411A7}"/>
    <cellStyle name="Check 3 2 6 2 2" xfId="6756" xr:uid="{C50B513E-C1F4-4D2E-9F05-26B0236F62A5}"/>
    <cellStyle name="Check 3 2 6 3" xfId="1491" xr:uid="{0451EDFB-DB67-4356-82FC-8F11B886A8FA}"/>
    <cellStyle name="Check 3 2 6 3 2" xfId="6757" xr:uid="{B617DABC-D4D7-47C1-B3D7-112F5B8BAC03}"/>
    <cellStyle name="Check 3 2 6 4" xfId="6755" xr:uid="{8AD9346E-BBF6-4A22-B0C7-F61269F65E17}"/>
    <cellStyle name="Check 3 2 7" xfId="1492" xr:uid="{C19ACE52-1DBC-4FA6-95A8-570D6D23D52D}"/>
    <cellStyle name="Check 3 2 7 2" xfId="6758" xr:uid="{FF459038-F037-4C27-9D19-E4D53A1C9266}"/>
    <cellStyle name="Check 3 2 8" xfId="1493" xr:uid="{31267CE5-2A9F-4604-A464-0C654FE8AB71}"/>
    <cellStyle name="Check 3 2 8 2" xfId="6759" xr:uid="{6853C6B4-C99F-41C1-BDAD-E15A48BEA295}"/>
    <cellStyle name="Check 3 2 9" xfId="6742" xr:uid="{8180D353-3E59-40A6-ABB2-07B9768CB619}"/>
    <cellStyle name="Check 3 3" xfId="1494" xr:uid="{A35BAA0C-F722-4105-B265-EA7D75BEC06A}"/>
    <cellStyle name="Check 3 3 2" xfId="1495" xr:uid="{D46605A3-E111-4944-9CF0-B0054A959146}"/>
    <cellStyle name="Check 3 3 2 2" xfId="6761" xr:uid="{39E92DFB-531E-4F58-975E-1958990A3357}"/>
    <cellStyle name="Check 3 3 3" xfId="1496" xr:uid="{8C9CDB7C-9447-4801-A03C-FD86C31E61DA}"/>
    <cellStyle name="Check 3 3 3 2" xfId="6762" xr:uid="{F1823ED8-1FB5-48AA-9D0B-3A4084BD8754}"/>
    <cellStyle name="Check 3 3 4" xfId="6760" xr:uid="{DA7DBF46-328A-4A2D-A8FE-4BC01F28D443}"/>
    <cellStyle name="Check 3 4" xfId="1497" xr:uid="{C4DC3A4B-C491-4A35-9E22-EE0DFC4251F3}"/>
    <cellStyle name="Check 3 4 2" xfId="1498" xr:uid="{DE827727-69DD-4EDA-9EAF-3C585ACE56D8}"/>
    <cellStyle name="Check 3 4 2 2" xfId="6764" xr:uid="{AE5A6EBA-9E36-4916-855E-26444332E239}"/>
    <cellStyle name="Check 3 4 3" xfId="1499" xr:uid="{0AAEA1F5-3ADB-4F0A-BA0B-CE03542B020D}"/>
    <cellStyle name="Check 3 4 3 2" xfId="6765" xr:uid="{EE22BAE6-66B4-41A9-8D66-D0A705BDF257}"/>
    <cellStyle name="Check 3 4 4" xfId="6763" xr:uid="{72303D14-074F-4268-A89A-D7EA76FCFC34}"/>
    <cellStyle name="Check 3 5" xfId="1500" xr:uid="{8154E16C-1FD7-4069-B7D6-C16750D229CB}"/>
    <cellStyle name="Check 3 5 2" xfId="1501" xr:uid="{75C2F05B-2649-44CF-9080-FF687CD873B1}"/>
    <cellStyle name="Check 3 5 2 2" xfId="6767" xr:uid="{416F61F2-D2C4-4FA8-B29E-D012C30D7901}"/>
    <cellStyle name="Check 3 5 3" xfId="1502" xr:uid="{C2CF67F8-3579-4F1C-95E1-1EC6E165E0A9}"/>
    <cellStyle name="Check 3 5 3 2" xfId="6768" xr:uid="{DBEF9C8C-B392-4E40-96D9-877C8BED770D}"/>
    <cellStyle name="Check 3 5 4" xfId="6766" xr:uid="{4C2365C0-738C-41F8-B1C4-CFC930A2C362}"/>
    <cellStyle name="Check 3 6" xfId="1503" xr:uid="{B4EC9852-6709-47CD-BEA8-83620E553A57}"/>
    <cellStyle name="Check 3 6 2" xfId="1504" xr:uid="{D040EFBA-3542-47E6-BD73-254EE54D7B27}"/>
    <cellStyle name="Check 3 6 2 2" xfId="6770" xr:uid="{A1ED9D3C-431D-47D8-B940-2E5FA4172533}"/>
    <cellStyle name="Check 3 6 3" xfId="1505" xr:uid="{682CA75A-3E84-48AB-91F2-4CE195B12FC5}"/>
    <cellStyle name="Check 3 6 3 2" xfId="6771" xr:uid="{95E82DE2-D2F3-4546-86C7-01164C6A59B9}"/>
    <cellStyle name="Check 3 6 4" xfId="6769" xr:uid="{DB3E35E1-4BEE-4359-B421-9BEB39724587}"/>
    <cellStyle name="Check 3 7" xfId="1506" xr:uid="{35DB7A92-E215-44C8-9045-8EADA7B5CE70}"/>
    <cellStyle name="Check 3 7 2" xfId="1507" xr:uid="{DD379414-C5F2-45EC-9897-6DB07ECF906C}"/>
    <cellStyle name="Check 3 7 2 2" xfId="6773" xr:uid="{05306171-EDE2-4B07-B271-8666194B66E5}"/>
    <cellStyle name="Check 3 7 3" xfId="1508" xr:uid="{A46052BD-B414-4FF4-8DD6-795A9B69E108}"/>
    <cellStyle name="Check 3 7 3 2" xfId="6774" xr:uid="{874A8FDA-E2CB-4365-B5C0-E086AF4E7B62}"/>
    <cellStyle name="Check 3 7 4" xfId="6772" xr:uid="{E2183225-C1A2-4AC8-83CE-5475223A4C3A}"/>
    <cellStyle name="Check 3 8" xfId="1509" xr:uid="{3A8AC3CC-BD3E-4BA5-9015-A4EE68BDC796}"/>
    <cellStyle name="Check 3 8 2" xfId="6775" xr:uid="{0E7AA664-6E47-42EC-92EA-8AE29A38E3F6}"/>
    <cellStyle name="Check 3 9" xfId="1510" xr:uid="{9883599E-FBA8-41DE-9AF2-282314E07783}"/>
    <cellStyle name="Check 3 9 2" xfId="6776" xr:uid="{12DDA2E6-94F9-4A93-BBFD-5DAACD339288}"/>
    <cellStyle name="Check 4" xfId="1511" xr:uid="{0BC2E005-E508-4661-8022-528320CC85D0}"/>
    <cellStyle name="Check 4 2" xfId="1512" xr:uid="{C25FCDD8-C92C-48F8-8973-9C2D023D64DE}"/>
    <cellStyle name="Check 4 2 2" xfId="1513" xr:uid="{74C09189-BAF6-4441-B52B-6D8CA72B5515}"/>
    <cellStyle name="Check 4 2 2 2" xfId="6779" xr:uid="{DA660684-1C81-4B18-8DB4-E1E2F1D30D46}"/>
    <cellStyle name="Check 4 2 3" xfId="1514" xr:uid="{26DC749A-09BA-4525-B344-691D1315435B}"/>
    <cellStyle name="Check 4 2 3 2" xfId="6780" xr:uid="{830C2432-B3FD-4D6A-8B8A-396F5A1BD14D}"/>
    <cellStyle name="Check 4 2 4" xfId="6778" xr:uid="{41AC5840-D4BF-4B71-8D8A-0408F5503406}"/>
    <cellStyle name="Check 4 3" xfId="1515" xr:uid="{868F6032-6D7F-467F-AC0F-F4B11CDD47C0}"/>
    <cellStyle name="Check 4 3 2" xfId="1516" xr:uid="{96270865-E354-4FFA-A1EB-AE26C01D6C4A}"/>
    <cellStyle name="Check 4 3 2 2" xfId="6782" xr:uid="{90596D7F-74A0-4082-9D97-E06D94604D29}"/>
    <cellStyle name="Check 4 3 3" xfId="1517" xr:uid="{F0B0E201-708F-48AA-83E9-F1CFA3BDF521}"/>
    <cellStyle name="Check 4 3 3 2" xfId="6783" xr:uid="{F006D306-8ACA-4594-B93A-CA7EDA8F2D91}"/>
    <cellStyle name="Check 4 3 4" xfId="6781" xr:uid="{D01B8FDD-702C-4082-BFAC-612866096306}"/>
    <cellStyle name="Check 4 4" xfId="1518" xr:uid="{8D2786AE-0BED-4E10-83B2-C673657AB720}"/>
    <cellStyle name="Check 4 4 2" xfId="1519" xr:uid="{19862A5D-E267-4DA8-B39F-E5763B11AE60}"/>
    <cellStyle name="Check 4 4 2 2" xfId="6785" xr:uid="{6E9FC02C-5B9C-482D-8AC9-A43B2507114B}"/>
    <cellStyle name="Check 4 4 3" xfId="1520" xr:uid="{1CB0AE96-DF38-4813-9527-F17DF98E27FB}"/>
    <cellStyle name="Check 4 4 3 2" xfId="6786" xr:uid="{E32CB290-92C4-4334-A612-83807EB674DC}"/>
    <cellStyle name="Check 4 4 4" xfId="6784" xr:uid="{7C87FE42-67AE-4B9C-B7A1-256B6CA5BD6C}"/>
    <cellStyle name="Check 4 5" xfId="1521" xr:uid="{1764FC19-D9F6-4EF7-BD6B-B7F9B68D981C}"/>
    <cellStyle name="Check 4 5 2" xfId="1522" xr:uid="{76538E01-9214-4654-B40E-D5DCD5043AF5}"/>
    <cellStyle name="Check 4 5 2 2" xfId="6788" xr:uid="{C60FB127-0020-46DC-BB0B-D7B074DBDC61}"/>
    <cellStyle name="Check 4 5 3" xfId="1523" xr:uid="{554C2522-225A-474C-8050-A593A6ECA482}"/>
    <cellStyle name="Check 4 5 3 2" xfId="6789" xr:uid="{341033B2-90F3-4455-8B0E-B202015C679B}"/>
    <cellStyle name="Check 4 5 4" xfId="6787" xr:uid="{50CF8CEE-8188-4B5C-9E89-B2A808CDA9F2}"/>
    <cellStyle name="Check 4 6" xfId="1524" xr:uid="{F736948D-BD2F-495A-BD69-BA7CB3554AD4}"/>
    <cellStyle name="Check 4 6 2" xfId="1525" xr:uid="{4717A34D-8F19-4930-9F73-A3E0E359CF35}"/>
    <cellStyle name="Check 4 6 2 2" xfId="6791" xr:uid="{C1E735C0-6106-4386-B4C0-EAE6C37F103C}"/>
    <cellStyle name="Check 4 6 3" xfId="1526" xr:uid="{DD5247F6-3E77-4881-AC28-2556665EE820}"/>
    <cellStyle name="Check 4 6 3 2" xfId="6792" xr:uid="{BDB72F5C-8A86-4193-8CE3-2D776322BD97}"/>
    <cellStyle name="Check 4 6 4" xfId="6790" xr:uid="{BE06D6DD-3134-4B3A-881C-E74B6E4F205D}"/>
    <cellStyle name="Check 4 7" xfId="1527" xr:uid="{054711CD-16E0-46FD-BAA6-F4C37CC6E362}"/>
    <cellStyle name="Check 4 7 2" xfId="6793" xr:uid="{D509449E-0D1D-4BD3-8256-BAE4B2931C78}"/>
    <cellStyle name="Check 4 8" xfId="1528" xr:uid="{1A948F35-0C95-4B2D-B676-6A60A2BE28E2}"/>
    <cellStyle name="Check 4 8 2" xfId="6794" xr:uid="{939C5C43-938E-45FE-8603-C5F54BE544A1}"/>
    <cellStyle name="Check 4 9" xfId="6777" xr:uid="{A27CC2D9-7A54-4757-9819-52DDD33650BD}"/>
    <cellStyle name="Check 5" xfId="1529" xr:uid="{6ECDD629-C64D-4527-9594-456101914BC0}"/>
    <cellStyle name="Check 5 2" xfId="1530" xr:uid="{317A4495-2FFA-4E21-8051-C7C3A65272B2}"/>
    <cellStyle name="Check 5 2 2" xfId="6796" xr:uid="{A69F994C-F6BA-4563-9C3A-BBCD0E0398D7}"/>
    <cellStyle name="Check 5 3" xfId="1531" xr:uid="{B354EBC9-ACFC-4BFB-AEB1-02E258BA2E52}"/>
    <cellStyle name="Check 5 3 2" xfId="6797" xr:uid="{EDD7B14B-2A5F-405F-B755-3BE00F6D5E1E}"/>
    <cellStyle name="Check 5 4" xfId="6795" xr:uid="{741BEBFF-D0EF-4457-98C1-B8F266392941}"/>
    <cellStyle name="Check 6" xfId="1532" xr:uid="{54D44CD1-AF7A-4D51-9F7F-D811E7187ED6}"/>
    <cellStyle name="Check 6 2" xfId="1533" xr:uid="{E378A381-23B1-4BCA-8FC2-B91FFE07BD19}"/>
    <cellStyle name="Check 6 2 2" xfId="6799" xr:uid="{A0D63E64-3FA1-4942-A8B0-1CBC6CAF4263}"/>
    <cellStyle name="Check 6 3" xfId="1534" xr:uid="{A9482E52-03CC-480D-8678-C261041124A3}"/>
    <cellStyle name="Check 6 3 2" xfId="6800" xr:uid="{A917B162-B3E5-4E47-AA65-323BEB09F58C}"/>
    <cellStyle name="Check 6 4" xfId="6798" xr:uid="{911619DA-2EE3-41BF-93E7-55743D1766B2}"/>
    <cellStyle name="Check 7" xfId="1535" xr:uid="{2DE20FDC-00C3-410E-B643-CD3FB914E3E2}"/>
    <cellStyle name="Check 7 2" xfId="1536" xr:uid="{65A6A0C8-9E47-4AD7-BCBF-DC81084B9978}"/>
    <cellStyle name="Check 7 2 2" xfId="6802" xr:uid="{735F6E4D-F49B-4764-83B6-4136EA209340}"/>
    <cellStyle name="Check 7 3" xfId="1537" xr:uid="{F0197BD8-DEB2-445D-BFF5-1AEFBA4730CB}"/>
    <cellStyle name="Check 7 3 2" xfId="6803" xr:uid="{04FE59B8-BA6A-4726-8735-081BC3EC9EE0}"/>
    <cellStyle name="Check 7 4" xfId="6801" xr:uid="{478352CB-25DE-437E-929B-67EB8B467FB8}"/>
    <cellStyle name="Check 8" xfId="1538" xr:uid="{BF484032-85DA-4245-9345-18F32720B8FE}"/>
    <cellStyle name="Check 8 2" xfId="6804" xr:uid="{A7441DAF-6BAE-4280-8904-EFC3578BC848}"/>
    <cellStyle name="Check 9" xfId="1539" xr:uid="{7FD337D8-4966-4B6F-AE43-878930B722DD}"/>
    <cellStyle name="Check 9 2" xfId="6805" xr:uid="{E6BB730F-4BB0-4E72-B49D-5F66059149FB}"/>
    <cellStyle name="Check Cell" xfId="17" builtinId="23" customBuiltin="1"/>
    <cellStyle name="Check Cell 2" xfId="1540" xr:uid="{403BDFA5-6B56-4EC5-B282-357B79A951C2}"/>
    <cellStyle name="Check Cell 2 2" xfId="1541" xr:uid="{30C0D548-C353-4B6D-B880-2CDBF0F6A757}"/>
    <cellStyle name="Check Cell 3" xfId="1542" xr:uid="{4CE13856-7811-4F28-A848-594E9133FDC4}"/>
    <cellStyle name="Check Cell 4" xfId="1543" xr:uid="{E6093A33-59C0-4FA6-AE6E-BDA47B4D8001}"/>
    <cellStyle name="ColHead" xfId="1544" xr:uid="{1153BE51-99A2-4020-9818-AEB872637DA9}"/>
    <cellStyle name="ColHead 2" xfId="1545" xr:uid="{535C4EC7-FB6E-4947-98C8-7CF90DF34C07}"/>
    <cellStyle name="Column Headers" xfId="1546" xr:uid="{83D1EAE9-1B88-4EEB-A338-12EFEC8AFDAE}"/>
    <cellStyle name="Comma" xfId="1" builtinId="3"/>
    <cellStyle name="Comma [0] 2" xfId="1547" xr:uid="{9F227358-6C9F-4668-A386-E055850F51DB}"/>
    <cellStyle name="Comma [00]" xfId="1548" xr:uid="{BA3075C1-743A-4C1D-81E9-98DCAE43F54A}"/>
    <cellStyle name="Comma 10" xfId="1549" xr:uid="{0BA0B653-4076-48F6-B2FA-26CFF88A0E51}"/>
    <cellStyle name="Comma 10 2" xfId="1550" xr:uid="{430E26BC-E4B5-4DAE-920B-AB83E767555F}"/>
    <cellStyle name="Comma 10 2 2" xfId="1551" xr:uid="{2E47FC56-DDF0-4E3E-A522-40CB2AD72C41}"/>
    <cellStyle name="Comma 10 2 2 2" xfId="1552" xr:uid="{3322B673-94B9-4E2C-819A-DB9DF623C714}"/>
    <cellStyle name="Comma 10 2 3" xfId="1553" xr:uid="{AEDC6BDC-4F7F-4F93-93C4-06BF87430BE1}"/>
    <cellStyle name="Comma 10 3" xfId="1554" xr:uid="{7509CC85-3A70-43C6-890C-F8516C0C4A78}"/>
    <cellStyle name="Comma 10 3 2" xfId="1555" xr:uid="{AC687A93-9552-47C5-8C02-31413866A9E2}"/>
    <cellStyle name="Comma 10 4" xfId="1556" xr:uid="{C8F8103F-C7E5-4D4D-B47B-89E2E41F71ED}"/>
    <cellStyle name="Comma 10 5" xfId="1557" xr:uid="{5422BF9E-CA8D-44D9-BA14-E4FC01D81BA3}"/>
    <cellStyle name="Comma 11" xfId="1558" xr:uid="{4840F239-6264-4D37-92B7-E6F4E92DB569}"/>
    <cellStyle name="Comma 11 2" xfId="1559" xr:uid="{B4CE8BF9-272B-42F2-A406-E8AC6A7BD236}"/>
    <cellStyle name="Comma 11 2 2" xfId="1560" xr:uid="{3D9BB0C8-292B-40A2-9EC6-2E228ABA451C}"/>
    <cellStyle name="Comma 11 2 2 2" xfId="1561" xr:uid="{3ED9DFB8-BC99-4950-87EA-0BDFF671E772}"/>
    <cellStyle name="Comma 11 2 3" xfId="1562" xr:uid="{67D00CEF-F25C-4546-9AED-EEE2C7F73A2B}"/>
    <cellStyle name="Comma 11 3" xfId="1563" xr:uid="{BD8F85A5-4E2A-413B-8DF4-1DA0ED028807}"/>
    <cellStyle name="Comma 11 3 2" xfId="1564" xr:uid="{6C41F7CD-78D3-4735-807B-70E4CAC13376}"/>
    <cellStyle name="Comma 11 4" xfId="1565" xr:uid="{B6BCAA57-1D2F-470A-90EF-C2886E6B1B3E}"/>
    <cellStyle name="Comma 12" xfId="1566" xr:uid="{3EA35BF1-9497-4935-B7E3-A044D08A051D}"/>
    <cellStyle name="Comma 12 2" xfId="1567" xr:uid="{851F42B8-8B0A-48C1-8C22-18C567EEB4E2}"/>
    <cellStyle name="Comma 12 2 2" xfId="1568" xr:uid="{14A09DDE-8317-4E1A-A824-1CEEDCCBDB54}"/>
    <cellStyle name="Comma 12 2 2 2" xfId="1569" xr:uid="{02940EAC-C77E-4B4A-9D8C-1D4F9133521B}"/>
    <cellStyle name="Comma 12 2 2 2 2" xfId="1570" xr:uid="{171FC751-2E91-4B6D-BA93-90DE8791AA45}"/>
    <cellStyle name="Comma 12 2 2 3" xfId="1571" xr:uid="{EDA6F625-478E-41A8-973B-17F95EFBB8B0}"/>
    <cellStyle name="Comma 12 2 3" xfId="1572" xr:uid="{8DFAA38F-6CAF-47AB-BB12-F3FFCB7E9173}"/>
    <cellStyle name="Comma 12 2 3 2" xfId="1573" xr:uid="{DF96F00D-9085-462F-8101-E50EFDF78DF1}"/>
    <cellStyle name="Comma 12 2 4" xfId="1574" xr:uid="{6CBC649D-163E-41AA-BB35-CEDDCF34805F}"/>
    <cellStyle name="Comma 12 3" xfId="1575" xr:uid="{98FC872E-58B2-4672-8BD6-4093702557ED}"/>
    <cellStyle name="Comma 12 3 2" xfId="1576" xr:uid="{A9E5880E-0B83-451F-B38B-CCAEC3EFFA7E}"/>
    <cellStyle name="Comma 12 3 2 2" xfId="1577" xr:uid="{D4CBF769-91BA-40D5-9900-9AE9A2AD47AC}"/>
    <cellStyle name="Comma 12 3 3" xfId="1578" xr:uid="{A784CF37-9056-45C1-8EC8-21D9C3999A40}"/>
    <cellStyle name="Comma 12 4" xfId="1579" xr:uid="{1D2892B7-4E08-4A6E-AB16-7F5A7661D52C}"/>
    <cellStyle name="Comma 12 4 2" xfId="1580" xr:uid="{3841DD2D-DE79-4250-A691-1551B6E4023A}"/>
    <cellStyle name="Comma 12 5" xfId="1581" xr:uid="{55AC59E8-A292-4FAB-94D3-C701F82D7E5A}"/>
    <cellStyle name="Comma 13" xfId="1582" xr:uid="{AB7D63D8-E85E-408E-901F-06E894DA62F6}"/>
    <cellStyle name="Comma 13 2" xfId="1583" xr:uid="{8260CB09-3FA5-48DC-96D5-5F77A1073F3A}"/>
    <cellStyle name="Comma 13 2 2" xfId="1584" xr:uid="{90B94A81-57A1-47C1-9E6D-829A120F88C9}"/>
    <cellStyle name="Comma 13 3" xfId="1585" xr:uid="{B35E1C33-7FB3-4A06-870B-82D789FB5076}"/>
    <cellStyle name="Comma 13 3 2" xfId="1586" xr:uid="{DDC05926-5168-42E1-AFB1-4ED5FEF2A911}"/>
    <cellStyle name="Comma 13 4" xfId="1587" xr:uid="{F790D031-82DF-472C-823D-A4C48A555ECB}"/>
    <cellStyle name="Comma 14" xfId="1588" xr:uid="{3B94B839-4165-42B9-AB73-0332C0A9EF17}"/>
    <cellStyle name="Comma 14 2" xfId="1589" xr:uid="{F95F4172-8070-42EA-8187-F1B30F6ADE63}"/>
    <cellStyle name="Comma 14 2 2" xfId="1590" xr:uid="{4B26A189-ED8A-4D24-A565-51BB2C08E33C}"/>
    <cellStyle name="Comma 14 3" xfId="1591" xr:uid="{2BC1D3A7-D1D3-4C31-BF19-E88210F8C6B3}"/>
    <cellStyle name="Comma 15" xfId="1592" xr:uid="{EC785DF0-9BC4-4B1A-815F-A791A122B540}"/>
    <cellStyle name="Comma 15 2" xfId="1593" xr:uid="{9C9BC026-3089-4255-B5C5-3FC8BC90C995}"/>
    <cellStyle name="Comma 15 2 2" xfId="1594" xr:uid="{B676CE54-A8B1-4C45-BEC3-6729C8460098}"/>
    <cellStyle name="Comma 15 3" xfId="1595" xr:uid="{50EE0FA1-D34C-414D-BB67-E16B48A27DF4}"/>
    <cellStyle name="Comma 16" xfId="1596" xr:uid="{A92949BB-7B9E-4495-8951-0C61128C73C2}"/>
    <cellStyle name="Comma 16 2" xfId="1597" xr:uid="{0EC109A9-B97F-4CA4-8F80-1735B4C30E7C}"/>
    <cellStyle name="Comma 16 2 2" xfId="1598" xr:uid="{38FCE8D5-18E0-4BFE-9E34-E52C3FA1A787}"/>
    <cellStyle name="Comma 16 2 3" xfId="1599" xr:uid="{4B3209C2-AA11-47A3-AE4A-C8E5A6CB05E3}"/>
    <cellStyle name="Comma 16 3" xfId="1600" xr:uid="{62BD3B21-35DD-4617-810C-B311AD7DD7BD}"/>
    <cellStyle name="Comma 17" xfId="1601" xr:uid="{9402B549-7D40-40C5-AB16-0477C01E9796}"/>
    <cellStyle name="Comma 17 2" xfId="1602" xr:uid="{6D35F4D1-6FC6-45D8-8E99-DA615B2A3451}"/>
    <cellStyle name="Comma 18" xfId="1603" xr:uid="{A3BB5F5F-1B4A-41F7-8923-D4814CBCBDC3}"/>
    <cellStyle name="Comma 18 2" xfId="1604" xr:uid="{9CD999FA-DDB4-48D1-A980-4736E1F9A20E}"/>
    <cellStyle name="Comma 19" xfId="1605" xr:uid="{7D64272F-A517-4FB3-88C0-60D2AAB8A98F}"/>
    <cellStyle name="Comma 19 2" xfId="1606" xr:uid="{E646EAAD-43D5-4E33-A115-FE2AFBBD3412}"/>
    <cellStyle name="Comma 2" xfId="46" xr:uid="{06809CC3-19D7-49E1-A95B-BF451AE57508}"/>
    <cellStyle name="Comma 2 2" xfId="76" xr:uid="{CE0DB709-97BE-4972-B8E8-B5811F8A5337}"/>
    <cellStyle name="Comma 2 2 2" xfId="1607" xr:uid="{7FE4AC5F-B483-413D-A6ED-DC8F1D6CB321}"/>
    <cellStyle name="Comma 2 3" xfId="1608" xr:uid="{B54FDE23-5C97-4E02-BC4F-F95DC90C64AA}"/>
    <cellStyle name="Comma 2 4" xfId="1609" xr:uid="{F24FF1C5-119C-4FD2-A719-173EC9761512}"/>
    <cellStyle name="Comma 2 5" xfId="1610" xr:uid="{3CEA7B7B-548D-4399-926C-D94810004AE4}"/>
    <cellStyle name="Comma 2 6" xfId="52" xr:uid="{201B2B29-2A36-46F6-A14D-E3404CAA942D}"/>
    <cellStyle name="Comma 20" xfId="1611" xr:uid="{CCC2F121-9AE8-47C3-89DE-68CFD9B31A35}"/>
    <cellStyle name="Comma 21" xfId="1612" xr:uid="{AF68B6C6-9443-41BE-A13B-515B150D725E}"/>
    <cellStyle name="Comma 22" xfId="1613" xr:uid="{0CF07740-06B5-4883-8CD3-110DE3BAD927}"/>
    <cellStyle name="Comma 23" xfId="1614" xr:uid="{E4C36D95-6A48-4AFF-8F67-0E181A66BE70}"/>
    <cellStyle name="Comma 24" xfId="1615" xr:uid="{65282915-E5B9-46C4-80A4-4577AD8B6999}"/>
    <cellStyle name="Comma 25" xfId="1616" xr:uid="{2B9F2888-738D-4DBE-9752-1759AE918B4B}"/>
    <cellStyle name="Comma 26" xfId="1617" xr:uid="{81825EC0-CE4A-4630-A59D-04E5D383A0ED}"/>
    <cellStyle name="Comma 27" xfId="1618" xr:uid="{7340188C-421D-499C-9886-7520BB5B0034}"/>
    <cellStyle name="Comma 28" xfId="1619" xr:uid="{A34F85D2-394F-4E54-AC1B-90B5844EF401}"/>
    <cellStyle name="Comma 28 2" xfId="1620" xr:uid="{5015204B-2CAF-4942-8B6E-72D1A76F8E16}"/>
    <cellStyle name="Comma 29" xfId="1621" xr:uid="{C293C87D-E4A8-43A3-BB03-4D4CCCBFF98D}"/>
    <cellStyle name="Comma 3" xfId="64" xr:uid="{7A949879-96E9-42C5-96A5-2AF404E34D33}"/>
    <cellStyle name="Comma 3 2" xfId="71" xr:uid="{86D891FC-29AA-45DE-997D-98F4A4BF4513}"/>
    <cellStyle name="Comma 3 2 2" xfId="1622" xr:uid="{2E087D1A-9A19-4260-B9D6-4D7374159D7B}"/>
    <cellStyle name="Comma 3 2 2 2" xfId="1623" xr:uid="{D9FD723E-BFA4-4193-9524-CBA47ECBF4E2}"/>
    <cellStyle name="Comma 3 2 3" xfId="1624" xr:uid="{A164874B-51F5-43CF-8365-AF06DBFD5EA4}"/>
    <cellStyle name="Comma 3 2 3 2" xfId="1625" xr:uid="{2384F886-28E0-4097-B17D-0A2801C47F25}"/>
    <cellStyle name="Comma 3 2 4" xfId="1626" xr:uid="{F2CB47B0-280A-4BF7-9E95-E5CFFD1AE6CB}"/>
    <cellStyle name="Comma 3 3" xfId="1627" xr:uid="{E71BC1F2-08B6-4151-8FA7-13859428DBB7}"/>
    <cellStyle name="Comma 3 3 2" xfId="1628" xr:uid="{091EC755-1B7B-4EB4-8717-2D8E30B43EFE}"/>
    <cellStyle name="Comma 3 3 2 2" xfId="1629" xr:uid="{1FE86106-2CE5-4510-83EC-6E9AD060231E}"/>
    <cellStyle name="Comma 3 3 3" xfId="1630" xr:uid="{C4E385B6-7073-4E15-845B-A3F435422265}"/>
    <cellStyle name="Comma 3 3 3 2" xfId="1631" xr:uid="{774FACBB-75FF-4ED8-B2ED-8B80E1E461F5}"/>
    <cellStyle name="Comma 3 3 4" xfId="1632" xr:uid="{0B494592-461F-4813-B7FD-DB0D042F4C86}"/>
    <cellStyle name="Comma 3 4" xfId="1633" xr:uid="{21A9BB5F-E738-49D0-9A6B-23892AD8BF4D}"/>
    <cellStyle name="Comma 3 4 2" xfId="1634" xr:uid="{FB582165-695B-48B6-A1D3-703BEEA8B044}"/>
    <cellStyle name="Comma 3 4 2 2" xfId="1635" xr:uid="{559DD0B8-2B4F-444F-A399-09DED4D1BF41}"/>
    <cellStyle name="Comma 3 4 3" xfId="1636" xr:uid="{917DE18F-2258-4E92-9EB7-B4E2EF562E05}"/>
    <cellStyle name="Comma 3 4 3 2" xfId="1637" xr:uid="{62398A39-4AD6-4069-8699-FBC4DF219918}"/>
    <cellStyle name="Comma 3 4 4" xfId="1638" xr:uid="{84A9646A-300F-4E95-8A19-F2B948C8FE8A}"/>
    <cellStyle name="Comma 3 5" xfId="1639" xr:uid="{2A6EBED7-DAA4-4D80-8AA3-9933B1AF873F}"/>
    <cellStyle name="Comma 3 5 2" xfId="1640" xr:uid="{10022C1A-8B49-44A5-A56B-DBFD6FCBD217}"/>
    <cellStyle name="Comma 3 6" xfId="1641" xr:uid="{B6570353-7439-4465-B562-08644402369F}"/>
    <cellStyle name="Comma 3 7" xfId="1642" xr:uid="{64CD35D7-5394-433D-A507-C1DD801F36BC}"/>
    <cellStyle name="Comma 3 7 2" xfId="1643" xr:uid="{7125941A-3C15-41B0-A960-1F72233F1068}"/>
    <cellStyle name="Comma 3 7 2 2" xfId="1644" xr:uid="{70E249AB-E040-43B1-B507-A6C683EAF2EF}"/>
    <cellStyle name="Comma 3 7 2 2 2" xfId="1645" xr:uid="{D05C9279-2C25-4C90-8285-3EFBAFAF439A}"/>
    <cellStyle name="Comma 3 7 2 2 2 2" xfId="1646" xr:uid="{6D2C3518-2D23-4ED0-973F-C5935D87CEF2}"/>
    <cellStyle name="Comma 3 7 2 2 3" xfId="1647" xr:uid="{DBB3BBF1-9988-4451-A9F6-4C9A80E76CF4}"/>
    <cellStyle name="Comma 3 7 2 3" xfId="1648" xr:uid="{2A8D136A-58DC-4E79-9EB2-DD0F65D5E3B2}"/>
    <cellStyle name="Comma 3 7 2 3 2" xfId="1649" xr:uid="{DBDFE1AA-D9A8-419A-9217-C0437796AA49}"/>
    <cellStyle name="Comma 3 7 2 4" xfId="1650" xr:uid="{EEEF7BB9-F53F-4635-B649-DBC4522CD457}"/>
    <cellStyle name="Comma 3 7 3" xfId="1651" xr:uid="{027E4DB4-1A87-48E6-880C-F36F3A106022}"/>
    <cellStyle name="Comma 3 7 3 2" xfId="1652" xr:uid="{C743C8B1-91D6-47A5-823F-CAD7E6893A25}"/>
    <cellStyle name="Comma 3 7 3 2 2" xfId="1653" xr:uid="{83982BF6-6E97-4E8F-AC76-775ECA6A8977}"/>
    <cellStyle name="Comma 3 7 3 3" xfId="1654" xr:uid="{8C770EE5-DF9A-45C0-B586-8E64838055A0}"/>
    <cellStyle name="Comma 3 7 4" xfId="1655" xr:uid="{B8FC001F-45E0-4B25-9C84-2986D276F675}"/>
    <cellStyle name="Comma 3 7 4 2" xfId="1656" xr:uid="{7FE518ED-431E-43F2-B546-16C3BFC46633}"/>
    <cellStyle name="Comma 3 7 5" xfId="1657" xr:uid="{0FB48DB7-81AA-4433-AD87-12F06619CB79}"/>
    <cellStyle name="Comma 30" xfId="1658" xr:uid="{A04CB4CE-E5D9-4B8C-BDC0-E93BC2A1ABBB}"/>
    <cellStyle name="Comma 4" xfId="79" xr:uid="{7E782538-1B6C-4D62-A3CC-80BE1DB5E97D}"/>
    <cellStyle name="Comma 4 2" xfId="1659" xr:uid="{32A8EE41-BBB9-4262-8CEA-F583FDACE6A0}"/>
    <cellStyle name="Comma 4 2 2" xfId="1660" xr:uid="{E684AD00-1ABA-484B-B422-F064319385DC}"/>
    <cellStyle name="Comma 4 3" xfId="1661" xr:uid="{BE5889AA-EE78-406A-9F22-0C8DFB927B8D}"/>
    <cellStyle name="Comma 4 4" xfId="1662" xr:uid="{6ACBEBF7-580B-4640-BD2B-CB2E45EF7B90}"/>
    <cellStyle name="Comma 4 4 2" xfId="1663" xr:uid="{45926652-0229-44AB-8E21-626F69EDFC71}"/>
    <cellStyle name="Comma 4 4 2 2" xfId="1664" xr:uid="{4858564C-B03A-48DA-AAF2-AB7011AF55F5}"/>
    <cellStyle name="Comma 4 4 2 2 2" xfId="1665" xr:uid="{4774B56D-3933-4C2E-829D-4AA1410AFCB5}"/>
    <cellStyle name="Comma 4 4 2 3" xfId="1666" xr:uid="{5689C8A0-A8F5-4948-BCEA-729B27D0AFA2}"/>
    <cellStyle name="Comma 4 4 3" xfId="1667" xr:uid="{D234F81B-2262-4DEB-8002-495F7B72326B}"/>
    <cellStyle name="Comma 4 4 3 2" xfId="1668" xr:uid="{02128E22-CB3C-4F92-BFD4-C2CB37EE1AC9}"/>
    <cellStyle name="Comma 4 4 4" xfId="1669" xr:uid="{E0CC7431-EA2A-4F9B-928B-A5119A2D443B}"/>
    <cellStyle name="Comma 4 5" xfId="1670" xr:uid="{D2DE79E0-A23A-442B-B68B-1F42D88FA857}"/>
    <cellStyle name="Comma 4 5 2" xfId="1671" xr:uid="{30E60EE9-1221-4EB5-9C60-1BC94062FBA7}"/>
    <cellStyle name="Comma 4 5 2 2" xfId="1672" xr:uid="{C674820C-50C4-485C-8216-DF30669432A5}"/>
    <cellStyle name="Comma 4 5 3" xfId="1673" xr:uid="{3E432277-31BD-49BD-ACA0-71BAB5021851}"/>
    <cellStyle name="Comma 4 6" xfId="1674" xr:uid="{1DF9EC65-1F47-401F-8ED5-DE628853694B}"/>
    <cellStyle name="Comma 4 6 2" xfId="1675" xr:uid="{A1F08739-DF50-4067-89E3-71575C24BF99}"/>
    <cellStyle name="Comma 4 7" xfId="1676" xr:uid="{31CE8141-21B7-4FB8-AA15-C956D29DF846}"/>
    <cellStyle name="Comma 5" xfId="1677" xr:uid="{BE7FD804-A0FD-4DEB-8DDC-72486FA89B6E}"/>
    <cellStyle name="Comma 5 2" xfId="1678" xr:uid="{D5CA18E6-0706-44A9-A16F-3CD84A1A2C25}"/>
    <cellStyle name="Comma 5 3" xfId="1679" xr:uid="{EB6B7738-D991-45D3-9F53-C73996DF3891}"/>
    <cellStyle name="Comma 6" xfId="1680" xr:uid="{1355D41A-5A4E-4FD8-9E65-FD37FEF47128}"/>
    <cellStyle name="Comma 6 2" xfId="1681" xr:uid="{E214C415-34D4-41CF-A6D7-6E243C41E518}"/>
    <cellStyle name="Comma 6 3" xfId="1682" xr:uid="{C076C1B5-1DD7-47A3-8772-EA0ACC26603E}"/>
    <cellStyle name="Comma 6 4" xfId="1683" xr:uid="{6354E48B-CC67-49DA-9CB8-7BC0FB6CB488}"/>
    <cellStyle name="Comma 7" xfId="1684" xr:uid="{65885903-72B3-4C67-9F32-57D931B7308D}"/>
    <cellStyle name="Comma 7 2" xfId="1685" xr:uid="{BF889F27-A142-4609-B675-B797A8DFFBBD}"/>
    <cellStyle name="Comma 7 3" xfId="1686" xr:uid="{C22BEFF6-14F4-46D9-AE55-99D606933C21}"/>
    <cellStyle name="Comma 8" xfId="1687" xr:uid="{BFC4B679-D3BD-44AB-B329-605F649590C9}"/>
    <cellStyle name="Comma 8 2" xfId="1688" xr:uid="{61B2B21E-5A89-4230-B9D6-2F5FD3F49E79}"/>
    <cellStyle name="Comma 9" xfId="1689" xr:uid="{111401B6-63A5-4915-9F63-42067DEDAAD2}"/>
    <cellStyle name="Comma 9 2" xfId="1690" xr:uid="{D85586B3-0121-47E0-B3A1-DD947521DEC8}"/>
    <cellStyle name="Comma 9 2 2" xfId="1691" xr:uid="{DC46177A-1932-4A04-8E17-1A752C452560}"/>
    <cellStyle name="Comma 9 3" xfId="1692" xr:uid="{126643BC-E78A-43A1-B43E-BC7A3CF229BE}"/>
    <cellStyle name="Comma 9 4" xfId="1693" xr:uid="{B21966A1-6DA2-42F0-AD72-CA02570940C0}"/>
    <cellStyle name="Comma0" xfId="1694" xr:uid="{3405485A-048F-4CA6-AAB6-07A970A8BBF3}"/>
    <cellStyle name="Comma0 - Modelo1" xfId="1695" xr:uid="{D0295791-E07E-4884-BF42-E943E64D6081}"/>
    <cellStyle name="Comma0 - Style1" xfId="1696" xr:uid="{70252057-8D76-4FF8-A312-5A4799A59ABB}"/>
    <cellStyle name="Comma0 2" xfId="1697" xr:uid="{567A078A-FE48-41A0-AE9C-7933B76BEC45}"/>
    <cellStyle name="Comma0 2 2" xfId="1698" xr:uid="{2DBC8215-D343-4637-8CE0-E70E938F0FA6}"/>
    <cellStyle name="Comma0 3" xfId="1699" xr:uid="{205949BE-ECD2-4326-ADE2-D71950E5DFEE}"/>
    <cellStyle name="Comma0 4" xfId="1700" xr:uid="{3C20325A-5E39-4DD7-AC38-5C17CC100FD8}"/>
    <cellStyle name="Comma0 5" xfId="1701" xr:uid="{0A89A47A-4958-4A0B-842C-C550FB813BAD}"/>
    <cellStyle name="Comma0 6" xfId="1702" xr:uid="{1C6CFBFA-A3A9-4948-91FD-24EA1202DA60}"/>
    <cellStyle name="Comma0_3 SAIC Infrastructure Services Pricing Tables Security Operations 09April2008" xfId="1703" xr:uid="{443BFD18-291D-420A-9CC8-70CD70795EC7}"/>
    <cellStyle name="Comma1 - Modelo2" xfId="1704" xr:uid="{917FC8AB-4A08-429E-8006-02D00C5EC3B8}"/>
    <cellStyle name="Comma1 - Style2" xfId="1705" xr:uid="{43427250-2C82-44CF-8505-5F0CFE3216A7}"/>
    <cellStyle name="CommaSimple" xfId="1706" xr:uid="{B3D426C2-F147-46DD-AA22-68C1544A2999}"/>
    <cellStyle name="Comment" xfId="1707" xr:uid="{A9ADB0D7-AEBE-4676-B61C-90EF24ED0695}"/>
    <cellStyle name="Copied" xfId="1708" xr:uid="{FDCBF3F0-6765-4CCA-BC08-E9C58D8AE4FF}"/>
    <cellStyle name="Currency" xfId="2" builtinId="4"/>
    <cellStyle name="Currency [00]" xfId="1709" xr:uid="{D9514037-A04E-4C03-9D37-F3F196D62D54}"/>
    <cellStyle name="Currency 10" xfId="1710" xr:uid="{07B4443E-FE98-4C1C-8305-A7C3AE38F097}"/>
    <cellStyle name="Currency 10 2" xfId="1711" xr:uid="{7A2D46CE-953A-451B-BBB2-148393B71DA1}"/>
    <cellStyle name="Currency 10 2 2" xfId="1712" xr:uid="{2376C957-569D-4E38-A691-BDCE14EC3BDE}"/>
    <cellStyle name="Currency 10 2 2 2" xfId="1713" xr:uid="{A79F233D-CAA4-48F6-A1CF-2450717FC0C8}"/>
    <cellStyle name="Currency 10 2 2 2 2" xfId="1714" xr:uid="{D4D416BA-0113-4226-A262-0C7B0EDD4E98}"/>
    <cellStyle name="Currency 10 2 2 3" xfId="1715" xr:uid="{912AB0B2-7CE0-426E-B0FA-6F1D897524AD}"/>
    <cellStyle name="Currency 10 2 3" xfId="1716" xr:uid="{0D9F81B2-BDD9-4905-9013-2C523ECC064D}"/>
    <cellStyle name="Currency 10 2 3 2" xfId="1717" xr:uid="{77B9A487-433C-489F-B396-F6B77394244B}"/>
    <cellStyle name="Currency 10 2 4" xfId="1718" xr:uid="{FC521755-5597-409A-BC7C-21D47D1A2157}"/>
    <cellStyle name="Currency 10 3" xfId="1719" xr:uid="{5B5EAFA3-EF74-406B-906C-DE50C691189E}"/>
    <cellStyle name="Currency 10 3 2" xfId="1720" xr:uid="{26110C21-712A-4070-A6A5-BA54E04FD9EB}"/>
    <cellStyle name="Currency 10 3 2 2" xfId="1721" xr:uid="{27C4C89D-E30F-4A43-9064-AD9C1E22DF74}"/>
    <cellStyle name="Currency 10 3 3" xfId="1722" xr:uid="{366438B1-48EF-4157-913A-6B5A8296E084}"/>
    <cellStyle name="Currency 10 4" xfId="1723" xr:uid="{E8D0911A-4F4A-42D9-A875-74D0EFAC1199}"/>
    <cellStyle name="Currency 10 4 2" xfId="1724" xr:uid="{721472DC-DFE2-4151-AC74-09F3CE37B583}"/>
    <cellStyle name="Currency 10 5" xfId="1725" xr:uid="{8A634510-226B-48D9-8490-A348B1AA244E}"/>
    <cellStyle name="Currency 11" xfId="1726" xr:uid="{8EC2C3E2-74B6-4521-BAD3-DAB31D9C9E50}"/>
    <cellStyle name="Currency 11 2" xfId="1727" xr:uid="{577FD334-CED3-4A72-BF69-DAC35C2826A2}"/>
    <cellStyle name="Currency 11 2 2" xfId="1728" xr:uid="{A8883DEB-0E64-4FE5-9E58-C4C0344C77A7}"/>
    <cellStyle name="Currency 11 2 2 2" xfId="1729" xr:uid="{E409D1C8-92EA-4C42-858E-4A3429328F45}"/>
    <cellStyle name="Currency 11 2 2 2 2" xfId="1730" xr:uid="{4BEB06DC-FDF0-4239-911A-AD52A39143E2}"/>
    <cellStyle name="Currency 11 2 2 3" xfId="1731" xr:uid="{9F1549D0-B4E3-4109-AD73-0C75EB7D73CD}"/>
    <cellStyle name="Currency 11 2 3" xfId="1732" xr:uid="{FBF01340-BEF3-467B-8E1B-72F79F81DCA4}"/>
    <cellStyle name="Currency 11 2 3 2" xfId="1733" xr:uid="{2A99FA1D-E9BD-474C-9772-61DF721A1B18}"/>
    <cellStyle name="Currency 11 2 4" xfId="1734" xr:uid="{525C0D82-CC63-4539-8AB0-6A7231CF2FB6}"/>
    <cellStyle name="Currency 11 3" xfId="1735" xr:uid="{5CB76656-67B2-4C70-A1C9-080195049494}"/>
    <cellStyle name="Currency 11 3 2" xfId="1736" xr:uid="{DA0D5F54-3A95-493B-A4F4-09880E0233B4}"/>
    <cellStyle name="Currency 11 3 2 2" xfId="1737" xr:uid="{D91F597F-E0B9-49B7-8053-91F994C5F2EF}"/>
    <cellStyle name="Currency 11 3 3" xfId="1738" xr:uid="{123D769B-75D4-400D-AA51-8D195EB3D64D}"/>
    <cellStyle name="Currency 11 4" xfId="1739" xr:uid="{19D36AE4-9120-4B55-9E1A-0BD3C9F9074A}"/>
    <cellStyle name="Currency 11 4 2" xfId="1740" xr:uid="{96048815-9F62-45C7-A2EE-785844F64B33}"/>
    <cellStyle name="Currency 11 5" xfId="1741" xr:uid="{5201CD1B-99B3-42D6-B45B-D0D9F9E9F9DC}"/>
    <cellStyle name="Currency 12" xfId="1742" xr:uid="{90D324DE-2BD1-486F-96DD-570556BE471C}"/>
    <cellStyle name="Currency 12 2" xfId="1743" xr:uid="{305E15F5-FD03-440F-BD17-23E24C10DDCB}"/>
    <cellStyle name="Currency 12 2 2" xfId="1744" xr:uid="{D29BC430-5256-4B00-B3F4-B9DA17F774F8}"/>
    <cellStyle name="Currency 12 2 2 2" xfId="1745" xr:uid="{D5E28DB0-6258-457A-B7D2-8D84BC99AA3D}"/>
    <cellStyle name="Currency 12 2 2 2 2" xfId="1746" xr:uid="{E6C3E02A-75E2-44EB-B6C9-CEB0216320E9}"/>
    <cellStyle name="Currency 12 2 2 3" xfId="1747" xr:uid="{B52F1287-8201-4705-BFE7-59CCD307FF4B}"/>
    <cellStyle name="Currency 12 2 3" xfId="1748" xr:uid="{0E661E0C-5F1D-42E1-831B-4198D24CE637}"/>
    <cellStyle name="Currency 12 2 3 2" xfId="1749" xr:uid="{BF063C54-2289-4C27-B8E5-B970C2E75BD4}"/>
    <cellStyle name="Currency 12 2 4" xfId="1750" xr:uid="{20A33ED1-A8F3-4D2B-B397-E157DEC5BF21}"/>
    <cellStyle name="Currency 12 3" xfId="1751" xr:uid="{FDA09829-3C01-4060-8E72-7CEAC9BD889D}"/>
    <cellStyle name="Currency 12 3 2" xfId="1752" xr:uid="{24DE8D2F-1D8A-4060-AA86-E674E55A9BD3}"/>
    <cellStyle name="Currency 12 3 2 2" xfId="1753" xr:uid="{37C35101-BADF-4697-AC7E-1395AECC9EBC}"/>
    <cellStyle name="Currency 12 3 3" xfId="1754" xr:uid="{B8F07220-32A5-42DE-87D5-DF3A14A3C0C9}"/>
    <cellStyle name="Currency 12 4" xfId="1755" xr:uid="{A658511A-693A-4BF0-81B3-45D6C04FF5C5}"/>
    <cellStyle name="Currency 12 4 2" xfId="1756" xr:uid="{E827B540-21C5-4DA4-A321-0A599F118978}"/>
    <cellStyle name="Currency 12 5" xfId="1757" xr:uid="{B5C36A40-6F41-41EB-A733-2614F01395A7}"/>
    <cellStyle name="Currency 13" xfId="1758" xr:uid="{7BCE9EB4-1F18-49F2-A596-9703CAD41C91}"/>
    <cellStyle name="Currency 14" xfId="1759" xr:uid="{A25FB221-002C-421F-BDDA-6C9D72B4F676}"/>
    <cellStyle name="Currency 15" xfId="1760" xr:uid="{88BE2C4B-DF5B-44C9-A784-10235BEDF8E2}"/>
    <cellStyle name="Currency 16" xfId="1761" xr:uid="{704DDC9B-769A-4249-8EF6-39E10AD26976}"/>
    <cellStyle name="Currency 17" xfId="1762" xr:uid="{E89AC93C-FF8F-4EF6-83FD-C6BDEF94689D}"/>
    <cellStyle name="Currency 18" xfId="1763" xr:uid="{A44FF00A-2456-4B1E-B052-354B99E76FB5}"/>
    <cellStyle name="Currency 19" xfId="1764" xr:uid="{80C284FF-A65F-4776-8050-0596B45D98F2}"/>
    <cellStyle name="Currency 2" xfId="53" xr:uid="{0C619B49-DFF4-4A3A-8DD1-2822937A098F}"/>
    <cellStyle name="Currency 2 2" xfId="75" xr:uid="{CB5A6636-636A-4912-9954-1AD525B25BE8}"/>
    <cellStyle name="Currency 2 2 2" xfId="1765" xr:uid="{0EAA170C-484F-439A-A56E-554F88973533}"/>
    <cellStyle name="Currency 2 2 3" xfId="1766" xr:uid="{D3F3CF9D-D37A-498B-8589-DEDBE198B812}"/>
    <cellStyle name="Currency 2 2 4" xfId="1767" xr:uid="{F2D0F276-43BC-44A0-B4C8-A4C843550E29}"/>
    <cellStyle name="Currency 2 3" xfId="1768" xr:uid="{8EDB7B44-AB8C-4329-BD00-CB530948CB5D}"/>
    <cellStyle name="Currency 2 4" xfId="1769" xr:uid="{CC3C5F80-B3E1-4571-B1E0-B228BF0CFBC0}"/>
    <cellStyle name="Currency 2 4 2" xfId="1770" xr:uid="{5FB70B15-AF47-4AD3-B136-5547E3E353AA}"/>
    <cellStyle name="Currency 2 5" xfId="1771" xr:uid="{13036856-8E1C-4385-8842-70C57AF4AB07}"/>
    <cellStyle name="Currency 2 5 2" xfId="1772" xr:uid="{47BDB290-619F-4610-8681-D3201AE5A8EF}"/>
    <cellStyle name="Currency 2 5 2 2" xfId="1773" xr:uid="{7818CABC-74A8-4E61-83D5-491174D580D4}"/>
    <cellStyle name="Currency 2 5 2 2 2" xfId="1774" xr:uid="{09D67013-8D68-4A92-A5FD-190AB2F5E728}"/>
    <cellStyle name="Currency 2 5 2 3" xfId="1775" xr:uid="{EB2ABEA4-02A2-4EBF-B58D-885AF2ADEFFC}"/>
    <cellStyle name="Currency 2 5 3" xfId="1776" xr:uid="{047857DF-BD0E-4C0E-96AE-CADC6C9A03DE}"/>
    <cellStyle name="Currency 2 5 3 2" xfId="1777" xr:uid="{2E6E00D6-29C3-4213-8F36-0E81EF4B6733}"/>
    <cellStyle name="Currency 2 5 4" xfId="1778" xr:uid="{580AD563-F409-4D08-9F5F-1B6A08EA6803}"/>
    <cellStyle name="Currency 2 6" xfId="1779" xr:uid="{82243507-FAD4-4597-B9BE-28DAF2F500D7}"/>
    <cellStyle name="Currency 2 6 2" xfId="1780" xr:uid="{CBA089E7-3A3F-40B6-9060-0883C13B0369}"/>
    <cellStyle name="Currency 2 6 2 2" xfId="1781" xr:uid="{B14E0900-02DE-45C7-A694-01DEAC6CFE65}"/>
    <cellStyle name="Currency 2 6 3" xfId="1782" xr:uid="{D4198229-66D3-455A-BF31-BAA2E5868267}"/>
    <cellStyle name="Currency 2 7" xfId="1783" xr:uid="{CE57C312-9964-47BD-A1D6-86B428BB7E74}"/>
    <cellStyle name="Currency 2 7 2" xfId="1784" xr:uid="{E2578D37-80CF-43E3-A0C3-32E4FE16CDE4}"/>
    <cellStyle name="Currency 2 8" xfId="1785" xr:uid="{028D7EA3-377E-4010-80DF-81F737B23D69}"/>
    <cellStyle name="Currency 20" xfId="1786" xr:uid="{1B3F127E-D33D-4E64-B8FB-4EE51B760FDC}"/>
    <cellStyle name="Currency 21" xfId="49" xr:uid="{0ABC48BC-5E63-4790-9261-64FC5AE7C3A9}"/>
    <cellStyle name="Currency 3" xfId="62" xr:uid="{5D5194AF-1866-4ED7-A336-701F59FF1237}"/>
    <cellStyle name="Currency 3 2" xfId="82" xr:uid="{9DC85E48-F2A7-442C-8B65-1A1AED5FD494}"/>
    <cellStyle name="Currency 3 2 2" xfId="96" xr:uid="{A29AC233-1FCF-45AD-A842-6CDEFE543F82}"/>
    <cellStyle name="Currency 3 2 3" xfId="1787" xr:uid="{4F8E7F7E-3360-44AD-9322-CA41351C55B3}"/>
    <cellStyle name="Currency 3 2 4" xfId="1788" xr:uid="{0FCA3A05-0E02-4FE7-83DF-4866715EAFDB}"/>
    <cellStyle name="Currency 3 3" xfId="88" xr:uid="{71EB4F01-717D-4939-9295-9250AB58A49C}"/>
    <cellStyle name="Currency 3 4" xfId="1789" xr:uid="{53DC36A7-519E-4834-A271-04C0164EC6FF}"/>
    <cellStyle name="Currency 3 5" xfId="1790" xr:uid="{045BD50E-DB5B-4D19-A602-8411E3D0512B}"/>
    <cellStyle name="Currency 3 6" xfId="1791" xr:uid="{60FC17D6-62DC-4EE7-AF69-2137E49B0316}"/>
    <cellStyle name="Currency 4" xfId="68" xr:uid="{D61C8C9F-7884-478C-9CBB-F957C5BC99BF}"/>
    <cellStyle name="Currency 4 2" xfId="93" xr:uid="{780FA14C-765F-419A-8169-96638C6FAA5A}"/>
    <cellStyle name="Currency 4 2 2" xfId="1792" xr:uid="{C2DDF8E4-57DC-4661-A41B-992981BC8C30}"/>
    <cellStyle name="Currency 4 2 2 2" xfId="1793" xr:uid="{58676B3E-845F-4F1D-9863-36EF89C78A00}"/>
    <cellStyle name="Currency 4 2 2 2 2" xfId="1794" xr:uid="{BD7F4A79-8086-41C2-B202-D7F705424E52}"/>
    <cellStyle name="Currency 4 2 2 2 2 2" xfId="1795" xr:uid="{920E72AE-0402-4EF1-9EF0-53E98498AF8E}"/>
    <cellStyle name="Currency 4 2 2 2 3" xfId="1796" xr:uid="{2E0E52DE-DA7C-4956-BE2A-75742C72745F}"/>
    <cellStyle name="Currency 4 2 2 3" xfId="1797" xr:uid="{F910992F-6392-4C36-8623-7BA77A3EE248}"/>
    <cellStyle name="Currency 4 2 2 3 2" xfId="1798" xr:uid="{EE97EBDA-5962-44D6-96F1-A67681EB469B}"/>
    <cellStyle name="Currency 4 2 2 4" xfId="1799" xr:uid="{79FD51BC-DCCF-4C0C-80B0-6DAAC7578DD8}"/>
    <cellStyle name="Currency 4 2 3" xfId="1800" xr:uid="{67B0BEF7-76B0-4789-9564-775B2B350AA3}"/>
    <cellStyle name="Currency 4 2 3 2" xfId="1801" xr:uid="{D5FF121C-FF9E-44AB-B4AE-5DC2FDF36B9A}"/>
    <cellStyle name="Currency 4 2 3 2 2" xfId="1802" xr:uid="{1B6EC187-83A3-4889-AFBA-FCAC786FEA93}"/>
    <cellStyle name="Currency 4 2 3 3" xfId="1803" xr:uid="{638A397C-940C-4897-94D5-BB5F23D35597}"/>
    <cellStyle name="Currency 4 2 4" xfId="1804" xr:uid="{693C1EF1-0D3E-4AEA-ADAB-C891595D6E2E}"/>
    <cellStyle name="Currency 4 2 4 2" xfId="1805" xr:uid="{D5C32D82-1ED8-4E63-B25F-F53641C5BE71}"/>
    <cellStyle name="Currency 4 2 5" xfId="1806" xr:uid="{B937C073-F0A8-49EC-90B7-01B5DE60A0F7}"/>
    <cellStyle name="Currency 4 3" xfId="1807" xr:uid="{A42FAEB7-D018-4276-BAEA-920996A41C15}"/>
    <cellStyle name="Currency 5" xfId="100" xr:uid="{6EF90147-D491-42AF-91F6-611FADFD8090}"/>
    <cellStyle name="Currency 5 2" xfId="1808" xr:uid="{0A6A9521-F40C-4655-B497-C5EB2FDAD2C2}"/>
    <cellStyle name="Currency 6" xfId="1809" xr:uid="{F52538F4-BB0B-4A37-8714-562F0C240776}"/>
    <cellStyle name="Currency 7" xfId="1810" xr:uid="{E6FCC6F0-96BE-4865-B708-CC3976D7504F}"/>
    <cellStyle name="Currency 8" xfId="1811" xr:uid="{031F46F3-E359-4842-87A7-561ED0CE7E56}"/>
    <cellStyle name="Currency 9" xfId="1812" xr:uid="{FF17F229-6AEC-4460-ABBB-37FDEEF06488}"/>
    <cellStyle name="Currency 9 2" xfId="1813" xr:uid="{9AEF8418-8C26-4911-8A5B-C6DB51373974}"/>
    <cellStyle name="Currency 9 2 2" xfId="1814" xr:uid="{DBAD7079-2E5E-4BD7-AF1B-3FEC0C261242}"/>
    <cellStyle name="Currency 9 2 2 2" xfId="1815" xr:uid="{77405A54-CEBC-4F72-A6CA-65AD436D79F4}"/>
    <cellStyle name="Currency 9 2 2 2 2" xfId="1816" xr:uid="{DE75C419-EFE7-478D-A252-9FAAEEF50F08}"/>
    <cellStyle name="Currency 9 2 2 3" xfId="1817" xr:uid="{BBF43948-7C44-4929-A4C5-9AE93A8E3915}"/>
    <cellStyle name="Currency 9 2 3" xfId="1818" xr:uid="{55CE2FAF-D6DF-4AFE-B02C-95ABD49B4293}"/>
    <cellStyle name="Currency 9 2 3 2" xfId="1819" xr:uid="{B6F11A07-BB40-4A5F-A2C8-9717091F33B4}"/>
    <cellStyle name="Currency 9 2 4" xfId="1820" xr:uid="{172923EE-C9F5-4803-B961-CCE01E172AEF}"/>
    <cellStyle name="Currency 9 3" xfId="1821" xr:uid="{49C2BA4D-D774-4A38-9CC2-7021038E3281}"/>
    <cellStyle name="Currency 9 3 2" xfId="1822" xr:uid="{3FE8F73E-FAA6-4EAF-A8F6-37D7A69C1702}"/>
    <cellStyle name="Currency 9 3 2 2" xfId="1823" xr:uid="{0C45EB80-82EE-450E-B77C-C7F24A9B16B8}"/>
    <cellStyle name="Currency 9 3 3" xfId="1824" xr:uid="{4913D4C5-DABB-4D13-955B-77697C106FCC}"/>
    <cellStyle name="Currency 9 4" xfId="1825" xr:uid="{DBD75E4E-1961-494C-84C6-2C179B6A252E}"/>
    <cellStyle name="Currency 9 4 2" xfId="1826" xr:uid="{C4AFA089-A5C4-47DC-9D7F-53576CA5D3A4}"/>
    <cellStyle name="Currency 9 5" xfId="1827" xr:uid="{93841379-D29C-47B4-AA86-91DB2E5DD6E6}"/>
    <cellStyle name="Currency Simple" xfId="1828" xr:uid="{C4F9A88E-5ABC-40D0-8CB6-0EE51213FFD3}"/>
    <cellStyle name="Currency0" xfId="1829" xr:uid="{2495FD2A-FB51-401F-9062-711FC8141A6D}"/>
    <cellStyle name="Currency0 2" xfId="1830" xr:uid="{04C1C96D-B8CC-4FF8-8F46-A5CE6C958671}"/>
    <cellStyle name="Currency0 2 2" xfId="1831" xr:uid="{63E864D4-11A6-4112-8124-429584CDF09F}"/>
    <cellStyle name="Currency0 3" xfId="1832" xr:uid="{C1CB2326-514D-4487-880B-736DD980C723}"/>
    <cellStyle name="Currency0 4" xfId="1833" xr:uid="{82FB1E95-DA78-4ABD-A302-F5C689AB47C9}"/>
    <cellStyle name="Currency0 5" xfId="1834" xr:uid="{91A70B32-A0C2-4974-8A4C-4576164FC45C}"/>
    <cellStyle name="Currency0 6" xfId="1835" xr:uid="{8B126A19-6A47-4D8E-99A9-CA2D0FF79F51}"/>
    <cellStyle name="Currency0 7" xfId="1836" xr:uid="{0564E4FF-D086-4485-BDCA-A081031B34E7}"/>
    <cellStyle name="CurrencyA" xfId="1837" xr:uid="{14084AD2-7C6A-4AA8-BA16-B9C0B009ED85}"/>
    <cellStyle name="CurrencyA 10" xfId="6806" xr:uid="{16D3E5DF-75C7-4ADA-8BC7-F663B9CCE62A}"/>
    <cellStyle name="CurrencyA 2" xfId="1838" xr:uid="{910C7570-133F-4835-82AC-439598DCA091}"/>
    <cellStyle name="CurrencyA 2 2" xfId="1839" xr:uid="{81C17EAB-07E1-48C7-ABC9-1214F4E42B1D}"/>
    <cellStyle name="CurrencyA 2 2 10" xfId="6808" xr:uid="{412505C2-E822-439D-A879-76A427E2A207}"/>
    <cellStyle name="CurrencyA 2 2 2" xfId="1840" xr:uid="{95D41B25-14A3-4027-B1A4-F77A201F5AAD}"/>
    <cellStyle name="CurrencyA 2 2 2 2" xfId="1841" xr:uid="{E73160C6-2984-4E5F-8E8D-F1E94E24DD27}"/>
    <cellStyle name="CurrencyA 2 2 2 2 2" xfId="1842" xr:uid="{4BB80F54-E9E0-4520-897B-7ADC20828D24}"/>
    <cellStyle name="CurrencyA 2 2 2 2 2 2" xfId="6811" xr:uid="{CEC252EF-701E-4A20-948E-4F05FE27F122}"/>
    <cellStyle name="CurrencyA 2 2 2 2 3" xfId="1843" xr:uid="{DECE5437-121D-4E3F-A3BF-65BE23AA4957}"/>
    <cellStyle name="CurrencyA 2 2 2 2 3 2" xfId="6812" xr:uid="{933591F8-9040-4D2B-80E1-DB7C2FB42CEF}"/>
    <cellStyle name="CurrencyA 2 2 2 2 4" xfId="6810" xr:uid="{7867DD76-1484-464D-B2EA-C1BB3A89620F}"/>
    <cellStyle name="CurrencyA 2 2 2 3" xfId="1844" xr:uid="{8F96F20D-0B1F-4B14-B834-A7DDB4E9B5D4}"/>
    <cellStyle name="CurrencyA 2 2 2 3 2" xfId="1845" xr:uid="{954A84DE-5083-4C38-9440-AAACD63CAEC5}"/>
    <cellStyle name="CurrencyA 2 2 2 3 2 2" xfId="6814" xr:uid="{61064AE3-8CC1-4B7B-A31A-06F7F736B84F}"/>
    <cellStyle name="CurrencyA 2 2 2 3 3" xfId="1846" xr:uid="{3BD9549F-3F9D-4F1C-8B23-53539F23BB74}"/>
    <cellStyle name="CurrencyA 2 2 2 3 3 2" xfId="6815" xr:uid="{386164C4-81B9-4940-926A-3398C576C418}"/>
    <cellStyle name="CurrencyA 2 2 2 3 4" xfId="6813" xr:uid="{2637DF36-E0E7-4436-A967-3800795D1BEE}"/>
    <cellStyle name="CurrencyA 2 2 2 4" xfId="1847" xr:uid="{5EEC6B7C-A660-4566-9AB2-6964CB97652E}"/>
    <cellStyle name="CurrencyA 2 2 2 4 2" xfId="1848" xr:uid="{70C561A1-6C3D-4AEB-B11F-A764288B3A0B}"/>
    <cellStyle name="CurrencyA 2 2 2 4 2 2" xfId="6817" xr:uid="{D7AA427F-6473-4C2C-B387-8B1DC748E18D}"/>
    <cellStyle name="CurrencyA 2 2 2 4 3" xfId="1849" xr:uid="{6F99A500-5320-405C-9B24-452DCBD90414}"/>
    <cellStyle name="CurrencyA 2 2 2 4 3 2" xfId="6818" xr:uid="{2F98D694-8FD3-44EC-B47A-8E545F68CFFB}"/>
    <cellStyle name="CurrencyA 2 2 2 4 4" xfId="6816" xr:uid="{C3399A92-8942-4C99-86C2-BE0F77CE3D9B}"/>
    <cellStyle name="CurrencyA 2 2 2 5" xfId="1850" xr:uid="{F15E9413-D509-4993-A85A-E1166FFA9BA6}"/>
    <cellStyle name="CurrencyA 2 2 2 5 2" xfId="1851" xr:uid="{E66202B8-FBEA-4DF4-87AC-55691810662B}"/>
    <cellStyle name="CurrencyA 2 2 2 5 2 2" xfId="6820" xr:uid="{D9179D48-FFF6-4435-AF57-0FEDBC2E214D}"/>
    <cellStyle name="CurrencyA 2 2 2 5 3" xfId="1852" xr:uid="{BFDAADE1-F92C-47FD-B9EF-CFE330B32B3D}"/>
    <cellStyle name="CurrencyA 2 2 2 5 3 2" xfId="6821" xr:uid="{1D588799-982B-47B0-9D29-B616EF2B46CE}"/>
    <cellStyle name="CurrencyA 2 2 2 5 4" xfId="6819" xr:uid="{5F04209F-0236-4681-AAA7-3069C0210D27}"/>
    <cellStyle name="CurrencyA 2 2 2 6" xfId="1853" xr:uid="{E04227CE-F85C-4002-B2FB-C89C3D9F19A5}"/>
    <cellStyle name="CurrencyA 2 2 2 6 2" xfId="1854" xr:uid="{8DEB034D-CF5A-4921-BC17-DA8E950A406A}"/>
    <cellStyle name="CurrencyA 2 2 2 6 2 2" xfId="6823" xr:uid="{14DF064B-F63D-445B-8839-9F82BC564C8F}"/>
    <cellStyle name="CurrencyA 2 2 2 6 3" xfId="1855" xr:uid="{25C66A3A-9AED-4701-AB85-E4E610827467}"/>
    <cellStyle name="CurrencyA 2 2 2 6 3 2" xfId="6824" xr:uid="{27C7A812-A3A6-42D2-89E6-6E37FC8F7EB0}"/>
    <cellStyle name="CurrencyA 2 2 2 6 4" xfId="6822" xr:uid="{B8A8ADEE-AAE9-4CFD-B431-DC173F77A3B9}"/>
    <cellStyle name="CurrencyA 2 2 2 7" xfId="1856" xr:uid="{8660B426-0B5B-42EA-939A-3158CC0B796C}"/>
    <cellStyle name="CurrencyA 2 2 2 7 2" xfId="6825" xr:uid="{7356A5F4-89BA-4BC3-9550-9E3F13D29693}"/>
    <cellStyle name="CurrencyA 2 2 2 8" xfId="1857" xr:uid="{8E705665-BE62-446F-8357-DB0902A40FFA}"/>
    <cellStyle name="CurrencyA 2 2 2 8 2" xfId="6826" xr:uid="{E0A725F6-BBB2-4AA4-A143-F092C93F657A}"/>
    <cellStyle name="CurrencyA 2 2 2 9" xfId="6809" xr:uid="{498F9DFF-B2EB-41DC-B42A-E22704CCEC8A}"/>
    <cellStyle name="CurrencyA 2 2 3" xfId="1858" xr:uid="{34E1E5A2-00E9-45EF-AFD6-C882CE7DB84D}"/>
    <cellStyle name="CurrencyA 2 2 3 2" xfId="1859" xr:uid="{B5CFAFAA-DC77-4532-9E33-5D44885C31D6}"/>
    <cellStyle name="CurrencyA 2 2 3 2 2" xfId="6828" xr:uid="{F238C67A-01CF-4027-B87C-7D256AC66B5D}"/>
    <cellStyle name="CurrencyA 2 2 3 3" xfId="1860" xr:uid="{25CEC80E-0D17-4AEA-B16F-8E8F06AD209B}"/>
    <cellStyle name="CurrencyA 2 2 3 3 2" xfId="6829" xr:uid="{9E24D4E4-C7EA-4E96-86FA-BE7480F335A3}"/>
    <cellStyle name="CurrencyA 2 2 3 4" xfId="6827" xr:uid="{EE58E412-25B1-4462-B62C-00D5D97A250D}"/>
    <cellStyle name="CurrencyA 2 2 4" xfId="1861" xr:uid="{EAD731EB-DB37-476E-B33B-834D3836535B}"/>
    <cellStyle name="CurrencyA 2 2 4 2" xfId="1862" xr:uid="{1DDFD13F-E940-413B-A97F-F5B80ADCE6EF}"/>
    <cellStyle name="CurrencyA 2 2 4 2 2" xfId="6831" xr:uid="{321A016D-5819-4A04-B70D-BA06F9A59E01}"/>
    <cellStyle name="CurrencyA 2 2 4 3" xfId="1863" xr:uid="{60FBC01B-F1A3-4C31-9691-C6DD4BDFF3E3}"/>
    <cellStyle name="CurrencyA 2 2 4 3 2" xfId="6832" xr:uid="{AD147A19-26FC-402C-BF8C-E31B8DD4B886}"/>
    <cellStyle name="CurrencyA 2 2 4 4" xfId="6830" xr:uid="{FC203735-1493-467D-A2D7-C1EF1D1A6B52}"/>
    <cellStyle name="CurrencyA 2 2 5" xfId="1864" xr:uid="{8A7E16B0-CB50-4E67-B98F-8DB0E9FF6BB9}"/>
    <cellStyle name="CurrencyA 2 2 5 2" xfId="1865" xr:uid="{0FA490C8-0029-48F0-9DCB-D97B0888A0AC}"/>
    <cellStyle name="CurrencyA 2 2 5 2 2" xfId="6834" xr:uid="{BAA5BE70-61C0-4BA5-83FC-EF1B3C84BD4F}"/>
    <cellStyle name="CurrencyA 2 2 5 3" xfId="1866" xr:uid="{DC2ABF61-55A1-43D3-A5C4-9AC685B12F40}"/>
    <cellStyle name="CurrencyA 2 2 5 3 2" xfId="6835" xr:uid="{52220E37-1EC2-484F-9971-488B0B6ECD40}"/>
    <cellStyle name="CurrencyA 2 2 5 4" xfId="6833" xr:uid="{06446619-A094-4BCA-97A9-3D939C1C132D}"/>
    <cellStyle name="CurrencyA 2 2 6" xfId="1867" xr:uid="{A3E2D5EA-0233-41D8-BF9D-9EF3E3E878BD}"/>
    <cellStyle name="CurrencyA 2 2 6 2" xfId="1868" xr:uid="{6CF44875-8A05-4E05-AB72-842D9E48A3CC}"/>
    <cellStyle name="CurrencyA 2 2 6 2 2" xfId="6837" xr:uid="{D9B90DD5-B6A5-4701-923B-78EEBCC2D734}"/>
    <cellStyle name="CurrencyA 2 2 6 3" xfId="1869" xr:uid="{484AE68A-DBFB-4F57-B0DA-D99267F1B453}"/>
    <cellStyle name="CurrencyA 2 2 6 3 2" xfId="6838" xr:uid="{4243A313-0472-4B4C-9F26-80A996C47B62}"/>
    <cellStyle name="CurrencyA 2 2 6 4" xfId="6836" xr:uid="{B901AE58-E839-47A7-80DA-68F7E22A5AD0}"/>
    <cellStyle name="CurrencyA 2 2 7" xfId="1870" xr:uid="{1A6C1B7D-30EC-4333-BB3D-EAFA11D977CA}"/>
    <cellStyle name="CurrencyA 2 2 7 2" xfId="1871" xr:uid="{810E6ED7-E80C-4B4B-9194-C62F7C3C63AF}"/>
    <cellStyle name="CurrencyA 2 2 7 2 2" xfId="6840" xr:uid="{3AE26618-F7C1-4499-A15E-58144E508141}"/>
    <cellStyle name="CurrencyA 2 2 7 3" xfId="1872" xr:uid="{A024F9F4-2322-48B3-9E00-D28D5092F9F3}"/>
    <cellStyle name="CurrencyA 2 2 7 3 2" xfId="6841" xr:uid="{9F4F6C08-D02F-4E99-A9DC-06D5A75E8DEB}"/>
    <cellStyle name="CurrencyA 2 2 7 4" xfId="6839" xr:uid="{5096F02F-B736-485C-A697-B378F56AC0ED}"/>
    <cellStyle name="CurrencyA 2 2 8" xfId="1873" xr:uid="{3550E7CF-44EE-41BF-9666-3FBD6EC88571}"/>
    <cellStyle name="CurrencyA 2 2 8 2" xfId="6842" xr:uid="{3AD3BFB7-5DB9-40AF-86C5-FD21E59E1B5B}"/>
    <cellStyle name="CurrencyA 2 2 9" xfId="1874" xr:uid="{7866A054-DD06-4B6B-8CF0-1B97ADB9D9FE}"/>
    <cellStyle name="CurrencyA 2 2 9 2" xfId="6843" xr:uid="{D0732CEE-B2AF-4844-A24E-ED6D2153ED7D}"/>
    <cellStyle name="CurrencyA 2 3" xfId="1875" xr:uid="{97FC1CD8-7C7F-484B-B6F7-83063095F38D}"/>
    <cellStyle name="CurrencyA 2 3 2" xfId="1876" xr:uid="{0056B2CA-A978-4045-8EF6-ECC1D7CF5C83}"/>
    <cellStyle name="CurrencyA 2 3 2 2" xfId="1877" xr:uid="{A00DDDCE-888A-47F1-AFE5-CC7212F20F4D}"/>
    <cellStyle name="CurrencyA 2 3 2 2 2" xfId="6846" xr:uid="{DE97ECDC-F828-408A-ADE1-610B09962366}"/>
    <cellStyle name="CurrencyA 2 3 2 3" xfId="1878" xr:uid="{64824782-83B3-4277-B468-FF6F68072D2E}"/>
    <cellStyle name="CurrencyA 2 3 2 3 2" xfId="6847" xr:uid="{4DB02B86-8D86-4F57-81E6-08DDD0D15FF2}"/>
    <cellStyle name="CurrencyA 2 3 2 4" xfId="6845" xr:uid="{07829A70-E9FE-49A1-B8DC-634F6AB83B4A}"/>
    <cellStyle name="CurrencyA 2 3 3" xfId="1879" xr:uid="{30373BCD-AC8F-4280-9795-BBFBABDE13D6}"/>
    <cellStyle name="CurrencyA 2 3 3 2" xfId="1880" xr:uid="{1064520B-9C24-4638-B5C0-492DF07F87B6}"/>
    <cellStyle name="CurrencyA 2 3 3 2 2" xfId="6849" xr:uid="{A5019CE9-CF4E-48E7-ABCF-52D73C35BD34}"/>
    <cellStyle name="CurrencyA 2 3 3 3" xfId="1881" xr:uid="{9CEE7BC3-6289-4F59-81FA-58371A5F29A9}"/>
    <cellStyle name="CurrencyA 2 3 3 3 2" xfId="6850" xr:uid="{137B5CDC-DD1C-4720-8553-DF704A7BC2EB}"/>
    <cellStyle name="CurrencyA 2 3 3 4" xfId="6848" xr:uid="{801C952B-19B9-4A52-A056-9A10FDF40BE6}"/>
    <cellStyle name="CurrencyA 2 3 4" xfId="1882" xr:uid="{AA1C69FF-506C-4C2E-9E8C-3A5065E5A74C}"/>
    <cellStyle name="CurrencyA 2 3 4 2" xfId="1883" xr:uid="{98FA5207-4AC3-4E54-8DB1-30E82BE2683E}"/>
    <cellStyle name="CurrencyA 2 3 4 2 2" xfId="6852" xr:uid="{1322C868-91BC-44B6-B038-C132D5E342C1}"/>
    <cellStyle name="CurrencyA 2 3 4 3" xfId="1884" xr:uid="{2D9653E4-8A04-49FF-8B54-1438DFB615A3}"/>
    <cellStyle name="CurrencyA 2 3 4 3 2" xfId="6853" xr:uid="{A58ADA02-C2C9-412D-BA42-EC2B47AB04DA}"/>
    <cellStyle name="CurrencyA 2 3 4 4" xfId="6851" xr:uid="{E5DBB858-09B1-4B1B-A033-F49036072440}"/>
    <cellStyle name="CurrencyA 2 3 5" xfId="1885" xr:uid="{DDC59B41-5439-443B-A850-7B5B82D1EB2D}"/>
    <cellStyle name="CurrencyA 2 3 5 2" xfId="1886" xr:uid="{357C833D-1D60-428C-B061-65E50D80EA92}"/>
    <cellStyle name="CurrencyA 2 3 5 2 2" xfId="6855" xr:uid="{ABA558C8-1F0D-4A8D-821F-5FB77031B4BB}"/>
    <cellStyle name="CurrencyA 2 3 5 3" xfId="1887" xr:uid="{73C9F798-A329-4687-8886-8BEA202FB24A}"/>
    <cellStyle name="CurrencyA 2 3 5 3 2" xfId="6856" xr:uid="{922A3AA4-3FB7-471D-A9A5-D286C87BBDDA}"/>
    <cellStyle name="CurrencyA 2 3 5 4" xfId="6854" xr:uid="{6D43497D-6E38-4E4C-96BA-EE4A620F54D4}"/>
    <cellStyle name="CurrencyA 2 3 6" xfId="1888" xr:uid="{D3B12A5F-CA30-428F-91DF-B7D43CFFA479}"/>
    <cellStyle name="CurrencyA 2 3 6 2" xfId="1889" xr:uid="{19CDD3E2-896E-47C0-80E4-CFF0C0CA00A3}"/>
    <cellStyle name="CurrencyA 2 3 6 2 2" xfId="6858" xr:uid="{1BE6AD56-8325-4708-91DC-8C5E1F8F383E}"/>
    <cellStyle name="CurrencyA 2 3 6 3" xfId="1890" xr:uid="{D440F521-668C-42DB-AF73-FC13EF35BF85}"/>
    <cellStyle name="CurrencyA 2 3 6 3 2" xfId="6859" xr:uid="{5C8CB18F-6479-49B0-8372-3C37D67C583F}"/>
    <cellStyle name="CurrencyA 2 3 6 4" xfId="6857" xr:uid="{5465DF1D-F3E0-4E1E-B5C1-7AD97A082AA8}"/>
    <cellStyle name="CurrencyA 2 3 7" xfId="1891" xr:uid="{06C1FA44-DD62-4112-A08E-5E7EA2995D55}"/>
    <cellStyle name="CurrencyA 2 3 7 2" xfId="6860" xr:uid="{5CB4BD28-3D18-4112-9F24-95A6FECB4C03}"/>
    <cellStyle name="CurrencyA 2 3 8" xfId="1892" xr:uid="{26DB0343-CB2F-4281-AA96-191AE94325DE}"/>
    <cellStyle name="CurrencyA 2 3 8 2" xfId="6861" xr:uid="{24DB03EC-E922-4602-9165-7C2CB64AE279}"/>
    <cellStyle name="CurrencyA 2 3 9" xfId="6844" xr:uid="{8E7A60A8-A8BD-4020-8D96-E49389EB67E7}"/>
    <cellStyle name="CurrencyA 2 4" xfId="1893" xr:uid="{AFBCAB9C-F645-419C-8209-939EE3EE5878}"/>
    <cellStyle name="CurrencyA 2 4 2" xfId="1894" xr:uid="{82FFCB38-7CA5-4A6F-AF85-599C62AD80D1}"/>
    <cellStyle name="CurrencyA 2 4 2 2" xfId="6863" xr:uid="{ABCC59BE-69ED-46BD-AAC7-6C583FAC9E46}"/>
    <cellStyle name="CurrencyA 2 4 3" xfId="1895" xr:uid="{EBDC6D07-FB32-4EBA-900B-F7395545844F}"/>
    <cellStyle name="CurrencyA 2 4 3 2" xfId="6864" xr:uid="{BAE9C1D6-37D7-4807-9A2A-82C37D12FFA0}"/>
    <cellStyle name="CurrencyA 2 4 4" xfId="6862" xr:uid="{3D04864D-5B6C-47C2-BB51-82C026EFD7A9}"/>
    <cellStyle name="CurrencyA 2 5" xfId="1896" xr:uid="{B733A483-9F18-4578-8965-2A519A0AB03B}"/>
    <cellStyle name="CurrencyA 2 5 2" xfId="1897" xr:uid="{30EF35B4-7743-4E25-9727-ED662D824098}"/>
    <cellStyle name="CurrencyA 2 5 2 2" xfId="6866" xr:uid="{00C55A08-CA55-48A8-937E-3DADAC9ACD3D}"/>
    <cellStyle name="CurrencyA 2 5 3" xfId="1898" xr:uid="{456FFCCA-B211-49C0-AD5B-96A35153E3C5}"/>
    <cellStyle name="CurrencyA 2 5 3 2" xfId="6867" xr:uid="{8A74FD38-FF50-4530-82F5-052E8CAAF7F0}"/>
    <cellStyle name="CurrencyA 2 5 4" xfId="6865" xr:uid="{7C369CD5-E918-4111-B9C8-4E849621E61B}"/>
    <cellStyle name="CurrencyA 2 6" xfId="1899" xr:uid="{22578804-BA2C-4B50-A593-691C597B1D23}"/>
    <cellStyle name="CurrencyA 2 6 2" xfId="1900" xr:uid="{0399AA9C-D9DF-4231-AE81-2DAD33A3811C}"/>
    <cellStyle name="CurrencyA 2 6 2 2" xfId="6869" xr:uid="{20B35883-C906-4C95-9575-917B56961576}"/>
    <cellStyle name="CurrencyA 2 6 3" xfId="1901" xr:uid="{D34FF20D-8E22-44C0-B5A1-FCED586DBFD9}"/>
    <cellStyle name="CurrencyA 2 6 3 2" xfId="6870" xr:uid="{2B87E9BD-8DC1-4FEE-8F23-89A9078ACBFA}"/>
    <cellStyle name="CurrencyA 2 6 4" xfId="6868" xr:uid="{CA685308-145B-4256-8BBA-C8A5C3EAF95F}"/>
    <cellStyle name="CurrencyA 2 7" xfId="1902" xr:uid="{49DF0A24-4304-43BA-B748-CC5F09529106}"/>
    <cellStyle name="CurrencyA 2 7 2" xfId="6871" xr:uid="{BC1614DF-C66D-47D0-85DB-BDF1F5B2D190}"/>
    <cellStyle name="CurrencyA 2 8" xfId="1903" xr:uid="{ADF3D8E4-237B-476A-B012-7F28FBC1D135}"/>
    <cellStyle name="CurrencyA 2 8 2" xfId="6872" xr:uid="{43532DB5-F7AA-466E-B700-38A27EB7477A}"/>
    <cellStyle name="CurrencyA 2 9" xfId="6807" xr:uid="{1EBCD525-9ED4-47E6-A60C-91ECF7DFBC37}"/>
    <cellStyle name="CurrencyA 3" xfId="1904" xr:uid="{8B9EB8A9-9C0A-4A68-85F3-81CECF1A945A}"/>
    <cellStyle name="CurrencyA 3 10" xfId="6873" xr:uid="{08E547B5-5947-40B1-924B-6C13A15AAAB5}"/>
    <cellStyle name="CurrencyA 3 2" xfId="1905" xr:uid="{CF2E651B-A711-48C1-8FA9-918B7478A28D}"/>
    <cellStyle name="CurrencyA 3 2 2" xfId="1906" xr:uid="{62522406-EA7F-461B-A093-5AED36FCD5C8}"/>
    <cellStyle name="CurrencyA 3 2 2 2" xfId="1907" xr:uid="{AC213CEF-25D6-4AAB-9286-2250E4100D09}"/>
    <cellStyle name="CurrencyA 3 2 2 2 2" xfId="6876" xr:uid="{14E14A32-2C1C-4578-BE7F-B17CCC8C5F6E}"/>
    <cellStyle name="CurrencyA 3 2 2 3" xfId="1908" xr:uid="{08799C32-9389-44EA-9728-D93792253734}"/>
    <cellStyle name="CurrencyA 3 2 2 3 2" xfId="6877" xr:uid="{45F78159-D30C-4C4C-8220-89E2513579C1}"/>
    <cellStyle name="CurrencyA 3 2 2 4" xfId="6875" xr:uid="{D952EF0F-6230-47C0-9B48-F1ACD0C49BEA}"/>
    <cellStyle name="CurrencyA 3 2 3" xfId="1909" xr:uid="{1F583A9C-E9BA-4701-B86D-32F12F22B290}"/>
    <cellStyle name="CurrencyA 3 2 3 2" xfId="1910" xr:uid="{9155E95E-8EE7-4184-AA39-84F1F51E396E}"/>
    <cellStyle name="CurrencyA 3 2 3 2 2" xfId="6879" xr:uid="{D9FBBBBB-F14C-4412-8421-FF23B57FBFFF}"/>
    <cellStyle name="CurrencyA 3 2 3 3" xfId="1911" xr:uid="{10F44040-9C6B-44CF-81BC-E9EDAACF112A}"/>
    <cellStyle name="CurrencyA 3 2 3 3 2" xfId="6880" xr:uid="{8F081150-2FB4-4A62-AA74-1E361BAA1E22}"/>
    <cellStyle name="CurrencyA 3 2 3 4" xfId="6878" xr:uid="{2E0EFCB6-0755-441D-848C-0C6B11E2A32C}"/>
    <cellStyle name="CurrencyA 3 2 4" xfId="1912" xr:uid="{0AEDBBBB-0F4A-4407-8AA3-C985F8DAEE9D}"/>
    <cellStyle name="CurrencyA 3 2 4 2" xfId="1913" xr:uid="{59BC8339-A47F-40EA-A083-701A23871D84}"/>
    <cellStyle name="CurrencyA 3 2 4 2 2" xfId="6882" xr:uid="{30879873-9968-454B-B87D-94B84D8D47A8}"/>
    <cellStyle name="CurrencyA 3 2 4 3" xfId="1914" xr:uid="{166A7AE1-C41B-43DE-9236-F30A2AFB4C31}"/>
    <cellStyle name="CurrencyA 3 2 4 3 2" xfId="6883" xr:uid="{34167448-3C6A-4D7D-A36C-1BCD022C2AF3}"/>
    <cellStyle name="CurrencyA 3 2 4 4" xfId="6881" xr:uid="{B1834B9D-6A8F-481E-8187-E80989B9659A}"/>
    <cellStyle name="CurrencyA 3 2 5" xfId="1915" xr:uid="{7512593E-70BE-4DA3-B185-4F5888B6AC56}"/>
    <cellStyle name="CurrencyA 3 2 5 2" xfId="1916" xr:uid="{4CA597AB-21F7-458D-AEB4-DA3A4AC29F68}"/>
    <cellStyle name="CurrencyA 3 2 5 2 2" xfId="6885" xr:uid="{556F45C2-C429-4D59-8D4E-E92CB9B8363E}"/>
    <cellStyle name="CurrencyA 3 2 5 3" xfId="1917" xr:uid="{AAF82E7C-2D17-456B-ACFB-9264FB90C8DC}"/>
    <cellStyle name="CurrencyA 3 2 5 3 2" xfId="6886" xr:uid="{31F9B02F-37A9-4F78-B73B-FA3FF2202501}"/>
    <cellStyle name="CurrencyA 3 2 5 4" xfId="6884" xr:uid="{C3B101C7-7B5C-442A-8B4E-FBBC6B821DA4}"/>
    <cellStyle name="CurrencyA 3 2 6" xfId="1918" xr:uid="{7C7688D1-BA0A-453E-9015-1A4A32F01EA4}"/>
    <cellStyle name="CurrencyA 3 2 6 2" xfId="1919" xr:uid="{93F798EE-B4A0-433B-B46E-00AED9F9AC4B}"/>
    <cellStyle name="CurrencyA 3 2 6 2 2" xfId="6888" xr:uid="{EB092AF6-0B51-4E84-B6CC-1DCAF4E1CB80}"/>
    <cellStyle name="CurrencyA 3 2 6 3" xfId="1920" xr:uid="{536522E8-6076-4D85-B52A-6615EB37AE88}"/>
    <cellStyle name="CurrencyA 3 2 6 3 2" xfId="6889" xr:uid="{6B9D217E-9D67-4FFE-8D3D-7ECD2D27AFF9}"/>
    <cellStyle name="CurrencyA 3 2 6 4" xfId="6887" xr:uid="{9F87E33F-C01F-4E96-959E-7C50D33B3B21}"/>
    <cellStyle name="CurrencyA 3 2 7" xfId="1921" xr:uid="{8E705159-7D78-430A-BCCC-DEAD3F1EE248}"/>
    <cellStyle name="CurrencyA 3 2 7 2" xfId="6890" xr:uid="{D0E1A733-4F8E-47BC-BCFE-00C200BDE7F5}"/>
    <cellStyle name="CurrencyA 3 2 8" xfId="1922" xr:uid="{FB11486B-1C35-42C7-8882-510DEC705B65}"/>
    <cellStyle name="CurrencyA 3 2 8 2" xfId="6891" xr:uid="{4E0B0805-9133-438D-99AE-16998F2DCA1E}"/>
    <cellStyle name="CurrencyA 3 2 9" xfId="6874" xr:uid="{AAB7B44B-EA01-4B84-9D62-D404ABA6F820}"/>
    <cellStyle name="CurrencyA 3 3" xfId="1923" xr:uid="{08138E00-42DB-431E-AA5D-3301B03F6D53}"/>
    <cellStyle name="CurrencyA 3 3 2" xfId="1924" xr:uid="{EFFA154B-B53C-429B-A6AD-79473E104BEF}"/>
    <cellStyle name="CurrencyA 3 3 2 2" xfId="6893" xr:uid="{C52BC903-8123-4412-9DAF-BB4D9F3B24E3}"/>
    <cellStyle name="CurrencyA 3 3 3" xfId="1925" xr:uid="{641384CD-EE5F-4779-B213-1939DB0894A9}"/>
    <cellStyle name="CurrencyA 3 3 3 2" xfId="6894" xr:uid="{125C2B61-1081-4B9E-AD25-A41F3FB46AEE}"/>
    <cellStyle name="CurrencyA 3 3 4" xfId="6892" xr:uid="{78328F9B-11D0-46E7-92DA-0A21D01EE271}"/>
    <cellStyle name="CurrencyA 3 4" xfId="1926" xr:uid="{2B18359C-5AB6-4978-B763-9D641EAA1B97}"/>
    <cellStyle name="CurrencyA 3 4 2" xfId="1927" xr:uid="{E74ED5E3-1819-45B4-98A6-0D74025A7137}"/>
    <cellStyle name="CurrencyA 3 4 2 2" xfId="6896" xr:uid="{3D15F582-6B75-4EF7-897A-F6CE21623227}"/>
    <cellStyle name="CurrencyA 3 4 3" xfId="1928" xr:uid="{B2664BDD-F231-48F4-A18B-5B4DA59B9B6B}"/>
    <cellStyle name="CurrencyA 3 4 3 2" xfId="6897" xr:uid="{B775B947-76DF-4809-B2D8-78A02FB4472C}"/>
    <cellStyle name="CurrencyA 3 4 4" xfId="6895" xr:uid="{987AB23E-1D9E-4494-9C17-8BF15FDDE631}"/>
    <cellStyle name="CurrencyA 3 5" xfId="1929" xr:uid="{590EFB3C-D486-4801-B567-8A8DB0F8AECE}"/>
    <cellStyle name="CurrencyA 3 5 2" xfId="1930" xr:uid="{A539FE58-793B-46B0-801F-DA0F92EBF93E}"/>
    <cellStyle name="CurrencyA 3 5 2 2" xfId="6899" xr:uid="{F972DF21-855A-439D-B2A2-4D5C092E223C}"/>
    <cellStyle name="CurrencyA 3 5 3" xfId="1931" xr:uid="{603C2F3D-BF7D-420F-AF15-EF9CD6485CFD}"/>
    <cellStyle name="CurrencyA 3 5 3 2" xfId="6900" xr:uid="{6DEE5C95-7430-4CB6-81A2-B4AECAC02C90}"/>
    <cellStyle name="CurrencyA 3 5 4" xfId="6898" xr:uid="{190F2DA3-440B-4B70-8385-15E1112C8617}"/>
    <cellStyle name="CurrencyA 3 6" xfId="1932" xr:uid="{00F4E12F-189C-41E6-BC86-FD81476FD981}"/>
    <cellStyle name="CurrencyA 3 6 2" xfId="1933" xr:uid="{C676930D-AE25-453F-80F5-6E254F2AD476}"/>
    <cellStyle name="CurrencyA 3 6 2 2" xfId="6902" xr:uid="{D8494BDF-6E57-490A-AF91-776717812B06}"/>
    <cellStyle name="CurrencyA 3 6 3" xfId="1934" xr:uid="{B08ED854-DFDE-4EBC-B934-1D0E4966D4F2}"/>
    <cellStyle name="CurrencyA 3 6 3 2" xfId="6903" xr:uid="{ADEC067D-0D95-4F73-BC65-9DCD6642865C}"/>
    <cellStyle name="CurrencyA 3 6 4" xfId="6901" xr:uid="{C09D12F1-775D-4F1F-8799-233FF40D72F2}"/>
    <cellStyle name="CurrencyA 3 7" xfId="1935" xr:uid="{3EC725CA-2B15-4E97-B806-EA4BCD7E734A}"/>
    <cellStyle name="CurrencyA 3 7 2" xfId="1936" xr:uid="{2632B8A2-A8EC-4F4A-9609-7186E91B402F}"/>
    <cellStyle name="CurrencyA 3 7 2 2" xfId="6905" xr:uid="{1EBC4307-4358-4760-AA17-152EDB8CCD86}"/>
    <cellStyle name="CurrencyA 3 7 3" xfId="1937" xr:uid="{84695B57-6538-461B-8950-5C57075C22DD}"/>
    <cellStyle name="CurrencyA 3 7 3 2" xfId="6906" xr:uid="{E00852D6-595A-4D37-9451-DBEBB3706FBB}"/>
    <cellStyle name="CurrencyA 3 7 4" xfId="6904" xr:uid="{3F25CC55-5000-4497-8428-DA187CDDB68C}"/>
    <cellStyle name="CurrencyA 3 8" xfId="1938" xr:uid="{0AD6A803-D43A-4964-8E9C-A6ED03066926}"/>
    <cellStyle name="CurrencyA 3 8 2" xfId="6907" xr:uid="{7DFA1A62-AF4D-481F-9192-027B6E180EB3}"/>
    <cellStyle name="CurrencyA 3 9" xfId="1939" xr:uid="{4E8C2241-F9FC-4ADF-B38B-31B6D26B0CFE}"/>
    <cellStyle name="CurrencyA 3 9 2" xfId="6908" xr:uid="{0F423242-35FE-432C-B40C-F68261A11D6C}"/>
    <cellStyle name="CurrencyA 4" xfId="1940" xr:uid="{462A492D-2496-462B-959D-1F132ED25CC3}"/>
    <cellStyle name="CurrencyA 4 2" xfId="1941" xr:uid="{53A52338-981E-44BD-9690-900CEF0D7A2F}"/>
    <cellStyle name="CurrencyA 4 2 2" xfId="1942" xr:uid="{6AED0318-2EE9-43F3-B627-61B299ABDE73}"/>
    <cellStyle name="CurrencyA 4 2 2 2" xfId="6911" xr:uid="{691E1870-EC50-4336-8A24-B0B6A0A3B6C3}"/>
    <cellStyle name="CurrencyA 4 2 3" xfId="1943" xr:uid="{FD5F84D8-B969-4B3A-A1FA-8CADDAA93A6E}"/>
    <cellStyle name="CurrencyA 4 2 3 2" xfId="6912" xr:uid="{D325D98B-8011-421E-92D7-464DA85A5378}"/>
    <cellStyle name="CurrencyA 4 2 4" xfId="6910" xr:uid="{CF8BD055-F5BE-48C0-9682-3F065F82FCB7}"/>
    <cellStyle name="CurrencyA 4 3" xfId="1944" xr:uid="{66A0C91D-EB52-490A-908F-8056C9EA3DDB}"/>
    <cellStyle name="CurrencyA 4 3 2" xfId="1945" xr:uid="{E364B8D3-A716-43F2-A28A-A7EDD4FBBB93}"/>
    <cellStyle name="CurrencyA 4 3 2 2" xfId="6914" xr:uid="{D68DAF88-8FE3-4FB4-9026-89479AA678DC}"/>
    <cellStyle name="CurrencyA 4 3 3" xfId="1946" xr:uid="{AD2FDEDA-9F26-4D69-A48F-E94A0CC8795F}"/>
    <cellStyle name="CurrencyA 4 3 3 2" xfId="6915" xr:uid="{ED058423-5F48-4A19-9EFF-A675DC808A9C}"/>
    <cellStyle name="CurrencyA 4 3 4" xfId="6913" xr:uid="{E6204DB4-ADBD-421D-9595-A7CBC35FA97A}"/>
    <cellStyle name="CurrencyA 4 4" xfId="1947" xr:uid="{757A8F12-BDF4-4A36-A1FC-10F320AB13A0}"/>
    <cellStyle name="CurrencyA 4 4 2" xfId="1948" xr:uid="{2397B28A-BEE0-467A-887F-B6EBD881A8B1}"/>
    <cellStyle name="CurrencyA 4 4 2 2" xfId="6917" xr:uid="{2E7D4CE0-A1C3-4ABA-A9C9-E3941427979E}"/>
    <cellStyle name="CurrencyA 4 4 3" xfId="1949" xr:uid="{BE0E7617-21F1-499F-A690-5212A3206D40}"/>
    <cellStyle name="CurrencyA 4 4 3 2" xfId="6918" xr:uid="{07F80125-4E61-41AA-80FC-380F187F4473}"/>
    <cellStyle name="CurrencyA 4 4 4" xfId="6916" xr:uid="{38DC947B-657A-4A9E-8DE0-A5B07CFA58B5}"/>
    <cellStyle name="CurrencyA 4 5" xfId="1950" xr:uid="{F4EF8D82-DE33-4522-BEB7-D1438270B320}"/>
    <cellStyle name="CurrencyA 4 5 2" xfId="1951" xr:uid="{1041BB0D-1C8D-47EE-8B7E-1ED4A1111542}"/>
    <cellStyle name="CurrencyA 4 5 2 2" xfId="6920" xr:uid="{EE0069CA-186D-4EBD-A72C-8A5E3699B40A}"/>
    <cellStyle name="CurrencyA 4 5 3" xfId="1952" xr:uid="{0D808A28-D15B-49DB-B40A-EC82A99B9A02}"/>
    <cellStyle name="CurrencyA 4 5 3 2" xfId="6921" xr:uid="{04719594-A3B3-410E-84C4-AAB73AC2C0D1}"/>
    <cellStyle name="CurrencyA 4 5 4" xfId="6919" xr:uid="{500ED5A7-E9FA-41AA-ACC5-1C58EA728A0C}"/>
    <cellStyle name="CurrencyA 4 6" xfId="1953" xr:uid="{6922AD01-BE48-42F3-8A1B-E5D22A07FE79}"/>
    <cellStyle name="CurrencyA 4 6 2" xfId="1954" xr:uid="{C04561FC-B8DE-4EDB-9AB4-B94441B95225}"/>
    <cellStyle name="CurrencyA 4 6 2 2" xfId="6923" xr:uid="{45FDC99E-B3DE-43B5-86E7-E7206F8B4B48}"/>
    <cellStyle name="CurrencyA 4 6 3" xfId="1955" xr:uid="{F2531E2C-891A-42F8-BB8E-01B967260C21}"/>
    <cellStyle name="CurrencyA 4 6 3 2" xfId="6924" xr:uid="{CE6AE6F7-2418-4A13-870F-6A5B998F824F}"/>
    <cellStyle name="CurrencyA 4 6 4" xfId="6922" xr:uid="{B00A5700-FC08-418B-A5F5-64F8C5479590}"/>
    <cellStyle name="CurrencyA 4 7" xfId="1956" xr:uid="{B24D7400-CB18-4E00-A8C6-091D06A8D6F3}"/>
    <cellStyle name="CurrencyA 4 7 2" xfId="6925" xr:uid="{D1AB5B19-9856-4429-A01F-E216FE50953F}"/>
    <cellStyle name="CurrencyA 4 8" xfId="1957" xr:uid="{CD508541-67D5-4626-A12D-B95E9A37DC4D}"/>
    <cellStyle name="CurrencyA 4 8 2" xfId="6926" xr:uid="{AAB91C7A-D200-4462-A19D-108796E2E2F6}"/>
    <cellStyle name="CurrencyA 4 9" xfId="6909" xr:uid="{DD36E582-D40F-4210-BFF4-FF27D3C6A5B4}"/>
    <cellStyle name="CurrencyA 5" xfId="1958" xr:uid="{71406BE6-89E7-4362-A293-5ED4A77DE86F}"/>
    <cellStyle name="CurrencyA 5 2" xfId="1959" xr:uid="{AF18F406-3671-4E6A-913C-2C745F5C3773}"/>
    <cellStyle name="CurrencyA 5 2 2" xfId="6928" xr:uid="{2012D562-8E0F-467F-9E6C-59B8DB764002}"/>
    <cellStyle name="CurrencyA 5 3" xfId="1960" xr:uid="{0C598F10-90FC-4B78-80FC-8FB73974D3A2}"/>
    <cellStyle name="CurrencyA 5 3 2" xfId="6929" xr:uid="{1915DBFB-C7D1-4F40-9DB9-1BB4D9B9FDA5}"/>
    <cellStyle name="CurrencyA 5 4" xfId="6927" xr:uid="{5AF1F863-C1B7-406D-A06B-54A1E90479A3}"/>
    <cellStyle name="CurrencyA 6" xfId="1961" xr:uid="{F054EE8D-8AC6-46D3-9150-7787D08372D3}"/>
    <cellStyle name="CurrencyA 6 2" xfId="1962" xr:uid="{F381C8C4-C381-4301-BE93-019FB732CEDC}"/>
    <cellStyle name="CurrencyA 6 2 2" xfId="6931" xr:uid="{46EA26F8-EAE6-40A3-9C2F-295205E92D9A}"/>
    <cellStyle name="CurrencyA 6 3" xfId="1963" xr:uid="{258386AF-12F0-4014-B784-A81FD09C84B4}"/>
    <cellStyle name="CurrencyA 6 3 2" xfId="6932" xr:uid="{61090A86-BC04-4437-8B08-4DA7369C8211}"/>
    <cellStyle name="CurrencyA 6 4" xfId="6930" xr:uid="{9C055ACA-CAA1-496B-9007-609B1B855CBF}"/>
    <cellStyle name="CurrencyA 7" xfId="1964" xr:uid="{939D62C0-349C-4DDA-B9C9-A02B55254E10}"/>
    <cellStyle name="CurrencyA 7 2" xfId="1965" xr:uid="{FBC77620-1C7D-4ECA-A34F-78D2BABED4A2}"/>
    <cellStyle name="CurrencyA 7 2 2" xfId="6934" xr:uid="{6A934A2E-87D0-4D4E-BC3D-D9FF199DD0A9}"/>
    <cellStyle name="CurrencyA 7 3" xfId="1966" xr:uid="{F6584EEA-EA27-4C37-86D1-98FA53C7B524}"/>
    <cellStyle name="CurrencyA 7 3 2" xfId="6935" xr:uid="{A072DC66-E83F-40C8-90BA-56C90AB8BDED}"/>
    <cellStyle name="CurrencyA 7 4" xfId="6933" xr:uid="{C00EAC44-CA30-496D-A625-F55B943CBC2C}"/>
    <cellStyle name="CurrencyA 8" xfId="1967" xr:uid="{7B0127C3-34C5-4C93-B239-5420CCF9F8F2}"/>
    <cellStyle name="CurrencyA 8 2" xfId="6936" xr:uid="{E16CA9B3-A269-42E4-B2FE-AAE842FCE42C}"/>
    <cellStyle name="CurrencyA 9" xfId="1968" xr:uid="{5EDE3BD1-FCD3-4E94-8386-D04FC0094AC0}"/>
    <cellStyle name="CurrencyA 9 2" xfId="6937" xr:uid="{946F3B1A-8335-402F-B244-05CA7711BB89}"/>
    <cellStyle name="CurrencyC" xfId="1969" xr:uid="{D752B63C-2794-4929-8FD1-21A55845899B}"/>
    <cellStyle name="CurrencyC 10" xfId="6938" xr:uid="{0BBBAFA4-5930-4D8C-9902-CD2FC7B4D7DC}"/>
    <cellStyle name="CurrencyC 2" xfId="1970" xr:uid="{E68EC266-396C-43FA-8DBE-6A8AC26FB172}"/>
    <cellStyle name="CurrencyC 2 2" xfId="1971" xr:uid="{C2DDBB2E-55EA-4889-B575-F29EE32E2958}"/>
    <cellStyle name="CurrencyC 2 2 10" xfId="6940" xr:uid="{85600B16-366F-4AC8-8CE4-462D19E39C36}"/>
    <cellStyle name="CurrencyC 2 2 2" xfId="1972" xr:uid="{67216444-FF89-418C-B5D1-3F7D21CE8B06}"/>
    <cellStyle name="CurrencyC 2 2 2 2" xfId="1973" xr:uid="{2E87D1AD-ADC3-4A41-905F-95A2DAF4128E}"/>
    <cellStyle name="CurrencyC 2 2 2 2 2" xfId="1974" xr:uid="{9083CF98-F0A9-415B-AD50-02203FD06600}"/>
    <cellStyle name="CurrencyC 2 2 2 2 2 2" xfId="6943" xr:uid="{093C7343-BF6B-44C9-9769-7B0CB661580A}"/>
    <cellStyle name="CurrencyC 2 2 2 2 3" xfId="1975" xr:uid="{AF23D448-A044-4830-8845-ACCA9BC0EE72}"/>
    <cellStyle name="CurrencyC 2 2 2 2 3 2" xfId="6944" xr:uid="{8B9A9A42-E3C2-4AD7-93FC-E913E7EF60D0}"/>
    <cellStyle name="CurrencyC 2 2 2 2 4" xfId="6942" xr:uid="{F059D0D3-3F40-4BE2-9376-D6D6C96244DC}"/>
    <cellStyle name="CurrencyC 2 2 2 3" xfId="1976" xr:uid="{7885A727-7E07-4184-809D-9E577E5BAE04}"/>
    <cellStyle name="CurrencyC 2 2 2 3 2" xfId="1977" xr:uid="{DEBE6C5E-6DDA-4A33-94C7-499F707CA3B8}"/>
    <cellStyle name="CurrencyC 2 2 2 3 2 2" xfId="6946" xr:uid="{EE849C96-A787-4750-9562-BC41811FBAE2}"/>
    <cellStyle name="CurrencyC 2 2 2 3 3" xfId="1978" xr:uid="{8B40DD20-B464-411B-BFD7-FD201447C830}"/>
    <cellStyle name="CurrencyC 2 2 2 3 3 2" xfId="6947" xr:uid="{5173BC71-5496-4236-B135-A9F706C9CC6C}"/>
    <cellStyle name="CurrencyC 2 2 2 3 4" xfId="6945" xr:uid="{CA038991-9D11-4285-BCCD-F343893399E8}"/>
    <cellStyle name="CurrencyC 2 2 2 4" xfId="1979" xr:uid="{73BA9CDA-F85E-48DE-82E4-43881BA32635}"/>
    <cellStyle name="CurrencyC 2 2 2 4 2" xfId="1980" xr:uid="{2198F1EB-E088-47F0-9BD2-5A5DAED8F039}"/>
    <cellStyle name="CurrencyC 2 2 2 4 2 2" xfId="6949" xr:uid="{90CB8625-23A9-41FA-991A-8CAF5643709E}"/>
    <cellStyle name="CurrencyC 2 2 2 4 3" xfId="1981" xr:uid="{E0098618-31E8-466C-A4F1-8EAA6CB09980}"/>
    <cellStyle name="CurrencyC 2 2 2 4 3 2" xfId="6950" xr:uid="{08635EFE-CFBE-4FD0-BA9A-CB0C794506BF}"/>
    <cellStyle name="CurrencyC 2 2 2 4 4" xfId="6948" xr:uid="{5E32F81F-510E-4A07-86EC-084EE619DC27}"/>
    <cellStyle name="CurrencyC 2 2 2 5" xfId="1982" xr:uid="{55F17BB7-5C7A-4336-895D-5D9EECDE1E72}"/>
    <cellStyle name="CurrencyC 2 2 2 5 2" xfId="1983" xr:uid="{4618FFE2-D441-4948-BD1F-96A76F69D1FA}"/>
    <cellStyle name="CurrencyC 2 2 2 5 2 2" xfId="6952" xr:uid="{DD08D3A3-76D4-4829-9906-22DE3581A879}"/>
    <cellStyle name="CurrencyC 2 2 2 5 3" xfId="1984" xr:uid="{4E0822A1-A159-455E-BE93-8BF9DBCD083E}"/>
    <cellStyle name="CurrencyC 2 2 2 5 3 2" xfId="6953" xr:uid="{7BD3A909-CC88-4992-B5E6-383A58424D42}"/>
    <cellStyle name="CurrencyC 2 2 2 5 4" xfId="6951" xr:uid="{E64AE9C6-08B9-4345-8592-33199901B297}"/>
    <cellStyle name="CurrencyC 2 2 2 6" xfId="1985" xr:uid="{A570B183-A335-4982-B60E-B377B46BC9D8}"/>
    <cellStyle name="CurrencyC 2 2 2 6 2" xfId="1986" xr:uid="{2E23898B-1F05-473C-B4F1-557880767084}"/>
    <cellStyle name="CurrencyC 2 2 2 6 2 2" xfId="6955" xr:uid="{3D55B143-F848-414B-8A79-2B7A7A67A973}"/>
    <cellStyle name="CurrencyC 2 2 2 6 3" xfId="1987" xr:uid="{2736277F-84F1-436B-A9F0-B5795B006CCC}"/>
    <cellStyle name="CurrencyC 2 2 2 6 3 2" xfId="6956" xr:uid="{FAFD5458-B7CE-457C-A07F-1CB2A98758CB}"/>
    <cellStyle name="CurrencyC 2 2 2 6 4" xfId="6954" xr:uid="{8F6680D3-8E5F-45C7-B78B-5A0EAEFC58F5}"/>
    <cellStyle name="CurrencyC 2 2 2 7" xfId="1988" xr:uid="{189C46E0-1D70-4294-926A-70B25805DE06}"/>
    <cellStyle name="CurrencyC 2 2 2 7 2" xfId="6957" xr:uid="{0371FC99-DDEC-4604-878A-9D3E274771A0}"/>
    <cellStyle name="CurrencyC 2 2 2 8" xfId="1989" xr:uid="{2CAAF79F-6338-4795-A688-1E676A587D48}"/>
    <cellStyle name="CurrencyC 2 2 2 8 2" xfId="6958" xr:uid="{5164DA25-A25E-4BE1-BBED-39B0D84A0914}"/>
    <cellStyle name="CurrencyC 2 2 2 9" xfId="6941" xr:uid="{B1620CD8-8A40-4C53-BD25-F8E14B89C45D}"/>
    <cellStyle name="CurrencyC 2 2 3" xfId="1990" xr:uid="{B55FE04B-BA4D-42E9-8866-BF6C3A249876}"/>
    <cellStyle name="CurrencyC 2 2 3 2" xfId="1991" xr:uid="{7E0A1C48-4B52-4BF3-A165-0E6516508F92}"/>
    <cellStyle name="CurrencyC 2 2 3 2 2" xfId="6960" xr:uid="{24561D99-400B-48AD-9064-6FCD1F3DB969}"/>
    <cellStyle name="CurrencyC 2 2 3 3" xfId="1992" xr:uid="{4C8A7EAF-53B7-4D60-AABE-482BE3C5C1FC}"/>
    <cellStyle name="CurrencyC 2 2 3 3 2" xfId="6961" xr:uid="{2DA0AEA0-0D2D-4B15-82BE-553695EA5483}"/>
    <cellStyle name="CurrencyC 2 2 3 4" xfId="6959" xr:uid="{D046988C-EE67-41ED-9968-A177716A7118}"/>
    <cellStyle name="CurrencyC 2 2 4" xfId="1993" xr:uid="{42E2285C-9B31-469B-8EAD-87B187694459}"/>
    <cellStyle name="CurrencyC 2 2 4 2" xfId="1994" xr:uid="{546DB041-2015-4F96-AA2E-C20ABAB8EA9E}"/>
    <cellStyle name="CurrencyC 2 2 4 2 2" xfId="6963" xr:uid="{60945B2A-DC73-4167-A20E-D1944564C2C0}"/>
    <cellStyle name="CurrencyC 2 2 4 3" xfId="1995" xr:uid="{B5B81384-2469-4EC7-B942-B33490CA08A5}"/>
    <cellStyle name="CurrencyC 2 2 4 3 2" xfId="6964" xr:uid="{4601CC82-A9C4-40A6-8048-162BC105E54F}"/>
    <cellStyle name="CurrencyC 2 2 4 4" xfId="6962" xr:uid="{8C64D850-561D-4E0C-A05D-A2F7AFD7B7FF}"/>
    <cellStyle name="CurrencyC 2 2 5" xfId="1996" xr:uid="{076811D1-FC0B-4E37-B747-B3AA422DA436}"/>
    <cellStyle name="CurrencyC 2 2 5 2" xfId="1997" xr:uid="{E630DB20-CF6C-42AC-B460-53459D98D508}"/>
    <cellStyle name="CurrencyC 2 2 5 2 2" xfId="6966" xr:uid="{FAC5EFEC-3D79-4C90-857B-BBEBD4652641}"/>
    <cellStyle name="CurrencyC 2 2 5 3" xfId="1998" xr:uid="{E7F25C2C-ABA5-40A0-A5E6-DD07C0B56F91}"/>
    <cellStyle name="CurrencyC 2 2 5 3 2" xfId="6967" xr:uid="{8FA6DB61-3D83-4B7B-9204-6BD0B7BD3597}"/>
    <cellStyle name="CurrencyC 2 2 5 4" xfId="6965" xr:uid="{740A4EBC-E9E5-42AD-84DC-F9BB3F9250B0}"/>
    <cellStyle name="CurrencyC 2 2 6" xfId="1999" xr:uid="{FA4E1A99-C34A-4971-A0FC-D927BF18AA59}"/>
    <cellStyle name="CurrencyC 2 2 6 2" xfId="2000" xr:uid="{2C81990C-5029-4720-BDCE-1AB20D84ED0E}"/>
    <cellStyle name="CurrencyC 2 2 6 2 2" xfId="6969" xr:uid="{ED948CE2-7A28-420F-936A-ACC2F181F898}"/>
    <cellStyle name="CurrencyC 2 2 6 3" xfId="2001" xr:uid="{D0F5AD79-8C66-40C8-A24B-FACA775E21FA}"/>
    <cellStyle name="CurrencyC 2 2 6 3 2" xfId="6970" xr:uid="{D944E66D-B784-4300-ABEB-484088733BBD}"/>
    <cellStyle name="CurrencyC 2 2 6 4" xfId="6968" xr:uid="{87D0CE52-B353-4D27-B076-C2FA95362F3D}"/>
    <cellStyle name="CurrencyC 2 2 7" xfId="2002" xr:uid="{715090E5-FA79-4DEF-95B5-8693F0944898}"/>
    <cellStyle name="CurrencyC 2 2 7 2" xfId="2003" xr:uid="{44D721AA-77A2-41B7-8447-1C2920A3C908}"/>
    <cellStyle name="CurrencyC 2 2 7 2 2" xfId="6972" xr:uid="{37B9B257-E1F7-42F3-8DC2-D2710D8476F3}"/>
    <cellStyle name="CurrencyC 2 2 7 3" xfId="2004" xr:uid="{E5FD013F-47B7-40D7-B588-D931E69638B6}"/>
    <cellStyle name="CurrencyC 2 2 7 3 2" xfId="6973" xr:uid="{E3F548F9-8E0A-4451-B2BD-163E1D78C9D0}"/>
    <cellStyle name="CurrencyC 2 2 7 4" xfId="6971" xr:uid="{68F43107-B3B2-4FCD-8521-49625DAB7F4B}"/>
    <cellStyle name="CurrencyC 2 2 8" xfId="2005" xr:uid="{217C2C64-301C-4308-BA66-98233BC6D61F}"/>
    <cellStyle name="CurrencyC 2 2 8 2" xfId="6974" xr:uid="{0A0D994E-9311-4FCA-BD6A-573D4980D1FC}"/>
    <cellStyle name="CurrencyC 2 2 9" xfId="2006" xr:uid="{E9B0C914-5AD7-4450-92AB-672108CD683B}"/>
    <cellStyle name="CurrencyC 2 2 9 2" xfId="6975" xr:uid="{0A92F24A-5895-4DE9-A333-A600206409C2}"/>
    <cellStyle name="CurrencyC 2 3" xfId="2007" xr:uid="{09F8479A-F7FC-4E5A-ABCD-C3813963F327}"/>
    <cellStyle name="CurrencyC 2 3 2" xfId="2008" xr:uid="{DDCF4DDD-A936-4721-BCB3-DB631996C66B}"/>
    <cellStyle name="CurrencyC 2 3 2 2" xfId="2009" xr:uid="{AA412105-9E1D-4C70-ABDD-7B7C596FE3C9}"/>
    <cellStyle name="CurrencyC 2 3 2 2 2" xfId="6978" xr:uid="{AF12D1FA-349A-4720-9261-8928776A2D29}"/>
    <cellStyle name="CurrencyC 2 3 2 3" xfId="2010" xr:uid="{BD4FC36A-76C9-4BB6-8FE4-314A414BA809}"/>
    <cellStyle name="CurrencyC 2 3 2 3 2" xfId="6979" xr:uid="{03E6860D-CC55-490B-BFC9-65A6FEABA4FE}"/>
    <cellStyle name="CurrencyC 2 3 2 4" xfId="6977" xr:uid="{D51DFCB1-5A01-422B-AF89-DAF7221FC786}"/>
    <cellStyle name="CurrencyC 2 3 3" xfId="2011" xr:uid="{C437E110-F649-4A5E-9ECB-3BB7C54D5D3B}"/>
    <cellStyle name="CurrencyC 2 3 3 2" xfId="2012" xr:uid="{AC449F92-54CE-4B6A-9C6E-780EA3AA51C6}"/>
    <cellStyle name="CurrencyC 2 3 3 2 2" xfId="6981" xr:uid="{96CED9E8-F4DC-45EF-B09A-FA256BEE7632}"/>
    <cellStyle name="CurrencyC 2 3 3 3" xfId="2013" xr:uid="{0A0B7FDA-2552-438E-A610-0E2DD82E548C}"/>
    <cellStyle name="CurrencyC 2 3 3 3 2" xfId="6982" xr:uid="{52E66275-AE5D-46D2-BFB5-D8E66A12BB8C}"/>
    <cellStyle name="CurrencyC 2 3 3 4" xfId="6980" xr:uid="{B101DC65-91AA-4AA7-A369-76A5DD7959CE}"/>
    <cellStyle name="CurrencyC 2 3 4" xfId="2014" xr:uid="{363E1406-06DB-47FF-AACE-E3428D2DD2DB}"/>
    <cellStyle name="CurrencyC 2 3 4 2" xfId="2015" xr:uid="{E4AA9FE6-E5CD-40F5-BC5A-2BE4103DA5AB}"/>
    <cellStyle name="CurrencyC 2 3 4 2 2" xfId="6984" xr:uid="{4C8D0DDD-1277-4F28-90BC-F197AC59E185}"/>
    <cellStyle name="CurrencyC 2 3 4 3" xfId="2016" xr:uid="{3E7BCE60-B73F-4236-A589-84D24FC0493B}"/>
    <cellStyle name="CurrencyC 2 3 4 3 2" xfId="6985" xr:uid="{5D3C7FE6-CC95-4CB0-AFB4-9F5BFFBCB159}"/>
    <cellStyle name="CurrencyC 2 3 4 4" xfId="6983" xr:uid="{6A13D9D1-8BCC-4DCE-8740-135078A086D3}"/>
    <cellStyle name="CurrencyC 2 3 5" xfId="2017" xr:uid="{D819AF22-D3F6-4AB3-904E-B90EACAC3DC9}"/>
    <cellStyle name="CurrencyC 2 3 5 2" xfId="2018" xr:uid="{E2F93C8F-6E7A-416F-8585-D26E6FCD8884}"/>
    <cellStyle name="CurrencyC 2 3 5 2 2" xfId="6987" xr:uid="{247A84FF-8589-4A13-9FD4-5267F743A084}"/>
    <cellStyle name="CurrencyC 2 3 5 3" xfId="2019" xr:uid="{8E4DEDAE-0553-4BCA-9445-F43340A00C39}"/>
    <cellStyle name="CurrencyC 2 3 5 3 2" xfId="6988" xr:uid="{8FE4CA11-9EC8-4F24-BE6B-6A380226B779}"/>
    <cellStyle name="CurrencyC 2 3 5 4" xfId="6986" xr:uid="{EE1643D1-1F70-4D61-9811-0EC3183EB84B}"/>
    <cellStyle name="CurrencyC 2 3 6" xfId="2020" xr:uid="{5842FDE0-AE47-4F54-9652-4F1574532D57}"/>
    <cellStyle name="CurrencyC 2 3 6 2" xfId="2021" xr:uid="{507A3C10-FC80-46C2-B8F9-6496EB3A5C37}"/>
    <cellStyle name="CurrencyC 2 3 6 2 2" xfId="6990" xr:uid="{0197F1CF-B6B2-4576-B410-30602819D43D}"/>
    <cellStyle name="CurrencyC 2 3 6 3" xfId="2022" xr:uid="{9A7D0E86-4CB1-467E-A046-541DA98C9564}"/>
    <cellStyle name="CurrencyC 2 3 6 3 2" xfId="6991" xr:uid="{1478F27C-392A-41B8-AC8A-88CEC1186733}"/>
    <cellStyle name="CurrencyC 2 3 6 4" xfId="6989" xr:uid="{917BD488-B2ED-4924-8854-74DBC85F49ED}"/>
    <cellStyle name="CurrencyC 2 3 7" xfId="2023" xr:uid="{CABCA042-F36D-4C02-B866-CF9944B71D1C}"/>
    <cellStyle name="CurrencyC 2 3 7 2" xfId="6992" xr:uid="{E07F2EA4-C6CD-4D1A-AAF4-E747D3D6B768}"/>
    <cellStyle name="CurrencyC 2 3 8" xfId="2024" xr:uid="{AEAEF011-FE2F-4C25-8CD8-EE868B35438B}"/>
    <cellStyle name="CurrencyC 2 3 8 2" xfId="6993" xr:uid="{1E196186-F537-4B75-ACEC-6BC296F87705}"/>
    <cellStyle name="CurrencyC 2 3 9" xfId="6976" xr:uid="{1A5358C8-9187-4DA5-AA53-385D611690B6}"/>
    <cellStyle name="CurrencyC 2 4" xfId="2025" xr:uid="{BA515959-A2BC-4F7D-A73E-8A8553752C99}"/>
    <cellStyle name="CurrencyC 2 4 2" xfId="2026" xr:uid="{AE7CE66D-8E23-48A5-B3D4-5B1941F7CF56}"/>
    <cellStyle name="CurrencyC 2 4 2 2" xfId="6995" xr:uid="{5C1D593B-B5DF-49B0-9171-6492BF51085F}"/>
    <cellStyle name="CurrencyC 2 4 3" xfId="2027" xr:uid="{38F38B07-56CE-4C67-9FB3-9EB3ECB20E3F}"/>
    <cellStyle name="CurrencyC 2 4 3 2" xfId="6996" xr:uid="{15FFE5F0-5F77-445A-8190-065D4A1308E3}"/>
    <cellStyle name="CurrencyC 2 4 4" xfId="6994" xr:uid="{8AC50494-0CFB-4250-A590-3EBEB562BBDD}"/>
    <cellStyle name="CurrencyC 2 5" xfId="2028" xr:uid="{76503424-F021-4920-A127-875F1FED575D}"/>
    <cellStyle name="CurrencyC 2 5 2" xfId="2029" xr:uid="{E3DC4A28-4DF2-47BB-8440-B52E2A991EC2}"/>
    <cellStyle name="CurrencyC 2 5 2 2" xfId="6998" xr:uid="{B3AA0763-4AD6-4DE1-80ED-656ADF10011F}"/>
    <cellStyle name="CurrencyC 2 5 3" xfId="2030" xr:uid="{691160DD-9263-466F-A0F0-C104F44070E4}"/>
    <cellStyle name="CurrencyC 2 5 3 2" xfId="6999" xr:uid="{8088301B-ECDC-47ED-95FE-F009618ABB77}"/>
    <cellStyle name="CurrencyC 2 5 4" xfId="6997" xr:uid="{04D619DE-2006-4AF0-85C3-260BCDD11D62}"/>
    <cellStyle name="CurrencyC 2 6" xfId="2031" xr:uid="{ACBB58CB-265B-49FA-89A6-09596C6756CD}"/>
    <cellStyle name="CurrencyC 2 6 2" xfId="2032" xr:uid="{C15F09E8-FBD2-419D-8CAA-6D7437A54679}"/>
    <cellStyle name="CurrencyC 2 6 2 2" xfId="7001" xr:uid="{25510512-51BB-416F-ADF3-0020660746D5}"/>
    <cellStyle name="CurrencyC 2 6 3" xfId="2033" xr:uid="{54943A28-E3A5-430E-B37C-2705B1F6542D}"/>
    <cellStyle name="CurrencyC 2 6 3 2" xfId="7002" xr:uid="{ED1261DE-092B-4DEF-9343-44FC6B794BC7}"/>
    <cellStyle name="CurrencyC 2 6 4" xfId="7000" xr:uid="{F5002454-E150-491B-BAF8-62C00CEABA81}"/>
    <cellStyle name="CurrencyC 2 7" xfId="2034" xr:uid="{53EED638-9B7E-40C6-A191-B69EFD009008}"/>
    <cellStyle name="CurrencyC 2 7 2" xfId="7003" xr:uid="{8EFE7927-2D26-4678-9C08-5B14FC5C5A4E}"/>
    <cellStyle name="CurrencyC 2 8" xfId="2035" xr:uid="{68C4B40A-650C-4E38-8E57-1675E60ECCE8}"/>
    <cellStyle name="CurrencyC 2 8 2" xfId="7004" xr:uid="{378DE825-1F3A-47A1-9DBA-3BAD8096C7C2}"/>
    <cellStyle name="CurrencyC 2 9" xfId="6939" xr:uid="{C5F58D60-B440-4DA5-B8BD-DFFE2318A319}"/>
    <cellStyle name="CurrencyC 3" xfId="2036" xr:uid="{1F52F576-C1C7-43AC-865D-FB6F1C393CF3}"/>
    <cellStyle name="CurrencyC 3 10" xfId="7005" xr:uid="{B89AF873-76E6-4971-963A-AD6EBC954D8B}"/>
    <cellStyle name="CurrencyC 3 2" xfId="2037" xr:uid="{BDBF5D3B-D104-4F16-ACC5-1A1B19CCB5A5}"/>
    <cellStyle name="CurrencyC 3 2 2" xfId="2038" xr:uid="{8748AFFB-624C-49B6-8A66-A22D3BD0EC28}"/>
    <cellStyle name="CurrencyC 3 2 2 2" xfId="2039" xr:uid="{876120D7-AB20-4D37-96E2-B0C729B36E94}"/>
    <cellStyle name="CurrencyC 3 2 2 2 2" xfId="7008" xr:uid="{2DF44FBC-B169-44C4-A92C-871F495E2203}"/>
    <cellStyle name="CurrencyC 3 2 2 3" xfId="2040" xr:uid="{AEC43B74-A6B7-4B30-B3DF-1DBF8828AC31}"/>
    <cellStyle name="CurrencyC 3 2 2 3 2" xfId="7009" xr:uid="{F2906340-FD4A-4B15-9337-86908367B66F}"/>
    <cellStyle name="CurrencyC 3 2 2 4" xfId="7007" xr:uid="{04ED91B8-23FF-45E4-AC3F-41E41B472A60}"/>
    <cellStyle name="CurrencyC 3 2 3" xfId="2041" xr:uid="{248FB3D4-215E-4A07-BE25-0D1B7A3BD352}"/>
    <cellStyle name="CurrencyC 3 2 3 2" xfId="2042" xr:uid="{D886303E-2B68-4201-AC4A-7DB74D305027}"/>
    <cellStyle name="CurrencyC 3 2 3 2 2" xfId="7011" xr:uid="{43E2BDBC-642A-46D8-9A49-016DFCF8CD67}"/>
    <cellStyle name="CurrencyC 3 2 3 3" xfId="2043" xr:uid="{D0629491-6EF4-470F-AF9E-842F75AE7CEB}"/>
    <cellStyle name="CurrencyC 3 2 3 3 2" xfId="7012" xr:uid="{A9B9471A-0066-471D-865D-85E52B1B254B}"/>
    <cellStyle name="CurrencyC 3 2 3 4" xfId="7010" xr:uid="{42A55167-5564-47E5-8A9F-FC78DD40E72B}"/>
    <cellStyle name="CurrencyC 3 2 4" xfId="2044" xr:uid="{FF0AB6B0-0324-4F9C-A9B5-48BD74723025}"/>
    <cellStyle name="CurrencyC 3 2 4 2" xfId="2045" xr:uid="{00C56D9D-FDFC-4748-8F4D-A4B66B2B108B}"/>
    <cellStyle name="CurrencyC 3 2 4 2 2" xfId="7014" xr:uid="{F8C68468-F0EE-49B9-B874-E1C7D77B07FC}"/>
    <cellStyle name="CurrencyC 3 2 4 3" xfId="2046" xr:uid="{202A040E-D9A7-4842-BFBA-21306803AC99}"/>
    <cellStyle name="CurrencyC 3 2 4 3 2" xfId="7015" xr:uid="{F1682538-BF49-495F-A5EF-4B173D86A042}"/>
    <cellStyle name="CurrencyC 3 2 4 4" xfId="7013" xr:uid="{81F7CABD-87E8-4224-8A86-7A40E4AEFE67}"/>
    <cellStyle name="CurrencyC 3 2 5" xfId="2047" xr:uid="{7A56DE83-EDA9-460A-999D-0EBB15A5CC3C}"/>
    <cellStyle name="CurrencyC 3 2 5 2" xfId="2048" xr:uid="{8F8E28D4-56E2-42CD-94C8-58EED86B6D7A}"/>
    <cellStyle name="CurrencyC 3 2 5 2 2" xfId="7017" xr:uid="{00C1A112-9E85-4195-B21C-8D7D2BD5C0FE}"/>
    <cellStyle name="CurrencyC 3 2 5 3" xfId="2049" xr:uid="{FF16B1D3-159B-4C4D-934D-DD8C34DF9BBB}"/>
    <cellStyle name="CurrencyC 3 2 5 3 2" xfId="7018" xr:uid="{30438960-81C2-41AE-A7D6-B8E048380C7B}"/>
    <cellStyle name="CurrencyC 3 2 5 4" xfId="7016" xr:uid="{22F6BE45-EC0F-4C84-A54E-F993BDAADED6}"/>
    <cellStyle name="CurrencyC 3 2 6" xfId="2050" xr:uid="{12020AE2-13E4-4064-96AF-C24FC466CF01}"/>
    <cellStyle name="CurrencyC 3 2 6 2" xfId="2051" xr:uid="{819A516E-56BB-4A73-B6B2-6BE65BF2195C}"/>
    <cellStyle name="CurrencyC 3 2 6 2 2" xfId="7020" xr:uid="{E4287BD8-D6C4-42B3-90E0-F4668F5BA5CF}"/>
    <cellStyle name="CurrencyC 3 2 6 3" xfId="2052" xr:uid="{DD01958B-E0EC-45FD-9D72-B23508D9C1CC}"/>
    <cellStyle name="CurrencyC 3 2 6 3 2" xfId="7021" xr:uid="{E39B3041-596D-47A4-A128-3CC5E402440D}"/>
    <cellStyle name="CurrencyC 3 2 6 4" xfId="7019" xr:uid="{134AB405-F449-4317-9E0D-C0214CEC6AB5}"/>
    <cellStyle name="CurrencyC 3 2 7" xfId="2053" xr:uid="{71D302D1-3B83-4177-AC79-AD562F3E941C}"/>
    <cellStyle name="CurrencyC 3 2 7 2" xfId="7022" xr:uid="{D99F89F0-A4DE-496D-9921-D2D215CE92E2}"/>
    <cellStyle name="CurrencyC 3 2 8" xfId="2054" xr:uid="{E83B7432-01C5-4994-A513-CA9C50A7CEA7}"/>
    <cellStyle name="CurrencyC 3 2 8 2" xfId="7023" xr:uid="{1E2DCF07-3B2C-4BC5-A435-05F234A484B8}"/>
    <cellStyle name="CurrencyC 3 2 9" xfId="7006" xr:uid="{CC0C2BBF-BA79-4037-B442-0E6D0800BE85}"/>
    <cellStyle name="CurrencyC 3 3" xfId="2055" xr:uid="{D29258DB-346A-4C12-AADC-E9D1BAA151A3}"/>
    <cellStyle name="CurrencyC 3 3 2" xfId="2056" xr:uid="{8EF74229-80A6-4726-8BBC-9E28F80351D1}"/>
    <cellStyle name="CurrencyC 3 3 2 2" xfId="7025" xr:uid="{2DA1DB7E-2CE1-4ECB-BB2D-D231677016F5}"/>
    <cellStyle name="CurrencyC 3 3 3" xfId="2057" xr:uid="{5518155D-BE38-4BCD-A2C1-4A61DC5ACCFA}"/>
    <cellStyle name="CurrencyC 3 3 3 2" xfId="7026" xr:uid="{C82F0CFF-3426-4AC0-B497-A0E5A627576F}"/>
    <cellStyle name="CurrencyC 3 3 4" xfId="7024" xr:uid="{DEC31DB9-90CE-4C2A-8E58-C6046810126A}"/>
    <cellStyle name="CurrencyC 3 4" xfId="2058" xr:uid="{4804DAA0-AF2C-4201-8042-9EB5C415747E}"/>
    <cellStyle name="CurrencyC 3 4 2" xfId="2059" xr:uid="{A20BAD84-CD97-4C82-BCA2-6C41096888C5}"/>
    <cellStyle name="CurrencyC 3 4 2 2" xfId="7028" xr:uid="{10035A0B-D7E0-4A94-A66A-ABE64A230C10}"/>
    <cellStyle name="CurrencyC 3 4 3" xfId="2060" xr:uid="{466E4242-434F-4029-B8AF-523FE3811406}"/>
    <cellStyle name="CurrencyC 3 4 3 2" xfId="7029" xr:uid="{93C027DA-75C1-4C1F-8471-85B7008FB51D}"/>
    <cellStyle name="CurrencyC 3 4 4" xfId="7027" xr:uid="{DD8FD042-DC27-472E-B3E2-12E47AF402CA}"/>
    <cellStyle name="CurrencyC 3 5" xfId="2061" xr:uid="{D4FE8FEA-8ECD-4847-9778-C418283D5AC2}"/>
    <cellStyle name="CurrencyC 3 5 2" xfId="2062" xr:uid="{7BBFBA4B-4025-49D8-84E5-68A88632ABD1}"/>
    <cellStyle name="CurrencyC 3 5 2 2" xfId="7031" xr:uid="{0E49C634-2982-40AD-802A-6C979BBA654E}"/>
    <cellStyle name="CurrencyC 3 5 3" xfId="2063" xr:uid="{4D344DA0-68D8-4D7B-A241-7FB1A7CC623B}"/>
    <cellStyle name="CurrencyC 3 5 3 2" xfId="7032" xr:uid="{020F0485-9EAC-4E26-9AEE-A6FEBFBDABAA}"/>
    <cellStyle name="CurrencyC 3 5 4" xfId="7030" xr:uid="{F0A772BD-0967-47C8-9942-23A249F92183}"/>
    <cellStyle name="CurrencyC 3 6" xfId="2064" xr:uid="{772B15CF-4D7E-4550-950D-17AE8CBB8987}"/>
    <cellStyle name="CurrencyC 3 6 2" xfId="2065" xr:uid="{C97B2556-25B1-48DA-A2F8-792E09DB5A38}"/>
    <cellStyle name="CurrencyC 3 6 2 2" xfId="7034" xr:uid="{090B9DD6-297A-43F0-8B7E-C757A49D650D}"/>
    <cellStyle name="CurrencyC 3 6 3" xfId="2066" xr:uid="{A425E427-2947-4F00-918E-DD3DBF75FD5D}"/>
    <cellStyle name="CurrencyC 3 6 3 2" xfId="7035" xr:uid="{0313C84F-12B7-48C6-9A1E-6598F1B1C37D}"/>
    <cellStyle name="CurrencyC 3 6 4" xfId="7033" xr:uid="{D817A111-93CF-47B3-A7EE-AD9B34AFFC0B}"/>
    <cellStyle name="CurrencyC 3 7" xfId="2067" xr:uid="{61573A23-2D51-4A42-A1E8-64790E0B0A2E}"/>
    <cellStyle name="CurrencyC 3 7 2" xfId="2068" xr:uid="{978A8F61-2C18-4D44-AFB9-7DD54B3974DA}"/>
    <cellStyle name="CurrencyC 3 7 2 2" xfId="7037" xr:uid="{CCF24E10-D7F0-4B5A-9B1E-C1DB8675E60B}"/>
    <cellStyle name="CurrencyC 3 7 3" xfId="2069" xr:uid="{7B39D1D7-3BFB-468A-96FA-6B3843AA7DEA}"/>
    <cellStyle name="CurrencyC 3 7 3 2" xfId="7038" xr:uid="{200AAD12-B337-4233-81D0-8ED66FD804AD}"/>
    <cellStyle name="CurrencyC 3 7 4" xfId="7036" xr:uid="{222E4AA6-AE2F-42EA-BD6A-185F14847FA6}"/>
    <cellStyle name="CurrencyC 3 8" xfId="2070" xr:uid="{A20720B2-B5C3-4BC4-89BE-A88A5D99A07E}"/>
    <cellStyle name="CurrencyC 3 8 2" xfId="7039" xr:uid="{20A26276-6A37-4F27-8B3D-D711D33538FD}"/>
    <cellStyle name="CurrencyC 3 9" xfId="2071" xr:uid="{1203D302-8E2C-4321-8237-5C1B454027E3}"/>
    <cellStyle name="CurrencyC 3 9 2" xfId="7040" xr:uid="{28328A93-44C3-41BC-B194-E5BDEFD450B4}"/>
    <cellStyle name="CurrencyC 4" xfId="2072" xr:uid="{A00974D0-912F-4D6B-AC5F-DA303FF45BF6}"/>
    <cellStyle name="CurrencyC 4 2" xfId="2073" xr:uid="{BB437C24-2C69-4B6E-9C46-26A760EB4BB4}"/>
    <cellStyle name="CurrencyC 4 2 2" xfId="2074" xr:uid="{BFC00C4C-AA84-4A24-ADF0-63B5B8A1E0B8}"/>
    <cellStyle name="CurrencyC 4 2 2 2" xfId="7043" xr:uid="{EEEAA825-1E14-4272-999C-E32924F361DF}"/>
    <cellStyle name="CurrencyC 4 2 3" xfId="2075" xr:uid="{624B0A6D-1ECD-4A54-8180-95380FD190D8}"/>
    <cellStyle name="CurrencyC 4 2 3 2" xfId="7044" xr:uid="{7C736B26-3D5A-48FB-B60D-77287CA25AB7}"/>
    <cellStyle name="CurrencyC 4 2 4" xfId="7042" xr:uid="{04249167-BF48-456C-B361-24A4EA077052}"/>
    <cellStyle name="CurrencyC 4 3" xfId="2076" xr:uid="{40A556D8-2E4B-404C-918C-8B6AA804B170}"/>
    <cellStyle name="CurrencyC 4 3 2" xfId="2077" xr:uid="{8361283A-A58D-4040-9F54-E46AA6C674C9}"/>
    <cellStyle name="CurrencyC 4 3 2 2" xfId="7046" xr:uid="{A7E4A25B-9F55-4D5F-B90A-5C9C4C600DAE}"/>
    <cellStyle name="CurrencyC 4 3 3" xfId="2078" xr:uid="{9CC296AE-F67B-4362-B445-50CCC28C23C6}"/>
    <cellStyle name="CurrencyC 4 3 3 2" xfId="7047" xr:uid="{6968C02C-8918-4A25-913E-ABCDCAB975EB}"/>
    <cellStyle name="CurrencyC 4 3 4" xfId="7045" xr:uid="{BF5EA016-1E94-46D9-B9AB-AF95125BA3EA}"/>
    <cellStyle name="CurrencyC 4 4" xfId="2079" xr:uid="{DFE32885-E9BD-4211-B9FE-021196B948AC}"/>
    <cellStyle name="CurrencyC 4 4 2" xfId="2080" xr:uid="{CC537792-3974-4CF3-A178-ABD612D7158E}"/>
    <cellStyle name="CurrencyC 4 4 2 2" xfId="7049" xr:uid="{7CF72358-BC40-404C-956D-EE2F91B25FAB}"/>
    <cellStyle name="CurrencyC 4 4 3" xfId="2081" xr:uid="{309B9614-9CB8-4234-B7D1-73086BEADFFC}"/>
    <cellStyle name="CurrencyC 4 4 3 2" xfId="7050" xr:uid="{FB95313A-07C8-44C6-ACF8-9E5D9ADB6CA0}"/>
    <cellStyle name="CurrencyC 4 4 4" xfId="7048" xr:uid="{B56C91DC-9874-47D7-A29E-7739D199F307}"/>
    <cellStyle name="CurrencyC 4 5" xfId="2082" xr:uid="{DF536EC9-4A46-4068-8453-491CDAF01E97}"/>
    <cellStyle name="CurrencyC 4 5 2" xfId="2083" xr:uid="{22080B4E-7992-4E59-A414-7ABCE86F154C}"/>
    <cellStyle name="CurrencyC 4 5 2 2" xfId="7052" xr:uid="{D2889D8A-FF5B-48D8-9FD9-7FDCB155AD02}"/>
    <cellStyle name="CurrencyC 4 5 3" xfId="2084" xr:uid="{F5641C63-3C8E-4ACF-9A73-EF89C292C679}"/>
    <cellStyle name="CurrencyC 4 5 3 2" xfId="7053" xr:uid="{B230420A-95D0-47C8-99D0-083B6E5FDD7B}"/>
    <cellStyle name="CurrencyC 4 5 4" xfId="7051" xr:uid="{8A393D8D-0F03-483B-8453-B0F255486E74}"/>
    <cellStyle name="CurrencyC 4 6" xfId="2085" xr:uid="{594BAE94-E75C-4B8B-ACC3-5551E71AFC67}"/>
    <cellStyle name="CurrencyC 4 6 2" xfId="2086" xr:uid="{B1EE97EF-5B63-49B6-B719-5DA8BC4194F2}"/>
    <cellStyle name="CurrencyC 4 6 2 2" xfId="7055" xr:uid="{43CCDD5F-560D-4FC4-85A4-F6877DBD608D}"/>
    <cellStyle name="CurrencyC 4 6 3" xfId="2087" xr:uid="{FA25D653-8880-4E34-9ABE-E31B60B2106E}"/>
    <cellStyle name="CurrencyC 4 6 3 2" xfId="7056" xr:uid="{F330EE42-1F86-4738-9C8A-3542BBA96962}"/>
    <cellStyle name="CurrencyC 4 6 4" xfId="7054" xr:uid="{8B3EFAC8-CB35-407E-9D3B-570D9D0134D3}"/>
    <cellStyle name="CurrencyC 4 7" xfId="2088" xr:uid="{AF487D7E-6668-4042-8AB3-0BEFFF985743}"/>
    <cellStyle name="CurrencyC 4 7 2" xfId="7057" xr:uid="{BF101F37-0F73-48C9-BC79-8211DFF884B4}"/>
    <cellStyle name="CurrencyC 4 8" xfId="2089" xr:uid="{579E0C44-8104-4097-A482-CDF67EEBADD3}"/>
    <cellStyle name="CurrencyC 4 8 2" xfId="7058" xr:uid="{A82CEBA5-050D-46FB-A747-85B24A735E1A}"/>
    <cellStyle name="CurrencyC 4 9" xfId="7041" xr:uid="{94CC409E-B142-4191-942B-DCC58CBD350A}"/>
    <cellStyle name="CurrencyC 5" xfId="2090" xr:uid="{0D909545-C5F5-4BCF-B598-2104646086B5}"/>
    <cellStyle name="CurrencyC 5 2" xfId="2091" xr:uid="{EB953D9E-016E-4B2E-98D1-1930EE8D0496}"/>
    <cellStyle name="CurrencyC 5 2 2" xfId="7060" xr:uid="{1DBB9D5F-1943-404D-9DAC-D26DC0D47DDA}"/>
    <cellStyle name="CurrencyC 5 3" xfId="2092" xr:uid="{17624070-B742-47DE-B972-B18F94D6BD0D}"/>
    <cellStyle name="CurrencyC 5 3 2" xfId="7061" xr:uid="{0685F80E-DC71-4813-A3A2-BB89433C4E17}"/>
    <cellStyle name="CurrencyC 5 4" xfId="7059" xr:uid="{E29CF958-0274-4205-A623-63672498C985}"/>
    <cellStyle name="CurrencyC 6" xfId="2093" xr:uid="{CBC7E0D9-ADB2-4D64-A665-806BBD6D930E}"/>
    <cellStyle name="CurrencyC 6 2" xfId="2094" xr:uid="{15C12525-833A-4FF0-8BDF-41EC04D76E7A}"/>
    <cellStyle name="CurrencyC 6 2 2" xfId="7063" xr:uid="{E972C10F-3845-4CA8-8693-25AC4674F775}"/>
    <cellStyle name="CurrencyC 6 3" xfId="2095" xr:uid="{A673F6F4-606A-45D7-807A-E365AA76E333}"/>
    <cellStyle name="CurrencyC 6 3 2" xfId="7064" xr:uid="{76084072-66CA-45EE-81D0-5E0AB554D678}"/>
    <cellStyle name="CurrencyC 6 4" xfId="7062" xr:uid="{4B515285-DF9A-483B-9955-A2A4F1325D29}"/>
    <cellStyle name="CurrencyC 7" xfId="2096" xr:uid="{7E443AD6-6BEF-45DE-8C84-360E953F6851}"/>
    <cellStyle name="CurrencyC 7 2" xfId="2097" xr:uid="{A9C392B8-6185-4725-A829-B49BA3935E16}"/>
    <cellStyle name="CurrencyC 7 2 2" xfId="7066" xr:uid="{608FB155-5FA7-46CB-881C-5F761C0AEDA2}"/>
    <cellStyle name="CurrencyC 7 3" xfId="2098" xr:uid="{88D839E1-2A2D-4D74-9559-F2B56DA5F4C6}"/>
    <cellStyle name="CurrencyC 7 3 2" xfId="7067" xr:uid="{6A4DBBE3-D08C-4453-B913-0B1FAF590157}"/>
    <cellStyle name="CurrencyC 7 4" xfId="7065" xr:uid="{0BE17067-4745-4922-84AC-FC1C0A061F22}"/>
    <cellStyle name="CurrencyC 8" xfId="2099" xr:uid="{69535A29-9CF5-4C7B-BDE7-610C49ACA454}"/>
    <cellStyle name="CurrencyC 8 2" xfId="7068" xr:uid="{2B69257A-33D1-4157-B150-D3122E0C2E0D}"/>
    <cellStyle name="CurrencyC 9" xfId="2100" xr:uid="{95109B7D-CEB8-4C5E-ADCE-465A759E32B5}"/>
    <cellStyle name="CurrencyC 9 2" xfId="7069" xr:uid="{582C144D-E720-4563-B907-2D818AEACA52}"/>
    <cellStyle name="CurrencyExt" xfId="2101" xr:uid="{E80A6C1E-2298-401F-B9E8-253C50E1E8C3}"/>
    <cellStyle name="CurrencyExt 10" xfId="7070" xr:uid="{CE7E506F-B901-46B3-A1C2-838FBD2C9DD8}"/>
    <cellStyle name="CurrencyExt 2" xfId="2102" xr:uid="{19115BD1-7FAD-47E8-824E-CB376B593AA6}"/>
    <cellStyle name="CurrencyExt 2 2" xfId="2103" xr:uid="{0B5D7A64-A50F-4937-AFE7-4FC1A26E57A7}"/>
    <cellStyle name="CurrencyExt 2 2 10" xfId="7072" xr:uid="{29BE226A-7063-4F6E-B806-6BB6DBB99269}"/>
    <cellStyle name="CurrencyExt 2 2 2" xfId="2104" xr:uid="{2567BC4A-74C9-402B-93BD-5741635AB386}"/>
    <cellStyle name="CurrencyExt 2 2 2 2" xfId="2105" xr:uid="{008D86E0-934A-4059-AFB7-D6756DC4F1B6}"/>
    <cellStyle name="CurrencyExt 2 2 2 2 2" xfId="2106" xr:uid="{FCE2FA07-55C2-4C24-A5C7-B53F1999E20E}"/>
    <cellStyle name="CurrencyExt 2 2 2 2 2 2" xfId="7075" xr:uid="{F5580959-F0A0-4209-96C2-89CEF00E2E50}"/>
    <cellStyle name="CurrencyExt 2 2 2 2 3" xfId="2107" xr:uid="{3F9301E9-700A-4352-844F-E01D570EEBE8}"/>
    <cellStyle name="CurrencyExt 2 2 2 2 3 2" xfId="7076" xr:uid="{00191716-0970-4C25-9BCC-C28054E67D04}"/>
    <cellStyle name="CurrencyExt 2 2 2 2 4" xfId="7074" xr:uid="{E2FC2A45-3D3D-46CB-AD4D-22587ED0684E}"/>
    <cellStyle name="CurrencyExt 2 2 2 3" xfId="2108" xr:uid="{36FF6CF5-BCB1-46D9-AE82-A4853244BEA4}"/>
    <cellStyle name="CurrencyExt 2 2 2 3 2" xfId="2109" xr:uid="{036F3BBB-8EC8-4EE7-8B40-FD805D5B89A0}"/>
    <cellStyle name="CurrencyExt 2 2 2 3 2 2" xfId="7078" xr:uid="{479766D8-2C6E-41C4-B73D-B0212B19CF4E}"/>
    <cellStyle name="CurrencyExt 2 2 2 3 3" xfId="2110" xr:uid="{F2C952BC-6701-4EDE-8F93-DC00BAD39236}"/>
    <cellStyle name="CurrencyExt 2 2 2 3 3 2" xfId="7079" xr:uid="{8D449D8A-27AC-48CD-B451-F1998029D05C}"/>
    <cellStyle name="CurrencyExt 2 2 2 3 4" xfId="7077" xr:uid="{A0535091-CF01-4B6B-8CC3-3B029E739623}"/>
    <cellStyle name="CurrencyExt 2 2 2 4" xfId="2111" xr:uid="{669BDB66-8148-4A53-B6EA-963B53B4C6E0}"/>
    <cellStyle name="CurrencyExt 2 2 2 4 2" xfId="2112" xr:uid="{759AD5E8-948D-4BC7-BE24-F2F4A067A7F5}"/>
    <cellStyle name="CurrencyExt 2 2 2 4 2 2" xfId="7081" xr:uid="{5BBC75ED-1F7F-472C-B6F6-73E5BCB28AF5}"/>
    <cellStyle name="CurrencyExt 2 2 2 4 3" xfId="2113" xr:uid="{CEBB1D5B-E241-4E6C-AC59-75BAD8399C01}"/>
    <cellStyle name="CurrencyExt 2 2 2 4 3 2" xfId="7082" xr:uid="{CB586B80-C2EC-4948-B50C-CF74E2A4BF2A}"/>
    <cellStyle name="CurrencyExt 2 2 2 4 4" xfId="7080" xr:uid="{2A90A03A-C9C5-49EE-8333-994E7C48A5C9}"/>
    <cellStyle name="CurrencyExt 2 2 2 5" xfId="2114" xr:uid="{BE17F184-B991-453A-BF28-C13C4B43D7E4}"/>
    <cellStyle name="CurrencyExt 2 2 2 5 2" xfId="2115" xr:uid="{C8978564-A458-47E4-BA36-CD29259471BF}"/>
    <cellStyle name="CurrencyExt 2 2 2 5 2 2" xfId="7084" xr:uid="{318DA6F2-ED9B-4DF9-BCEA-F0AF4B5FA8B8}"/>
    <cellStyle name="CurrencyExt 2 2 2 5 3" xfId="2116" xr:uid="{58F0EAE6-55B0-4573-818F-EA062EB29BFC}"/>
    <cellStyle name="CurrencyExt 2 2 2 5 3 2" xfId="7085" xr:uid="{012803BA-7D66-490B-A777-3F988426A299}"/>
    <cellStyle name="CurrencyExt 2 2 2 5 4" xfId="7083" xr:uid="{F1051B4E-7F1C-4D9F-BA7D-AEA451EBEA4D}"/>
    <cellStyle name="CurrencyExt 2 2 2 6" xfId="2117" xr:uid="{4B26A6BD-5D70-4352-AC2B-0EFA2D2A5133}"/>
    <cellStyle name="CurrencyExt 2 2 2 6 2" xfId="2118" xr:uid="{40DD0153-9212-4B84-B23F-7E4DB52FC6FD}"/>
    <cellStyle name="CurrencyExt 2 2 2 6 2 2" xfId="7087" xr:uid="{5D858B8A-876C-4314-9B26-98081C8E9FA0}"/>
    <cellStyle name="CurrencyExt 2 2 2 6 3" xfId="2119" xr:uid="{E5F31B54-E79E-47C8-AB26-85C12D1F9A45}"/>
    <cellStyle name="CurrencyExt 2 2 2 6 3 2" xfId="7088" xr:uid="{8578870A-F861-4ABB-8140-FB89F2077DCF}"/>
    <cellStyle name="CurrencyExt 2 2 2 6 4" xfId="7086" xr:uid="{7AE97209-4BC2-42D2-A48C-654107E8BD69}"/>
    <cellStyle name="CurrencyExt 2 2 2 7" xfId="2120" xr:uid="{743EF258-6B85-4685-A865-3DB1BF0BFE93}"/>
    <cellStyle name="CurrencyExt 2 2 2 7 2" xfId="7089" xr:uid="{54BB1CEA-7ACD-4AEF-94FE-65754F36A00A}"/>
    <cellStyle name="CurrencyExt 2 2 2 8" xfId="2121" xr:uid="{49D5B724-97BD-4151-933C-5AD1CB05D02B}"/>
    <cellStyle name="CurrencyExt 2 2 2 8 2" xfId="7090" xr:uid="{E994137A-E5DF-40C6-A2A9-D80D7FC48C7E}"/>
    <cellStyle name="CurrencyExt 2 2 2 9" xfId="7073" xr:uid="{98736B61-E097-4462-9996-B6F403FBB3B0}"/>
    <cellStyle name="CurrencyExt 2 2 3" xfId="2122" xr:uid="{F4A1CEFB-9AB2-468A-A1B3-627CB9735E04}"/>
    <cellStyle name="CurrencyExt 2 2 3 2" xfId="2123" xr:uid="{61BB0AF5-04F5-4FE3-B7BE-42083B060A9F}"/>
    <cellStyle name="CurrencyExt 2 2 3 2 2" xfId="7092" xr:uid="{F3CA3CB8-1FB8-48D2-89A6-F9B2C5220A56}"/>
    <cellStyle name="CurrencyExt 2 2 3 3" xfId="2124" xr:uid="{673F20A5-FB8D-462A-A8FE-93650871712D}"/>
    <cellStyle name="CurrencyExt 2 2 3 3 2" xfId="7093" xr:uid="{3C9796D1-B0CC-4E9B-9B44-6932092AB797}"/>
    <cellStyle name="CurrencyExt 2 2 3 4" xfId="7091" xr:uid="{69CE32E7-D3A8-4010-B81E-E4406126A168}"/>
    <cellStyle name="CurrencyExt 2 2 4" xfId="2125" xr:uid="{73162A8E-598D-4064-A078-376B15C86E31}"/>
    <cellStyle name="CurrencyExt 2 2 4 2" xfId="2126" xr:uid="{277F1448-38D2-4853-96EA-AECDB807C76C}"/>
    <cellStyle name="CurrencyExt 2 2 4 2 2" xfId="7095" xr:uid="{538A4E56-75BE-4573-82FC-6D2FDB3A5FFC}"/>
    <cellStyle name="CurrencyExt 2 2 4 3" xfId="2127" xr:uid="{A07CED36-DFE2-4729-9A9F-153A6A109E8F}"/>
    <cellStyle name="CurrencyExt 2 2 4 3 2" xfId="7096" xr:uid="{076DB5FF-3122-4144-BAC4-BB4B9313ADD8}"/>
    <cellStyle name="CurrencyExt 2 2 4 4" xfId="7094" xr:uid="{BC726F76-397C-46D2-A30A-01520038303D}"/>
    <cellStyle name="CurrencyExt 2 2 5" xfId="2128" xr:uid="{9411AB67-DBB6-47B9-8788-2432648A21F3}"/>
    <cellStyle name="CurrencyExt 2 2 5 2" xfId="2129" xr:uid="{02E9286E-778F-40B9-BFDE-2021C00E04B8}"/>
    <cellStyle name="CurrencyExt 2 2 5 2 2" xfId="7098" xr:uid="{367BAD55-87CB-4143-AC03-15924B315F80}"/>
    <cellStyle name="CurrencyExt 2 2 5 3" xfId="2130" xr:uid="{D397F579-9AA3-443A-B423-70B52F74CE8F}"/>
    <cellStyle name="CurrencyExt 2 2 5 3 2" xfId="7099" xr:uid="{C5AE3BD9-A168-47EE-BD3A-FB07210DCD51}"/>
    <cellStyle name="CurrencyExt 2 2 5 4" xfId="7097" xr:uid="{24731456-58EF-45E0-89F7-C99CBC1B578B}"/>
    <cellStyle name="CurrencyExt 2 2 6" xfId="2131" xr:uid="{616993EB-958C-4C0D-98EF-F41ACC5523C8}"/>
    <cellStyle name="CurrencyExt 2 2 6 2" xfId="2132" xr:uid="{473825CC-9086-4B69-B164-C05BA33FE54B}"/>
    <cellStyle name="CurrencyExt 2 2 6 2 2" xfId="7101" xr:uid="{C16DC5F6-E610-4243-8A84-0A6FA2978F60}"/>
    <cellStyle name="CurrencyExt 2 2 6 3" xfId="2133" xr:uid="{559DB113-71E9-4853-A30D-281D3BE79C43}"/>
    <cellStyle name="CurrencyExt 2 2 6 3 2" xfId="7102" xr:uid="{A6934911-9C7C-414A-A76B-21CB93D46A26}"/>
    <cellStyle name="CurrencyExt 2 2 6 4" xfId="7100" xr:uid="{58EA131F-00D7-4BA9-A646-8502CA2667D2}"/>
    <cellStyle name="CurrencyExt 2 2 7" xfId="2134" xr:uid="{4CFEFB71-DFD9-48F1-94D9-54C60774C347}"/>
    <cellStyle name="CurrencyExt 2 2 7 2" xfId="2135" xr:uid="{45D22AED-F0E0-44C4-8DBF-CAC475A3FF40}"/>
    <cellStyle name="CurrencyExt 2 2 7 2 2" xfId="7104" xr:uid="{6E09DA6E-FB60-4675-8FCC-6DAD3211FB5D}"/>
    <cellStyle name="CurrencyExt 2 2 7 3" xfId="2136" xr:uid="{AD9DFBC7-CD8E-4B77-A9D2-2B5828815F7B}"/>
    <cellStyle name="CurrencyExt 2 2 7 3 2" xfId="7105" xr:uid="{75FC6BB9-AAFC-46A5-8208-64DE430262F9}"/>
    <cellStyle name="CurrencyExt 2 2 7 4" xfId="7103" xr:uid="{203F0EE1-DCFC-4725-B73E-8A82335088C8}"/>
    <cellStyle name="CurrencyExt 2 2 8" xfId="2137" xr:uid="{831477B1-740C-4D3E-817E-A157E081C7A1}"/>
    <cellStyle name="CurrencyExt 2 2 8 2" xfId="7106" xr:uid="{AB527CBF-C611-44C5-AD2C-16E36263809B}"/>
    <cellStyle name="CurrencyExt 2 2 9" xfId="2138" xr:uid="{1ADC0695-6518-408E-9C2E-8EFC7C3024EB}"/>
    <cellStyle name="CurrencyExt 2 2 9 2" xfId="7107" xr:uid="{2B4FFE21-8D4C-413C-97A0-8A57F46CBA12}"/>
    <cellStyle name="CurrencyExt 2 3" xfId="2139" xr:uid="{2AFE6D76-F991-4A9A-9BF2-EC7D0947B920}"/>
    <cellStyle name="CurrencyExt 2 3 2" xfId="2140" xr:uid="{331E6E04-0FAF-452B-A53F-2DC5D4612091}"/>
    <cellStyle name="CurrencyExt 2 3 2 2" xfId="2141" xr:uid="{B8FF0444-8D90-4DE7-B3BF-E5D7118A5B12}"/>
    <cellStyle name="CurrencyExt 2 3 2 2 2" xfId="7110" xr:uid="{4AD5687B-B836-434F-9D1A-BA25F08DD8F2}"/>
    <cellStyle name="CurrencyExt 2 3 2 3" xfId="2142" xr:uid="{FEB07751-F8F8-4C09-85B7-0880CFC6A9E3}"/>
    <cellStyle name="CurrencyExt 2 3 2 3 2" xfId="7111" xr:uid="{D11B2562-F8C5-4616-AD4C-14986BF49AC4}"/>
    <cellStyle name="CurrencyExt 2 3 2 4" xfId="7109" xr:uid="{1AE37AD4-40B8-484F-85A9-BA9285C9E889}"/>
    <cellStyle name="CurrencyExt 2 3 3" xfId="2143" xr:uid="{B56C995B-B63F-4177-9E5A-F3F9ED4372EE}"/>
    <cellStyle name="CurrencyExt 2 3 3 2" xfId="2144" xr:uid="{F9FA69E3-0348-46A8-AFE3-A3C1E3E66987}"/>
    <cellStyle name="CurrencyExt 2 3 3 2 2" xfId="7113" xr:uid="{6B1D110E-33AD-4735-892E-2CED89777C72}"/>
    <cellStyle name="CurrencyExt 2 3 3 3" xfId="2145" xr:uid="{3223FD1F-75F7-4E62-AF42-82F5685E2AD7}"/>
    <cellStyle name="CurrencyExt 2 3 3 3 2" xfId="7114" xr:uid="{0B46466A-02D6-4E0A-93EA-B7FE254270DC}"/>
    <cellStyle name="CurrencyExt 2 3 3 4" xfId="7112" xr:uid="{4F5F0EF8-CB92-4793-9CF7-33365EDF0A00}"/>
    <cellStyle name="CurrencyExt 2 3 4" xfId="2146" xr:uid="{F1832ED1-C4F2-4C9E-8441-2E8EFD4D8D04}"/>
    <cellStyle name="CurrencyExt 2 3 4 2" xfId="2147" xr:uid="{50E5A53F-A3AE-4EEB-81E9-513C7102834E}"/>
    <cellStyle name="CurrencyExt 2 3 4 2 2" xfId="7116" xr:uid="{EAE0D55F-F262-49CC-8095-93A688FCDF21}"/>
    <cellStyle name="CurrencyExt 2 3 4 3" xfId="2148" xr:uid="{CA52A20A-718B-434B-9827-EC70ADAE4B35}"/>
    <cellStyle name="CurrencyExt 2 3 4 3 2" xfId="7117" xr:uid="{025D8147-D9C7-4666-8FD8-E21479CDCC28}"/>
    <cellStyle name="CurrencyExt 2 3 4 4" xfId="7115" xr:uid="{ADD72F32-B333-40B3-81F5-B974FDF46092}"/>
    <cellStyle name="CurrencyExt 2 3 5" xfId="2149" xr:uid="{42BA533E-7D7E-4275-B38A-D69C3D4743BB}"/>
    <cellStyle name="CurrencyExt 2 3 5 2" xfId="2150" xr:uid="{CF4FBB19-D36B-4B22-B8FA-24D02F6883D9}"/>
    <cellStyle name="CurrencyExt 2 3 5 2 2" xfId="7119" xr:uid="{2DA04911-0825-4D99-A1E3-A49C72286DA7}"/>
    <cellStyle name="CurrencyExt 2 3 5 3" xfId="2151" xr:uid="{28AC3AEF-1FB4-43A2-BF37-953CBD00255F}"/>
    <cellStyle name="CurrencyExt 2 3 5 3 2" xfId="7120" xr:uid="{7CBB6914-2560-4CF7-81E8-8BAEA96506BA}"/>
    <cellStyle name="CurrencyExt 2 3 5 4" xfId="7118" xr:uid="{1DB2CCC1-7FF1-40FE-8256-4F8B713140D9}"/>
    <cellStyle name="CurrencyExt 2 3 6" xfId="2152" xr:uid="{0D973BCE-111D-4802-80EB-3C296BA8A1B5}"/>
    <cellStyle name="CurrencyExt 2 3 6 2" xfId="2153" xr:uid="{703FA4AC-D1AD-4182-8C7E-E44B0B28B9FB}"/>
    <cellStyle name="CurrencyExt 2 3 6 2 2" xfId="7122" xr:uid="{B8EB9378-9BA2-4457-A757-C42345F97AA3}"/>
    <cellStyle name="CurrencyExt 2 3 6 3" xfId="2154" xr:uid="{598F9B68-55C7-41D7-9431-F0F29F3CD240}"/>
    <cellStyle name="CurrencyExt 2 3 6 3 2" xfId="7123" xr:uid="{63E4FDB3-2B2D-47DB-BFE8-8BF1117BAA43}"/>
    <cellStyle name="CurrencyExt 2 3 6 4" xfId="7121" xr:uid="{9C209EB7-7DA0-47BD-B712-B256232CB5C5}"/>
    <cellStyle name="CurrencyExt 2 3 7" xfId="2155" xr:uid="{28065AD1-0D6B-4CBD-8174-E8C557706595}"/>
    <cellStyle name="CurrencyExt 2 3 7 2" xfId="7124" xr:uid="{9532D5B8-947A-4583-812E-8D67BFF06298}"/>
    <cellStyle name="CurrencyExt 2 3 8" xfId="2156" xr:uid="{77C6C3BF-8BD9-4587-8A47-23FDDD053A75}"/>
    <cellStyle name="CurrencyExt 2 3 8 2" xfId="7125" xr:uid="{515A63EB-6457-41B5-AC20-A28F23A354AD}"/>
    <cellStyle name="CurrencyExt 2 3 9" xfId="7108" xr:uid="{10B69188-C01F-4309-A5B1-0D829D45B443}"/>
    <cellStyle name="CurrencyExt 2 4" xfId="2157" xr:uid="{4790CA51-6D56-4289-BE73-690B2B6880B8}"/>
    <cellStyle name="CurrencyExt 2 4 2" xfId="2158" xr:uid="{68874C26-42C8-4713-A1D7-48EC574C9C77}"/>
    <cellStyle name="CurrencyExt 2 4 2 2" xfId="7127" xr:uid="{6F1C63B7-5B4D-4788-A818-422D34AD2D8F}"/>
    <cellStyle name="CurrencyExt 2 4 3" xfId="2159" xr:uid="{6E151B5D-EB1D-4AF9-B509-D20DF5ACE335}"/>
    <cellStyle name="CurrencyExt 2 4 3 2" xfId="7128" xr:uid="{A0C7AA36-0775-4E86-84C5-57BAB6D06FE1}"/>
    <cellStyle name="CurrencyExt 2 4 4" xfId="7126" xr:uid="{EEE0DC2D-708F-4027-97D7-94FA282D0125}"/>
    <cellStyle name="CurrencyExt 2 5" xfId="2160" xr:uid="{326EA5FB-6769-42AB-8451-5E7A2DF282A0}"/>
    <cellStyle name="CurrencyExt 2 5 2" xfId="2161" xr:uid="{E1B89A87-78C0-4077-BE9B-248E28F60301}"/>
    <cellStyle name="CurrencyExt 2 5 2 2" xfId="7130" xr:uid="{37503FED-7879-43A5-9F6A-4C8C0C1B35DA}"/>
    <cellStyle name="CurrencyExt 2 5 3" xfId="2162" xr:uid="{AB50BAE7-B0AD-45BB-88A3-11B0EC220418}"/>
    <cellStyle name="CurrencyExt 2 5 3 2" xfId="7131" xr:uid="{E16FDD87-0106-47C0-BCD7-368EE6DD1AA4}"/>
    <cellStyle name="CurrencyExt 2 5 4" xfId="7129" xr:uid="{76B4E73A-88A7-4922-A2B4-AA9321DDEFB1}"/>
    <cellStyle name="CurrencyExt 2 6" xfId="2163" xr:uid="{B1530E4D-810D-444F-AD9C-77EBE29FB596}"/>
    <cellStyle name="CurrencyExt 2 6 2" xfId="2164" xr:uid="{4921809B-994C-4EAA-9530-CEE568309DF4}"/>
    <cellStyle name="CurrencyExt 2 6 2 2" xfId="7133" xr:uid="{C069C15A-D4A1-40C4-96C9-0B8B760F4783}"/>
    <cellStyle name="CurrencyExt 2 6 3" xfId="2165" xr:uid="{DFF51871-478D-4CF7-B84D-1E66E3022724}"/>
    <cellStyle name="CurrencyExt 2 6 3 2" xfId="7134" xr:uid="{C0FBC8A2-4613-4DE8-9851-EE18313376E5}"/>
    <cellStyle name="CurrencyExt 2 6 4" xfId="7132" xr:uid="{6C4ED1CE-CF99-4E86-94B0-85CCCD5134A8}"/>
    <cellStyle name="CurrencyExt 2 7" xfId="2166" xr:uid="{74342F4E-1726-4957-B3B9-9FBC659E10DA}"/>
    <cellStyle name="CurrencyExt 2 7 2" xfId="7135" xr:uid="{841E6909-6032-4DCC-B505-AC1A5E7F9A69}"/>
    <cellStyle name="CurrencyExt 2 8" xfId="2167" xr:uid="{6E693A0E-C25C-4927-8293-DE6E33FB0522}"/>
    <cellStyle name="CurrencyExt 2 8 2" xfId="7136" xr:uid="{CF32DC14-5DAA-4DC1-AE20-B990C932DAB1}"/>
    <cellStyle name="CurrencyExt 2 9" xfId="7071" xr:uid="{E479E399-FB50-4233-9F3A-1432F2D04558}"/>
    <cellStyle name="CurrencyExt 3" xfId="2168" xr:uid="{8005A030-EC4A-4D44-9147-36D5D7ECE431}"/>
    <cellStyle name="CurrencyExt 3 10" xfId="7137" xr:uid="{BED15F30-4DF6-4951-B204-4229626333A0}"/>
    <cellStyle name="CurrencyExt 3 2" xfId="2169" xr:uid="{D71C54A4-4524-4AF9-A0B6-1F6FABF2529C}"/>
    <cellStyle name="CurrencyExt 3 2 2" xfId="2170" xr:uid="{14C6B844-53DD-49AD-A884-534FC1955043}"/>
    <cellStyle name="CurrencyExt 3 2 2 2" xfId="2171" xr:uid="{76703A7C-7F2D-4D6D-881B-EA72CF6ED7E0}"/>
    <cellStyle name="CurrencyExt 3 2 2 2 2" xfId="7140" xr:uid="{17E6ED9F-0C61-47C2-8D01-64A28C213010}"/>
    <cellStyle name="CurrencyExt 3 2 2 3" xfId="2172" xr:uid="{328F45B7-7555-433C-B3CD-6046BC6B97FE}"/>
    <cellStyle name="CurrencyExt 3 2 2 3 2" xfId="7141" xr:uid="{2E726F9B-1473-42F2-ACD5-F936F32E4FD6}"/>
    <cellStyle name="CurrencyExt 3 2 2 4" xfId="7139" xr:uid="{1694994D-BB2D-4C30-B386-8A4AEB5BFE44}"/>
    <cellStyle name="CurrencyExt 3 2 3" xfId="2173" xr:uid="{2403BF62-6363-49F6-B500-1408768C2B89}"/>
    <cellStyle name="CurrencyExt 3 2 3 2" xfId="2174" xr:uid="{6EA66B5F-6975-4CC9-9492-910D6EF6964B}"/>
    <cellStyle name="CurrencyExt 3 2 3 2 2" xfId="7143" xr:uid="{0AE235DB-DE87-4A5F-A45C-EF7FC665C06D}"/>
    <cellStyle name="CurrencyExt 3 2 3 3" xfId="2175" xr:uid="{45D83A81-28DA-4948-92CE-F0D2D6D2CDAD}"/>
    <cellStyle name="CurrencyExt 3 2 3 3 2" xfId="7144" xr:uid="{3ACBD954-88A8-4295-BA5E-BBD232C09057}"/>
    <cellStyle name="CurrencyExt 3 2 3 4" xfId="7142" xr:uid="{1208F310-0947-49C9-BD63-A283960029F1}"/>
    <cellStyle name="CurrencyExt 3 2 4" xfId="2176" xr:uid="{42FD23CC-CBBA-4249-883A-DBC6D26060F4}"/>
    <cellStyle name="CurrencyExt 3 2 4 2" xfId="2177" xr:uid="{A66FD175-7FC7-4E95-B8F1-EB4DA3E27A89}"/>
    <cellStyle name="CurrencyExt 3 2 4 2 2" xfId="7146" xr:uid="{73B18802-6461-4622-B3A5-BD64EBEF42C9}"/>
    <cellStyle name="CurrencyExt 3 2 4 3" xfId="2178" xr:uid="{75860A9C-F732-4DD9-A74E-DE49CA862F90}"/>
    <cellStyle name="CurrencyExt 3 2 4 3 2" xfId="7147" xr:uid="{6C49A0C4-721E-49E5-B09A-512EC635AF19}"/>
    <cellStyle name="CurrencyExt 3 2 4 4" xfId="7145" xr:uid="{2442EA7F-5A52-48D7-953E-980CD8350255}"/>
    <cellStyle name="CurrencyExt 3 2 5" xfId="2179" xr:uid="{6D688307-FD18-46FC-A191-DBA8A4D4BCEE}"/>
    <cellStyle name="CurrencyExt 3 2 5 2" xfId="2180" xr:uid="{D6598FA3-A723-4DD0-9E49-9F6A8DB7EA1A}"/>
    <cellStyle name="CurrencyExt 3 2 5 2 2" xfId="7149" xr:uid="{C2216445-1117-4B77-9F47-210B9B046E28}"/>
    <cellStyle name="CurrencyExt 3 2 5 3" xfId="2181" xr:uid="{09B1D431-55A1-4E0E-AC29-6705E450B22E}"/>
    <cellStyle name="CurrencyExt 3 2 5 3 2" xfId="7150" xr:uid="{13E3D1C8-D2B4-44B1-B2A2-3F7C9E520D99}"/>
    <cellStyle name="CurrencyExt 3 2 5 4" xfId="7148" xr:uid="{F4A7AB38-4696-47CD-9FB4-C5658F5557F0}"/>
    <cellStyle name="CurrencyExt 3 2 6" xfId="2182" xr:uid="{03FAFBBB-890E-436A-A6B0-E97C2CB82971}"/>
    <cellStyle name="CurrencyExt 3 2 6 2" xfId="2183" xr:uid="{D17ABE6C-90BB-408F-A483-E8D31F1041BC}"/>
    <cellStyle name="CurrencyExt 3 2 6 2 2" xfId="7152" xr:uid="{9FBF1F62-612A-4943-B66D-F325DA0ACB25}"/>
    <cellStyle name="CurrencyExt 3 2 6 3" xfId="2184" xr:uid="{5377CA68-030D-4520-BD3B-DE5270D41513}"/>
    <cellStyle name="CurrencyExt 3 2 6 3 2" xfId="7153" xr:uid="{231C8087-669A-471D-B1F8-10F5B2693A3B}"/>
    <cellStyle name="CurrencyExt 3 2 6 4" xfId="7151" xr:uid="{4D2DDB9B-2E84-4856-A1E8-DC82290FE521}"/>
    <cellStyle name="CurrencyExt 3 2 7" xfId="2185" xr:uid="{6DA7438B-0284-4847-ACFD-B0FC278E091A}"/>
    <cellStyle name="CurrencyExt 3 2 7 2" xfId="7154" xr:uid="{9542FADD-C196-4855-8F36-891F3096BB65}"/>
    <cellStyle name="CurrencyExt 3 2 8" xfId="2186" xr:uid="{CE45F3C3-A78D-4F07-8117-552EB9658EAD}"/>
    <cellStyle name="CurrencyExt 3 2 8 2" xfId="7155" xr:uid="{A1160BED-41A9-4BA2-9156-B0B43E5006E0}"/>
    <cellStyle name="CurrencyExt 3 2 9" xfId="7138" xr:uid="{32DB2E0C-BA5C-4661-901D-981E36B0EA07}"/>
    <cellStyle name="CurrencyExt 3 3" xfId="2187" xr:uid="{919B4071-20DF-4DF8-A36E-98B3C0DBAE4C}"/>
    <cellStyle name="CurrencyExt 3 3 2" xfId="2188" xr:uid="{ED41292D-F379-476A-B388-ACD36640589A}"/>
    <cellStyle name="CurrencyExt 3 3 2 2" xfId="7157" xr:uid="{60E54DAD-5757-4C24-A7FD-E4084255F74E}"/>
    <cellStyle name="CurrencyExt 3 3 3" xfId="2189" xr:uid="{BAA7D1FA-B724-4DDA-9C18-2EB421F70A3E}"/>
    <cellStyle name="CurrencyExt 3 3 3 2" xfId="7158" xr:uid="{885057B1-4CBD-4829-8A4E-16306398FC80}"/>
    <cellStyle name="CurrencyExt 3 3 4" xfId="7156" xr:uid="{ADA87C87-E902-40D1-9944-31D15D4DCDB6}"/>
    <cellStyle name="CurrencyExt 3 4" xfId="2190" xr:uid="{5E477D3F-9C98-4E0F-A783-52EC9FC56504}"/>
    <cellStyle name="CurrencyExt 3 4 2" xfId="2191" xr:uid="{9A135AEB-5BB5-4948-A8FC-903E1F033D1A}"/>
    <cellStyle name="CurrencyExt 3 4 2 2" xfId="7160" xr:uid="{DDE29C61-960C-4772-9172-6CA7C7F1E261}"/>
    <cellStyle name="CurrencyExt 3 4 3" xfId="2192" xr:uid="{0036EFE0-AD2A-4AE7-8537-BFF3D0DB3685}"/>
    <cellStyle name="CurrencyExt 3 4 3 2" xfId="7161" xr:uid="{94A77D48-70D5-47BD-B2BA-7BD8B3EBA950}"/>
    <cellStyle name="CurrencyExt 3 4 4" xfId="7159" xr:uid="{F6D13BF1-0CC8-46A3-96F5-8B0AC8370CD3}"/>
    <cellStyle name="CurrencyExt 3 5" xfId="2193" xr:uid="{B5970626-E2E0-45A4-98BF-DBFD87F8EF0F}"/>
    <cellStyle name="CurrencyExt 3 5 2" xfId="2194" xr:uid="{01E7EA2B-05A9-4CFA-8414-EB9B5841E4BF}"/>
    <cellStyle name="CurrencyExt 3 5 2 2" xfId="7163" xr:uid="{215EBF70-2521-4F29-B495-FBDFB9CD964D}"/>
    <cellStyle name="CurrencyExt 3 5 3" xfId="2195" xr:uid="{976D4CEB-A030-48ED-B92A-507CD7A5240C}"/>
    <cellStyle name="CurrencyExt 3 5 3 2" xfId="7164" xr:uid="{D4C10185-5862-48E2-9ED7-1227C8488654}"/>
    <cellStyle name="CurrencyExt 3 5 4" xfId="7162" xr:uid="{9239E616-3095-47EA-B597-649B0287BDCC}"/>
    <cellStyle name="CurrencyExt 3 6" xfId="2196" xr:uid="{B23E29F0-2FE6-4FBB-8D05-BA03996384FF}"/>
    <cellStyle name="CurrencyExt 3 6 2" xfId="2197" xr:uid="{3B6888FD-8C08-401C-AE73-83FF1456939B}"/>
    <cellStyle name="CurrencyExt 3 6 2 2" xfId="7166" xr:uid="{DE59C2B4-97F3-4D54-811F-32774AD99133}"/>
    <cellStyle name="CurrencyExt 3 6 3" xfId="2198" xr:uid="{B18FDBDD-B3CD-4D09-9923-B97FD097B28E}"/>
    <cellStyle name="CurrencyExt 3 6 3 2" xfId="7167" xr:uid="{049C68B6-D3D6-4129-AE07-7F6CA1BEF8E3}"/>
    <cellStyle name="CurrencyExt 3 6 4" xfId="7165" xr:uid="{42B3255C-6498-47BF-9B17-38CBEF4292C5}"/>
    <cellStyle name="CurrencyExt 3 7" xfId="2199" xr:uid="{8241A5AF-ED50-4097-A442-3684AC1E99C9}"/>
    <cellStyle name="CurrencyExt 3 7 2" xfId="2200" xr:uid="{36FE3882-8FAD-40BD-B16C-927AD17B7F34}"/>
    <cellStyle name="CurrencyExt 3 7 2 2" xfId="7169" xr:uid="{547B95D7-30CC-4A62-B9E5-D65F50ED55F4}"/>
    <cellStyle name="CurrencyExt 3 7 3" xfId="2201" xr:uid="{982F36E2-E986-46EF-B4A2-584DA548E067}"/>
    <cellStyle name="CurrencyExt 3 7 3 2" xfId="7170" xr:uid="{B81102C2-D19C-4354-9FF7-2236B1E0BDDC}"/>
    <cellStyle name="CurrencyExt 3 7 4" xfId="7168" xr:uid="{B9F9CC0E-AB16-4BFE-A965-CA6FD6894DDC}"/>
    <cellStyle name="CurrencyExt 3 8" xfId="2202" xr:uid="{61ABFE39-3D4D-4B5E-8027-9B90CBA92925}"/>
    <cellStyle name="CurrencyExt 3 8 2" xfId="7171" xr:uid="{5A21E408-0F17-4FEE-9201-90A7435DCEF6}"/>
    <cellStyle name="CurrencyExt 3 9" xfId="2203" xr:uid="{37EB3D6B-B5FF-41FD-BF75-66B3A737E34E}"/>
    <cellStyle name="CurrencyExt 3 9 2" xfId="7172" xr:uid="{EE4023A6-D8EC-48B5-B7A3-644F32CE4941}"/>
    <cellStyle name="CurrencyExt 4" xfId="2204" xr:uid="{770C60C9-3D19-43A8-9C51-A6343776C2F1}"/>
    <cellStyle name="CurrencyExt 4 2" xfId="2205" xr:uid="{937FB1D6-9DC7-47FC-B982-C2AF5B4323B0}"/>
    <cellStyle name="CurrencyExt 4 2 2" xfId="2206" xr:uid="{E78B90F0-849B-47B4-A270-468C3252E1AF}"/>
    <cellStyle name="CurrencyExt 4 2 2 2" xfId="7175" xr:uid="{5E85914F-7D94-404C-B25A-C9BECDB1AFBD}"/>
    <cellStyle name="CurrencyExt 4 2 3" xfId="2207" xr:uid="{6D46FAB4-FC1D-4B74-B452-FF7968EB2731}"/>
    <cellStyle name="CurrencyExt 4 2 3 2" xfId="7176" xr:uid="{4866DB08-8862-45B2-9C40-8203C6CD9BA4}"/>
    <cellStyle name="CurrencyExt 4 2 4" xfId="7174" xr:uid="{98E6607D-F233-4271-810A-71046BEF95A4}"/>
    <cellStyle name="CurrencyExt 4 3" xfId="2208" xr:uid="{593A4327-12D1-407E-B0D4-FEFC39497B76}"/>
    <cellStyle name="CurrencyExt 4 3 2" xfId="2209" xr:uid="{226889A6-31EB-46DB-A3BD-59F9978682A5}"/>
    <cellStyle name="CurrencyExt 4 3 2 2" xfId="7178" xr:uid="{BCD7652A-166B-42CC-BA05-DD9FD43DC82A}"/>
    <cellStyle name="CurrencyExt 4 3 3" xfId="2210" xr:uid="{D890D48A-E7DD-4009-96FC-0904D14DFB1B}"/>
    <cellStyle name="CurrencyExt 4 3 3 2" xfId="7179" xr:uid="{EF6F5DC4-84F5-428D-8DC3-D09F8F28863C}"/>
    <cellStyle name="CurrencyExt 4 3 4" xfId="7177" xr:uid="{A3AFE342-1C3A-4FC0-B448-BE9744064C6C}"/>
    <cellStyle name="CurrencyExt 4 4" xfId="2211" xr:uid="{65E959E3-3D8F-4B6B-9B93-F3A921116654}"/>
    <cellStyle name="CurrencyExt 4 4 2" xfId="2212" xr:uid="{F252BAAF-B566-401C-99F5-DD917138211B}"/>
    <cellStyle name="CurrencyExt 4 4 2 2" xfId="7181" xr:uid="{974447C7-93DB-4579-A25C-4F2DF88FDCC1}"/>
    <cellStyle name="CurrencyExt 4 4 3" xfId="2213" xr:uid="{B592284C-F5EE-4A7F-ADA9-0F6C5E44AEF2}"/>
    <cellStyle name="CurrencyExt 4 4 3 2" xfId="7182" xr:uid="{2AA52079-EC67-4AB8-B2B2-89B31E76F3D4}"/>
    <cellStyle name="CurrencyExt 4 4 4" xfId="7180" xr:uid="{BB5178A6-A2FA-4840-AB77-AC2720AA8AE4}"/>
    <cellStyle name="CurrencyExt 4 5" xfId="2214" xr:uid="{36E81237-D355-4B73-BFDE-1376B2D8B963}"/>
    <cellStyle name="CurrencyExt 4 5 2" xfId="2215" xr:uid="{CD248C05-B701-453B-A237-6B6AC5C373B8}"/>
    <cellStyle name="CurrencyExt 4 5 2 2" xfId="7184" xr:uid="{2ACBC397-922D-4B41-9B35-BB1CE31EF9FB}"/>
    <cellStyle name="CurrencyExt 4 5 3" xfId="2216" xr:uid="{58F2864F-C57F-4C05-A50A-D2E6B6454614}"/>
    <cellStyle name="CurrencyExt 4 5 3 2" xfId="7185" xr:uid="{B0B0F3C3-3426-4BB0-BCDC-B542284B2876}"/>
    <cellStyle name="CurrencyExt 4 5 4" xfId="7183" xr:uid="{CA01C25C-4785-4157-A956-CEA5133AD0BA}"/>
    <cellStyle name="CurrencyExt 4 6" xfId="2217" xr:uid="{850CD425-F7BF-46E8-9DF8-F80C2A26ABE8}"/>
    <cellStyle name="CurrencyExt 4 6 2" xfId="2218" xr:uid="{2F27A0A7-32EC-4126-A44C-3F45BBEDE1B5}"/>
    <cellStyle name="CurrencyExt 4 6 2 2" xfId="7187" xr:uid="{EFB316A5-99CD-4E5E-9756-7D36773A44C0}"/>
    <cellStyle name="CurrencyExt 4 6 3" xfId="2219" xr:uid="{61F8E3AA-A968-41A8-A4BA-EFFF187BB759}"/>
    <cellStyle name="CurrencyExt 4 6 3 2" xfId="7188" xr:uid="{27427AB7-B7D5-47A2-8CB8-F80D082B0DCD}"/>
    <cellStyle name="CurrencyExt 4 6 4" xfId="7186" xr:uid="{52F5BA62-35DE-43FA-91F6-A28998E87AB1}"/>
    <cellStyle name="CurrencyExt 4 7" xfId="2220" xr:uid="{B1E9864D-040E-49B9-8A12-D829CE42E527}"/>
    <cellStyle name="CurrencyExt 4 7 2" xfId="7189" xr:uid="{D9CFB645-E990-40B0-9A83-4B81A15F2849}"/>
    <cellStyle name="CurrencyExt 4 8" xfId="2221" xr:uid="{E114EE40-73BA-4840-8BF2-660A6448E1BE}"/>
    <cellStyle name="CurrencyExt 4 8 2" xfId="7190" xr:uid="{32C957E5-DC2A-4216-806E-9CF92D9C4508}"/>
    <cellStyle name="CurrencyExt 4 9" xfId="7173" xr:uid="{98CCE000-4DA5-4732-9315-18584BB03BEF}"/>
    <cellStyle name="CurrencyExt 5" xfId="2222" xr:uid="{EA5109B0-783D-4FC7-9949-D9DC9CB7CD2F}"/>
    <cellStyle name="CurrencyExt 5 2" xfId="2223" xr:uid="{507F83F9-BC72-4700-A33F-5F483D84391B}"/>
    <cellStyle name="CurrencyExt 5 2 2" xfId="7192" xr:uid="{17E85726-BB19-46B3-8956-D3D2C670C0A8}"/>
    <cellStyle name="CurrencyExt 5 3" xfId="2224" xr:uid="{C8FBAF37-B9B3-47E0-AEEF-60EB5729AD74}"/>
    <cellStyle name="CurrencyExt 5 3 2" xfId="7193" xr:uid="{6268B5AA-1DBD-4747-9913-14FDEC9991A5}"/>
    <cellStyle name="CurrencyExt 5 4" xfId="7191" xr:uid="{3AB96FE9-6473-4544-81AA-00F8250F72AC}"/>
    <cellStyle name="CurrencyExt 6" xfId="2225" xr:uid="{30E5EE24-A09A-49B7-AB11-6CEBC7BA5A7C}"/>
    <cellStyle name="CurrencyExt 6 2" xfId="2226" xr:uid="{D2DBE5E6-BDA1-473A-ACD3-32E7CCE710DB}"/>
    <cellStyle name="CurrencyExt 6 2 2" xfId="7195" xr:uid="{BA65C8AE-32DC-42FC-B63E-3C53B2257656}"/>
    <cellStyle name="CurrencyExt 6 3" xfId="2227" xr:uid="{16886690-E3CB-43E8-9F11-C0C88C47F585}"/>
    <cellStyle name="CurrencyExt 6 3 2" xfId="7196" xr:uid="{72682C10-5E17-4C9D-9E46-FDD5818625F8}"/>
    <cellStyle name="CurrencyExt 6 4" xfId="7194" xr:uid="{9B400456-EE08-42B7-A526-32340FEB5BAF}"/>
    <cellStyle name="CurrencyExt 7" xfId="2228" xr:uid="{4643AF46-F167-441A-9872-8B1D1B19011B}"/>
    <cellStyle name="CurrencyExt 7 2" xfId="2229" xr:uid="{CC1EF8BE-7DE8-48A8-8FF7-E3BCE5FAD5F3}"/>
    <cellStyle name="CurrencyExt 7 2 2" xfId="7198" xr:uid="{61370E24-8AD3-43C1-AFAB-CB1FC02BEED0}"/>
    <cellStyle name="CurrencyExt 7 3" xfId="2230" xr:uid="{20EB7DFF-0BC1-40F6-8718-0AD47C38F88F}"/>
    <cellStyle name="CurrencyExt 7 3 2" xfId="7199" xr:uid="{D6407236-57B8-4808-8618-7C627DF07367}"/>
    <cellStyle name="CurrencyExt 7 4" xfId="7197" xr:uid="{DDC4545B-98D8-4D44-9ADD-71BB37F9DF63}"/>
    <cellStyle name="CurrencyExt 8" xfId="2231" xr:uid="{4141A2A8-0092-4C65-B332-9E3EC46D4740}"/>
    <cellStyle name="CurrencyExt 8 2" xfId="7200" xr:uid="{ADD4C48D-7010-46ED-8B78-EB6D2C5407B7}"/>
    <cellStyle name="CurrencyExt 9" xfId="2232" xr:uid="{4744FA00-6334-4495-A9D6-FA817C0B19AC}"/>
    <cellStyle name="CurrencyExt 9 2" xfId="7201" xr:uid="{6AF81107-8BEF-40BC-AD46-80336742A8C3}"/>
    <cellStyle name="CurrencyRep" xfId="2233" xr:uid="{201ED64D-BB3A-4049-B261-701618769703}"/>
    <cellStyle name="CurrencyRep 10" xfId="7202" xr:uid="{99878C7E-D53B-4A41-B9B9-4C600A29F4B0}"/>
    <cellStyle name="CurrencyRep 2" xfId="2234" xr:uid="{4CF788AB-32EC-4926-AFDC-589A3E2E81FB}"/>
    <cellStyle name="CurrencyRep 2 2" xfId="2235" xr:uid="{A1EB5649-5FBC-4AA9-B7E8-DAAC8B1B31F0}"/>
    <cellStyle name="CurrencyRep 2 2 10" xfId="7204" xr:uid="{776F5C06-B5C2-4D02-864A-9C4E3181EC7E}"/>
    <cellStyle name="CurrencyRep 2 2 2" xfId="2236" xr:uid="{F491D15B-F56A-4C68-84F0-603608D9E73D}"/>
    <cellStyle name="CurrencyRep 2 2 2 2" xfId="2237" xr:uid="{D7DF4DFB-4359-4FD4-AA3F-670C9F99680E}"/>
    <cellStyle name="CurrencyRep 2 2 2 2 2" xfId="2238" xr:uid="{85BDC39B-B126-48EB-A7EE-D768842AA6F1}"/>
    <cellStyle name="CurrencyRep 2 2 2 2 2 2" xfId="7207" xr:uid="{4CC65E41-8B60-47CD-B0F3-A97427C8B087}"/>
    <cellStyle name="CurrencyRep 2 2 2 2 3" xfId="2239" xr:uid="{D7BA556C-B761-435F-A571-4478E3AABD29}"/>
    <cellStyle name="CurrencyRep 2 2 2 2 3 2" xfId="7208" xr:uid="{C548FBF3-9D77-46E2-8D43-7B49FBA50437}"/>
    <cellStyle name="CurrencyRep 2 2 2 2 4" xfId="7206" xr:uid="{FB26C78F-BD7D-44CA-A0C6-5EDCA43269BC}"/>
    <cellStyle name="CurrencyRep 2 2 2 3" xfId="2240" xr:uid="{809DA8AB-EC1B-4CB8-8119-FCF8FDC11ABC}"/>
    <cellStyle name="CurrencyRep 2 2 2 3 2" xfId="2241" xr:uid="{F1C94EC8-8531-4896-9925-472C423BEC2C}"/>
    <cellStyle name="CurrencyRep 2 2 2 3 2 2" xfId="7210" xr:uid="{AF4DEA66-3256-43E0-9B4E-E49E5CBBD53F}"/>
    <cellStyle name="CurrencyRep 2 2 2 3 3" xfId="2242" xr:uid="{66D44F7B-32AA-4A28-A0F4-538A770BDBF0}"/>
    <cellStyle name="CurrencyRep 2 2 2 3 3 2" xfId="7211" xr:uid="{4407B23F-4556-4EC9-AC6B-5A1EE15E2F0B}"/>
    <cellStyle name="CurrencyRep 2 2 2 3 4" xfId="7209" xr:uid="{5C0E7C67-FC3E-4668-93EA-54A6F3DD650D}"/>
    <cellStyle name="CurrencyRep 2 2 2 4" xfId="2243" xr:uid="{89AC85E8-3D8F-45F6-ABC8-2F74C64AB036}"/>
    <cellStyle name="CurrencyRep 2 2 2 4 2" xfId="2244" xr:uid="{B47377B2-4FF2-4520-93CD-C9D9600F3494}"/>
    <cellStyle name="CurrencyRep 2 2 2 4 2 2" xfId="7213" xr:uid="{1D99B715-6449-4115-B2DE-D13FFDD0C89B}"/>
    <cellStyle name="CurrencyRep 2 2 2 4 3" xfId="2245" xr:uid="{83C2A0B3-D99F-4ACE-9F15-A9575CE42EC7}"/>
    <cellStyle name="CurrencyRep 2 2 2 4 3 2" xfId="7214" xr:uid="{55B2281A-8F51-4341-8D2E-D7BBCA8CD733}"/>
    <cellStyle name="CurrencyRep 2 2 2 4 4" xfId="7212" xr:uid="{72AE5125-DB28-46B0-8E02-0FF15EC70CC6}"/>
    <cellStyle name="CurrencyRep 2 2 2 5" xfId="2246" xr:uid="{692AA4E3-CF0A-4FBA-B4BD-4B54470A2DAA}"/>
    <cellStyle name="CurrencyRep 2 2 2 5 2" xfId="2247" xr:uid="{6FD018F4-0F9E-43ED-AEEB-615BDAE9C97B}"/>
    <cellStyle name="CurrencyRep 2 2 2 5 2 2" xfId="7216" xr:uid="{7A3B41E5-1C4D-45BF-8C08-6FB64DAD0591}"/>
    <cellStyle name="CurrencyRep 2 2 2 5 3" xfId="2248" xr:uid="{268D74A8-5C14-4AE5-8B26-FED2C310C310}"/>
    <cellStyle name="CurrencyRep 2 2 2 5 3 2" xfId="7217" xr:uid="{13B182F3-469B-4371-B5E4-604617FDB36E}"/>
    <cellStyle name="CurrencyRep 2 2 2 5 4" xfId="7215" xr:uid="{9065869D-6809-4D53-A856-2CE0B42559F6}"/>
    <cellStyle name="CurrencyRep 2 2 2 6" xfId="2249" xr:uid="{02C8247A-6122-49E5-B54F-FA73926272E1}"/>
    <cellStyle name="CurrencyRep 2 2 2 6 2" xfId="2250" xr:uid="{038282EF-E2B2-4768-A70E-8E1D05EB14C4}"/>
    <cellStyle name="CurrencyRep 2 2 2 6 2 2" xfId="7219" xr:uid="{E4C4FA70-146E-4AEC-8AD9-62A5C3B7C670}"/>
    <cellStyle name="CurrencyRep 2 2 2 6 3" xfId="2251" xr:uid="{1CB2EB14-3BD6-497E-BAEB-FFBFAC53A908}"/>
    <cellStyle name="CurrencyRep 2 2 2 6 3 2" xfId="7220" xr:uid="{D09A5CBE-A411-429C-94AD-CB9A4552A111}"/>
    <cellStyle name="CurrencyRep 2 2 2 6 4" xfId="7218" xr:uid="{22DA13F6-5B14-4E8C-A64C-044301D6FBD6}"/>
    <cellStyle name="CurrencyRep 2 2 2 7" xfId="2252" xr:uid="{C23A968C-2179-4B84-B61F-B768C3726F2F}"/>
    <cellStyle name="CurrencyRep 2 2 2 7 2" xfId="7221" xr:uid="{A2DC5B13-297F-4AAA-8180-6DC0DAF47156}"/>
    <cellStyle name="CurrencyRep 2 2 2 8" xfId="2253" xr:uid="{6F1001C8-4399-403C-BA94-13A49BAD9C3A}"/>
    <cellStyle name="CurrencyRep 2 2 2 8 2" xfId="7222" xr:uid="{0E393E93-DAFB-41FD-BED1-919F47EBF677}"/>
    <cellStyle name="CurrencyRep 2 2 2 9" xfId="7205" xr:uid="{39363A8B-AB3F-4627-B4F6-8A643C208FD9}"/>
    <cellStyle name="CurrencyRep 2 2 3" xfId="2254" xr:uid="{29806781-72BE-45D7-B75D-2C84066FD0D6}"/>
    <cellStyle name="CurrencyRep 2 2 3 2" xfId="2255" xr:uid="{7CC0C4BC-4AAB-42D0-A87A-7B61C65EBD83}"/>
    <cellStyle name="CurrencyRep 2 2 3 2 2" xfId="7224" xr:uid="{4E7F0E07-1308-4705-8DF9-2EFB24E64CC0}"/>
    <cellStyle name="CurrencyRep 2 2 3 3" xfId="2256" xr:uid="{982A4CD4-7EE2-41F0-A68A-A99ABDB1E03D}"/>
    <cellStyle name="CurrencyRep 2 2 3 3 2" xfId="7225" xr:uid="{A0224BE9-8F52-4EC1-B403-3CB32475CBA1}"/>
    <cellStyle name="CurrencyRep 2 2 3 4" xfId="7223" xr:uid="{50FF6E60-A0C6-4961-AA96-1F3BADCE9604}"/>
    <cellStyle name="CurrencyRep 2 2 4" xfId="2257" xr:uid="{2381240D-F6D2-42E5-A648-E617D739C082}"/>
    <cellStyle name="CurrencyRep 2 2 4 2" xfId="2258" xr:uid="{F00610BE-2378-4A63-A815-8250673DB5D3}"/>
    <cellStyle name="CurrencyRep 2 2 4 2 2" xfId="7227" xr:uid="{4B946071-1244-4717-9F1D-922F5CE3A3A6}"/>
    <cellStyle name="CurrencyRep 2 2 4 3" xfId="2259" xr:uid="{D39231AD-AAE0-48C9-846B-98A24D63F8AD}"/>
    <cellStyle name="CurrencyRep 2 2 4 3 2" xfId="7228" xr:uid="{AA0F62E9-5700-4BC0-91D3-FFCAEC796133}"/>
    <cellStyle name="CurrencyRep 2 2 4 4" xfId="7226" xr:uid="{4DAC40A9-3848-4ADB-8F92-5FFA8542A638}"/>
    <cellStyle name="CurrencyRep 2 2 5" xfId="2260" xr:uid="{10F59FE3-45C9-4B1C-9E5A-46F40D746EE4}"/>
    <cellStyle name="CurrencyRep 2 2 5 2" xfId="2261" xr:uid="{7C1E2F1A-BA52-45E7-A447-07C83F2D70B3}"/>
    <cellStyle name="CurrencyRep 2 2 5 2 2" xfId="7230" xr:uid="{C3B7811E-9D0E-448E-9224-38F33BE7EA8D}"/>
    <cellStyle name="CurrencyRep 2 2 5 3" xfId="2262" xr:uid="{198E6CF6-43C3-4863-B4A1-E370F03FE82C}"/>
    <cellStyle name="CurrencyRep 2 2 5 3 2" xfId="7231" xr:uid="{0C21CA23-89C1-4859-8441-DCFD00C840C7}"/>
    <cellStyle name="CurrencyRep 2 2 5 4" xfId="7229" xr:uid="{C7FBA9C7-9B44-4E7B-9694-9FDF60DB54E5}"/>
    <cellStyle name="CurrencyRep 2 2 6" xfId="2263" xr:uid="{9200CF56-DCF4-4A22-9AF6-F274EE5A803E}"/>
    <cellStyle name="CurrencyRep 2 2 6 2" xfId="2264" xr:uid="{91689D96-7FE5-4940-818A-930CB4ED9269}"/>
    <cellStyle name="CurrencyRep 2 2 6 2 2" xfId="7233" xr:uid="{8C14B19B-7068-45A1-83E7-8695A8A28921}"/>
    <cellStyle name="CurrencyRep 2 2 6 3" xfId="2265" xr:uid="{39206032-6BD8-48F4-92D3-63203D38B835}"/>
    <cellStyle name="CurrencyRep 2 2 6 3 2" xfId="7234" xr:uid="{A9F68591-8D1D-4F56-9B53-33FBB251B18D}"/>
    <cellStyle name="CurrencyRep 2 2 6 4" xfId="7232" xr:uid="{180EE5D8-9AAB-4345-93A1-29475AFF9D71}"/>
    <cellStyle name="CurrencyRep 2 2 7" xfId="2266" xr:uid="{38466CD5-8BBB-41A1-8562-91C1A77E9BB3}"/>
    <cellStyle name="CurrencyRep 2 2 7 2" xfId="2267" xr:uid="{2066FE1A-096A-4ECD-9B69-AA3321D47736}"/>
    <cellStyle name="CurrencyRep 2 2 7 2 2" xfId="7236" xr:uid="{86EE1ECA-05D5-4845-95FC-3E094B717B95}"/>
    <cellStyle name="CurrencyRep 2 2 7 3" xfId="2268" xr:uid="{277AB11A-EBB0-494F-A057-6DA5B26AE893}"/>
    <cellStyle name="CurrencyRep 2 2 7 3 2" xfId="7237" xr:uid="{5657417D-1E87-46D7-9EF5-6FC3EC238D3B}"/>
    <cellStyle name="CurrencyRep 2 2 7 4" xfId="7235" xr:uid="{99ECD393-8A5A-44CB-B345-5A7C9279E6F3}"/>
    <cellStyle name="CurrencyRep 2 2 8" xfId="2269" xr:uid="{EDDAD31B-A65A-4B5A-AA5E-C4AE7114804B}"/>
    <cellStyle name="CurrencyRep 2 2 8 2" xfId="7238" xr:uid="{AD7AF196-9D44-4BF9-92F7-ECF509A3D66E}"/>
    <cellStyle name="CurrencyRep 2 2 9" xfId="2270" xr:uid="{3EFA06E7-B269-4A2B-B275-0356BA93C18B}"/>
    <cellStyle name="CurrencyRep 2 2 9 2" xfId="7239" xr:uid="{20DB1919-DC6D-4064-93A6-3C2D1179C586}"/>
    <cellStyle name="CurrencyRep 2 3" xfId="2271" xr:uid="{45A5E2F7-5F51-4CCE-A61F-476E673B6B43}"/>
    <cellStyle name="CurrencyRep 2 3 2" xfId="2272" xr:uid="{C1F6FD7F-F204-41C9-9E1B-4699D9A23EE0}"/>
    <cellStyle name="CurrencyRep 2 3 2 2" xfId="2273" xr:uid="{AD558938-17D2-4204-B9C6-9BF5AFD8227F}"/>
    <cellStyle name="CurrencyRep 2 3 2 2 2" xfId="7242" xr:uid="{9BF44D07-E452-4BEA-95BF-3A9E19E90BE1}"/>
    <cellStyle name="CurrencyRep 2 3 2 3" xfId="2274" xr:uid="{2D01AF90-69B2-4E94-B8F1-9359946A5D7E}"/>
    <cellStyle name="CurrencyRep 2 3 2 3 2" xfId="7243" xr:uid="{9895C6DA-8E46-4317-A705-7FE4DFE923C8}"/>
    <cellStyle name="CurrencyRep 2 3 2 4" xfId="7241" xr:uid="{536ACE0F-74DE-46EF-AA6C-C9FDF3714311}"/>
    <cellStyle name="CurrencyRep 2 3 3" xfId="2275" xr:uid="{F6766D78-705E-4187-AAA3-43FA21F5F81F}"/>
    <cellStyle name="CurrencyRep 2 3 3 2" xfId="2276" xr:uid="{DF2193DE-235F-48C0-99A6-A4DDE71776BD}"/>
    <cellStyle name="CurrencyRep 2 3 3 2 2" xfId="7245" xr:uid="{98B18E60-F010-4090-953A-221A73333D53}"/>
    <cellStyle name="CurrencyRep 2 3 3 3" xfId="2277" xr:uid="{3C252066-059D-438B-98B7-15B109F38201}"/>
    <cellStyle name="CurrencyRep 2 3 3 3 2" xfId="7246" xr:uid="{D8789A65-FD6C-4FC3-AA53-798DC87669A3}"/>
    <cellStyle name="CurrencyRep 2 3 3 4" xfId="7244" xr:uid="{FB5DE045-79B6-46A7-A05C-DAABCEE2E060}"/>
    <cellStyle name="CurrencyRep 2 3 4" xfId="2278" xr:uid="{EB2A58C4-5357-4C25-9292-EFFD4BA9BDCB}"/>
    <cellStyle name="CurrencyRep 2 3 4 2" xfId="2279" xr:uid="{4A362B34-B0CB-4322-91E7-1F3C4EF5C45F}"/>
    <cellStyle name="CurrencyRep 2 3 4 2 2" xfId="7248" xr:uid="{BBD25A15-BF97-4285-A4ED-8FDAF58B49DA}"/>
    <cellStyle name="CurrencyRep 2 3 4 3" xfId="2280" xr:uid="{5710B248-93F9-4E23-8DAF-BF8153CDF94F}"/>
    <cellStyle name="CurrencyRep 2 3 4 3 2" xfId="7249" xr:uid="{42C95BFC-AAE3-4014-BD8C-860B3CD35C02}"/>
    <cellStyle name="CurrencyRep 2 3 4 4" xfId="7247" xr:uid="{DE7E6649-DD68-4392-8A0B-FDC1C96636EF}"/>
    <cellStyle name="CurrencyRep 2 3 5" xfId="2281" xr:uid="{ECA9A97A-2D13-4601-AE4E-2CF3B9406469}"/>
    <cellStyle name="CurrencyRep 2 3 5 2" xfId="2282" xr:uid="{9678AEFC-DF5D-48A4-804D-29614DF13459}"/>
    <cellStyle name="CurrencyRep 2 3 5 2 2" xfId="7251" xr:uid="{2550DFA6-F633-420F-9B64-272124A33214}"/>
    <cellStyle name="CurrencyRep 2 3 5 3" xfId="2283" xr:uid="{64A091B9-7D58-45FC-99F1-C7B843165718}"/>
    <cellStyle name="CurrencyRep 2 3 5 3 2" xfId="7252" xr:uid="{135A9796-362A-4D6D-A14B-8A5FB656FC9E}"/>
    <cellStyle name="CurrencyRep 2 3 5 4" xfId="7250" xr:uid="{8D4F11F8-FCC7-4C70-9803-F73F31C378E0}"/>
    <cellStyle name="CurrencyRep 2 3 6" xfId="2284" xr:uid="{FC2C2C2B-5CED-44EF-BD2E-95525B718E91}"/>
    <cellStyle name="CurrencyRep 2 3 6 2" xfId="2285" xr:uid="{C54D70B4-E9E0-48A1-92D4-F5F71425DBFB}"/>
    <cellStyle name="CurrencyRep 2 3 6 2 2" xfId="7254" xr:uid="{15A3C147-1711-4BDA-A088-FF8721B56DA9}"/>
    <cellStyle name="CurrencyRep 2 3 6 3" xfId="2286" xr:uid="{9CA52A71-1585-40F4-A06C-1E01C58F14AD}"/>
    <cellStyle name="CurrencyRep 2 3 6 3 2" xfId="7255" xr:uid="{D52BD701-B928-4A5E-A588-B92A90574E2D}"/>
    <cellStyle name="CurrencyRep 2 3 6 4" xfId="7253" xr:uid="{3842D940-A427-46E8-A651-5BE172705437}"/>
    <cellStyle name="CurrencyRep 2 3 7" xfId="2287" xr:uid="{8ABB6D96-6933-4FC3-B190-F9076708F82E}"/>
    <cellStyle name="CurrencyRep 2 3 7 2" xfId="7256" xr:uid="{3BF4B85B-0F3C-4BF7-82AC-1B3D062F388F}"/>
    <cellStyle name="CurrencyRep 2 3 8" xfId="2288" xr:uid="{762A50FF-76A1-4492-B34E-1B722CE7BD15}"/>
    <cellStyle name="CurrencyRep 2 3 8 2" xfId="7257" xr:uid="{BB85BE45-1666-4991-A408-985749244A96}"/>
    <cellStyle name="CurrencyRep 2 3 9" xfId="7240" xr:uid="{965AD636-EF5A-4B8B-9181-DC8F62389763}"/>
    <cellStyle name="CurrencyRep 2 4" xfId="2289" xr:uid="{451EDA08-D9DC-41E0-A6A0-B0ADE3AC7887}"/>
    <cellStyle name="CurrencyRep 2 4 2" xfId="2290" xr:uid="{0258A513-6035-478C-B296-6EB83D7D6086}"/>
    <cellStyle name="CurrencyRep 2 4 2 2" xfId="7259" xr:uid="{BEFA84DF-089D-4C03-8998-112E7F229763}"/>
    <cellStyle name="CurrencyRep 2 4 3" xfId="2291" xr:uid="{2DDA6280-0306-4CB0-BBDE-877A52D3A776}"/>
    <cellStyle name="CurrencyRep 2 4 3 2" xfId="7260" xr:uid="{32ACC5B3-DF5C-4480-A749-A2EDDF86870F}"/>
    <cellStyle name="CurrencyRep 2 4 4" xfId="7258" xr:uid="{833AACEE-E185-4CCD-A22A-ED124A677F5D}"/>
    <cellStyle name="CurrencyRep 2 5" xfId="2292" xr:uid="{0E9F9083-45AA-45F2-8C37-408526D7D1E1}"/>
    <cellStyle name="CurrencyRep 2 5 2" xfId="2293" xr:uid="{BF74719B-7F93-46EE-BAC0-44825CE57617}"/>
    <cellStyle name="CurrencyRep 2 5 2 2" xfId="7262" xr:uid="{43E53DAA-C3E1-475D-988C-73E48E732F8E}"/>
    <cellStyle name="CurrencyRep 2 5 3" xfId="2294" xr:uid="{E8E45BC1-6A27-497F-A11E-7BBABB69793C}"/>
    <cellStyle name="CurrencyRep 2 5 3 2" xfId="7263" xr:uid="{A09558E2-0436-454F-B003-29140782FF4C}"/>
    <cellStyle name="CurrencyRep 2 5 4" xfId="7261" xr:uid="{7613C511-8649-4581-ABA9-3A9AF007D0B3}"/>
    <cellStyle name="CurrencyRep 2 6" xfId="2295" xr:uid="{92C9CED9-139A-4EF3-A520-0F01F7B42497}"/>
    <cellStyle name="CurrencyRep 2 6 2" xfId="2296" xr:uid="{4019B826-0A18-4C42-8892-F191732E66EF}"/>
    <cellStyle name="CurrencyRep 2 6 2 2" xfId="7265" xr:uid="{C46EF389-9B2F-4175-9497-6FFCCC8E4E4F}"/>
    <cellStyle name="CurrencyRep 2 6 3" xfId="2297" xr:uid="{5A9B681C-95FB-42FE-9973-75FE534370C0}"/>
    <cellStyle name="CurrencyRep 2 6 3 2" xfId="7266" xr:uid="{9D735955-2A15-4C3C-B9D9-29CE238533CD}"/>
    <cellStyle name="CurrencyRep 2 6 4" xfId="7264" xr:uid="{F60E0019-D861-4C8D-8BDF-46974589092D}"/>
    <cellStyle name="CurrencyRep 2 7" xfId="2298" xr:uid="{927C1699-BEB3-420D-AAEF-4D39D2445FA1}"/>
    <cellStyle name="CurrencyRep 2 7 2" xfId="7267" xr:uid="{7F789B41-D7F5-48EC-9D9D-75821677EB6B}"/>
    <cellStyle name="CurrencyRep 2 8" xfId="2299" xr:uid="{99FD5C63-0B0A-4A9D-99AA-37D68BB62DB3}"/>
    <cellStyle name="CurrencyRep 2 8 2" xfId="7268" xr:uid="{D7BC0D50-36A0-4FED-B4AE-2853D04D1E2E}"/>
    <cellStyle name="CurrencyRep 2 9" xfId="7203" xr:uid="{FAD77213-1D46-497E-A5B7-5EA4BA10D35E}"/>
    <cellStyle name="CurrencyRep 3" xfId="2300" xr:uid="{B6909844-6ED4-4F2F-9C4C-826E0DC392E8}"/>
    <cellStyle name="CurrencyRep 3 10" xfId="7269" xr:uid="{D14CA9EA-F346-4889-B349-BD0051A2BAD3}"/>
    <cellStyle name="CurrencyRep 3 2" xfId="2301" xr:uid="{4BD31364-3AAE-4E95-B443-A95126E76BD5}"/>
    <cellStyle name="CurrencyRep 3 2 2" xfId="2302" xr:uid="{CFC93226-A443-4B81-918B-FA039A29C814}"/>
    <cellStyle name="CurrencyRep 3 2 2 2" xfId="2303" xr:uid="{A4A868EC-D2CB-4A25-8082-9A85C3B4EC67}"/>
    <cellStyle name="CurrencyRep 3 2 2 2 2" xfId="7272" xr:uid="{A90CC73B-158D-43A2-B908-30F2562D235B}"/>
    <cellStyle name="CurrencyRep 3 2 2 3" xfId="2304" xr:uid="{BDD11294-C770-4346-9D86-D5CCD7763E7F}"/>
    <cellStyle name="CurrencyRep 3 2 2 3 2" xfId="7273" xr:uid="{703D61DB-9CAB-4B1E-8F9F-7CB86E44F83B}"/>
    <cellStyle name="CurrencyRep 3 2 2 4" xfId="7271" xr:uid="{9CECE873-1736-4A62-B225-C0284DC8D36C}"/>
    <cellStyle name="CurrencyRep 3 2 3" xfId="2305" xr:uid="{F771F0E0-DF85-4ABE-B826-40B400CAD037}"/>
    <cellStyle name="CurrencyRep 3 2 3 2" xfId="2306" xr:uid="{71D06A32-6B00-4001-8387-45DCBF400793}"/>
    <cellStyle name="CurrencyRep 3 2 3 2 2" xfId="7275" xr:uid="{C265CF47-E0E2-41F9-9B76-448A9F8B37BC}"/>
    <cellStyle name="CurrencyRep 3 2 3 3" xfId="2307" xr:uid="{847AAF07-B9EE-4C0E-9EA5-CD59DE154D91}"/>
    <cellStyle name="CurrencyRep 3 2 3 3 2" xfId="7276" xr:uid="{A495B33C-EA2E-4E36-BED7-7DDC6817A8A4}"/>
    <cellStyle name="CurrencyRep 3 2 3 4" xfId="7274" xr:uid="{4FFA30E9-681E-4C6B-BA4D-3A4C14BF8A89}"/>
    <cellStyle name="CurrencyRep 3 2 4" xfId="2308" xr:uid="{D6F39457-22EE-4AF9-9010-80D4EBDAE6AE}"/>
    <cellStyle name="CurrencyRep 3 2 4 2" xfId="2309" xr:uid="{1B2FF210-BA3A-4311-81EA-C12EB1D025C2}"/>
    <cellStyle name="CurrencyRep 3 2 4 2 2" xfId="7278" xr:uid="{EB9CB38C-BCBD-477A-B6BD-D0FBEA8DC8DB}"/>
    <cellStyle name="CurrencyRep 3 2 4 3" xfId="2310" xr:uid="{7C91EA1E-AC60-4383-9422-5752F2B35600}"/>
    <cellStyle name="CurrencyRep 3 2 4 3 2" xfId="7279" xr:uid="{D0F45EEA-B860-4F4D-992F-584E575D83A3}"/>
    <cellStyle name="CurrencyRep 3 2 4 4" xfId="7277" xr:uid="{06154B3B-EE88-4EF9-AA25-9B2206B60E62}"/>
    <cellStyle name="CurrencyRep 3 2 5" xfId="2311" xr:uid="{BFDEACAD-FACE-40AD-8CED-1DE0BDA4D8A9}"/>
    <cellStyle name="CurrencyRep 3 2 5 2" xfId="2312" xr:uid="{33BD0C1C-C16F-451A-BB3F-6030B062A2EA}"/>
    <cellStyle name="CurrencyRep 3 2 5 2 2" xfId="7281" xr:uid="{AC2DC0DA-5F00-4403-BAC6-320D7DA696C7}"/>
    <cellStyle name="CurrencyRep 3 2 5 3" xfId="2313" xr:uid="{5BFFCA3B-4F46-4543-9C34-57730D62CAC8}"/>
    <cellStyle name="CurrencyRep 3 2 5 3 2" xfId="7282" xr:uid="{DF806126-0233-4671-9605-F06C0BBE93E9}"/>
    <cellStyle name="CurrencyRep 3 2 5 4" xfId="7280" xr:uid="{FE0273A4-6D14-45B8-B446-5D1D879501A4}"/>
    <cellStyle name="CurrencyRep 3 2 6" xfId="2314" xr:uid="{4CF60EC5-0359-46E2-B2ED-8468EC56E00C}"/>
    <cellStyle name="CurrencyRep 3 2 6 2" xfId="2315" xr:uid="{F7F88915-506E-4907-B54A-2DC12A9D20D1}"/>
    <cellStyle name="CurrencyRep 3 2 6 2 2" xfId="7284" xr:uid="{2AA8CA39-D391-4EAD-B510-3B45C02BEB3F}"/>
    <cellStyle name="CurrencyRep 3 2 6 3" xfId="2316" xr:uid="{6D039F00-631C-41E0-B508-A08CCC30FFE4}"/>
    <cellStyle name="CurrencyRep 3 2 6 3 2" xfId="7285" xr:uid="{13685466-91AC-41C6-B663-FCDA6040AD65}"/>
    <cellStyle name="CurrencyRep 3 2 6 4" xfId="7283" xr:uid="{7782AA33-9923-4E33-9815-51017DC7AC48}"/>
    <cellStyle name="CurrencyRep 3 2 7" xfId="2317" xr:uid="{FAF51DED-C3C2-4A44-8CAE-592021737FD1}"/>
    <cellStyle name="CurrencyRep 3 2 7 2" xfId="7286" xr:uid="{348C0261-2DB6-4E2D-B052-6D6430AAE496}"/>
    <cellStyle name="CurrencyRep 3 2 8" xfId="2318" xr:uid="{213F83C1-B92C-43E6-A7BA-C91A65D69357}"/>
    <cellStyle name="CurrencyRep 3 2 8 2" xfId="7287" xr:uid="{7FA7D072-CE9E-45A1-A0E8-366E42E7B173}"/>
    <cellStyle name="CurrencyRep 3 2 9" xfId="7270" xr:uid="{A2546AC8-4E72-4984-8EA4-3F58405B9854}"/>
    <cellStyle name="CurrencyRep 3 3" xfId="2319" xr:uid="{53E604FE-FE9C-4909-9798-1F6BAB04FD98}"/>
    <cellStyle name="CurrencyRep 3 3 2" xfId="2320" xr:uid="{353BED5C-0EC8-4838-B814-ED516ED2ADCF}"/>
    <cellStyle name="CurrencyRep 3 3 2 2" xfId="7289" xr:uid="{E1CD4AF1-3B75-4E7D-AC48-68774BE1307B}"/>
    <cellStyle name="CurrencyRep 3 3 3" xfId="2321" xr:uid="{80FA6497-6C74-4A9D-9903-AE8565767C30}"/>
    <cellStyle name="CurrencyRep 3 3 3 2" xfId="7290" xr:uid="{FDCE64EF-4CF6-4302-AF19-39D02DAAF306}"/>
    <cellStyle name="CurrencyRep 3 3 4" xfId="7288" xr:uid="{0E6CBC18-D214-4789-8E89-BA41C3438F1E}"/>
    <cellStyle name="CurrencyRep 3 4" xfId="2322" xr:uid="{92B3E45F-1966-4371-A35A-77570D49A3CE}"/>
    <cellStyle name="CurrencyRep 3 4 2" xfId="2323" xr:uid="{01D3EBB3-4218-48EF-A713-9E9705033E4E}"/>
    <cellStyle name="CurrencyRep 3 4 2 2" xfId="7292" xr:uid="{91719D5F-C526-4814-BD41-A14DD3CC36FF}"/>
    <cellStyle name="CurrencyRep 3 4 3" xfId="2324" xr:uid="{1254C4AC-04A4-494C-97C6-D7B5D4AC1093}"/>
    <cellStyle name="CurrencyRep 3 4 3 2" xfId="7293" xr:uid="{865285CB-022E-4DF2-9F86-7662BAAB4527}"/>
    <cellStyle name="CurrencyRep 3 4 4" xfId="7291" xr:uid="{1CC1174A-A7C6-48CF-951C-694B077F5893}"/>
    <cellStyle name="CurrencyRep 3 5" xfId="2325" xr:uid="{1DE4D21D-767E-43BD-A787-69B2C1EB09DF}"/>
    <cellStyle name="CurrencyRep 3 5 2" xfId="2326" xr:uid="{4BB8116F-DFB8-4485-86AA-F88520617E13}"/>
    <cellStyle name="CurrencyRep 3 5 2 2" xfId="7295" xr:uid="{C09435CB-AC54-4953-8F62-13F7E8679035}"/>
    <cellStyle name="CurrencyRep 3 5 3" xfId="2327" xr:uid="{E8D8EF0E-3673-4C77-A57D-D47F649EB64E}"/>
    <cellStyle name="CurrencyRep 3 5 3 2" xfId="7296" xr:uid="{E744AD38-7DCF-41B8-B4F9-F0B8BDEEDED1}"/>
    <cellStyle name="CurrencyRep 3 5 4" xfId="7294" xr:uid="{72AD0F4E-9570-484E-A093-75A9E02F4371}"/>
    <cellStyle name="CurrencyRep 3 6" xfId="2328" xr:uid="{B2326ED1-AAB7-4117-BBCD-05D2A49A36ED}"/>
    <cellStyle name="CurrencyRep 3 6 2" xfId="2329" xr:uid="{C9446D59-D9AA-461E-A1C8-AD6E197D382E}"/>
    <cellStyle name="CurrencyRep 3 6 2 2" xfId="7298" xr:uid="{B0E7B5A6-7C8A-4142-AA30-29E978B85499}"/>
    <cellStyle name="CurrencyRep 3 6 3" xfId="2330" xr:uid="{B69955D2-F4EB-432D-95CE-16EC2A6CD7F2}"/>
    <cellStyle name="CurrencyRep 3 6 3 2" xfId="7299" xr:uid="{6D18C281-BC43-4660-B845-7A2AE3B7B913}"/>
    <cellStyle name="CurrencyRep 3 6 4" xfId="7297" xr:uid="{43867717-B233-43B5-ADB8-D15A90ABC3B6}"/>
    <cellStyle name="CurrencyRep 3 7" xfId="2331" xr:uid="{094FAE75-B253-4189-906A-5645A9379D65}"/>
    <cellStyle name="CurrencyRep 3 7 2" xfId="2332" xr:uid="{0086A65A-A682-4226-8014-EE274F091E13}"/>
    <cellStyle name="CurrencyRep 3 7 2 2" xfId="7301" xr:uid="{F3321F54-8986-4E42-8A5D-F2DD0116B168}"/>
    <cellStyle name="CurrencyRep 3 7 3" xfId="2333" xr:uid="{30305732-1C9B-4571-B1EC-38CC201E4FFF}"/>
    <cellStyle name="CurrencyRep 3 7 3 2" xfId="7302" xr:uid="{5733E3D1-4BD8-4E8C-A7E4-FE91AD949665}"/>
    <cellStyle name="CurrencyRep 3 7 4" xfId="7300" xr:uid="{22791E40-AE71-4F14-A239-54F111A20331}"/>
    <cellStyle name="CurrencyRep 3 8" xfId="2334" xr:uid="{F3593E3D-0255-4568-BE85-54798D4E07F3}"/>
    <cellStyle name="CurrencyRep 3 8 2" xfId="7303" xr:uid="{AF3AC5F5-4EFB-4844-8F68-76D266D8218C}"/>
    <cellStyle name="CurrencyRep 3 9" xfId="2335" xr:uid="{7CF1F701-1A0F-44FB-9291-223D3A63107E}"/>
    <cellStyle name="CurrencyRep 3 9 2" xfId="7304" xr:uid="{75758BFC-BA01-4551-868E-31220F748114}"/>
    <cellStyle name="CurrencyRep 4" xfId="2336" xr:uid="{88D61F70-9250-422C-BBEB-1BF1D8B68B09}"/>
    <cellStyle name="CurrencyRep 4 2" xfId="2337" xr:uid="{728E3606-7584-44EC-9389-88B03F99CAE0}"/>
    <cellStyle name="CurrencyRep 4 2 2" xfId="2338" xr:uid="{9C18A14B-A681-453B-ADB3-A5BBB225A987}"/>
    <cellStyle name="CurrencyRep 4 2 2 2" xfId="7307" xr:uid="{8BAF0C72-4C1E-466E-8ACC-1F6FA6BA76E8}"/>
    <cellStyle name="CurrencyRep 4 2 3" xfId="2339" xr:uid="{0DF2B5EA-581B-482C-87DD-EB9CEEF7874C}"/>
    <cellStyle name="CurrencyRep 4 2 3 2" xfId="7308" xr:uid="{286FDFA9-BED4-49A4-88D2-9341DA74376F}"/>
    <cellStyle name="CurrencyRep 4 2 4" xfId="7306" xr:uid="{C138463C-279B-4AA6-A935-827439BB9370}"/>
    <cellStyle name="CurrencyRep 4 3" xfId="2340" xr:uid="{3EA83A8B-F738-4A6E-839E-920DD0DC68D2}"/>
    <cellStyle name="CurrencyRep 4 3 2" xfId="2341" xr:uid="{69B275DC-EF09-40FF-9A95-4F537120E0EA}"/>
    <cellStyle name="CurrencyRep 4 3 2 2" xfId="7310" xr:uid="{F10D86E9-DF70-4C22-8FA1-15C38AB7E31C}"/>
    <cellStyle name="CurrencyRep 4 3 3" xfId="2342" xr:uid="{C53C9D78-D1ED-4988-BAEE-593F8ABFB749}"/>
    <cellStyle name="CurrencyRep 4 3 3 2" xfId="7311" xr:uid="{610BBA1F-510E-4520-A6E3-C1A9C18C693E}"/>
    <cellStyle name="CurrencyRep 4 3 4" xfId="7309" xr:uid="{CAB27838-6BBB-4649-929E-78E8E6D8F1E4}"/>
    <cellStyle name="CurrencyRep 4 4" xfId="2343" xr:uid="{1353FACA-C5C0-46A1-9FB9-26CCD81178EA}"/>
    <cellStyle name="CurrencyRep 4 4 2" xfId="2344" xr:uid="{4918A4DB-3A85-4698-A0A8-2C66515A4A57}"/>
    <cellStyle name="CurrencyRep 4 4 2 2" xfId="7313" xr:uid="{42DDD795-324A-4F12-BC23-820F946D8257}"/>
    <cellStyle name="CurrencyRep 4 4 3" xfId="2345" xr:uid="{931D3D72-86AB-418D-A593-268ABECBED35}"/>
    <cellStyle name="CurrencyRep 4 4 3 2" xfId="7314" xr:uid="{6A2D9A90-03C4-4554-879A-FC1E3C26C1DB}"/>
    <cellStyle name="CurrencyRep 4 4 4" xfId="7312" xr:uid="{D8D5910F-0A72-4297-A363-1F2B07200F54}"/>
    <cellStyle name="CurrencyRep 4 5" xfId="2346" xr:uid="{9BB8BB74-6407-41B4-A777-A85581B9878E}"/>
    <cellStyle name="CurrencyRep 4 5 2" xfId="2347" xr:uid="{E442F45D-6E07-487A-9065-DEF7A0DE81F9}"/>
    <cellStyle name="CurrencyRep 4 5 2 2" xfId="7316" xr:uid="{D9CD40C6-B58D-470B-9F45-F9EA77F140FF}"/>
    <cellStyle name="CurrencyRep 4 5 3" xfId="2348" xr:uid="{B70668DF-C66C-4E56-A0C4-03DE1FD9E1A0}"/>
    <cellStyle name="CurrencyRep 4 5 3 2" xfId="7317" xr:uid="{FA28C726-D24D-410E-9573-6FDC305112B0}"/>
    <cellStyle name="CurrencyRep 4 5 4" xfId="7315" xr:uid="{31B0088A-C1AA-4DAE-B338-3F6179402902}"/>
    <cellStyle name="CurrencyRep 4 6" xfId="2349" xr:uid="{A02000FA-6FC6-4C54-B8EE-702504BC74EF}"/>
    <cellStyle name="CurrencyRep 4 6 2" xfId="2350" xr:uid="{29F9CE27-9DD9-46A9-9487-C5ECC279E72D}"/>
    <cellStyle name="CurrencyRep 4 6 2 2" xfId="7319" xr:uid="{FA4B962D-4220-4423-8465-609864958320}"/>
    <cellStyle name="CurrencyRep 4 6 3" xfId="2351" xr:uid="{6578D9D1-971F-43F6-8D18-B0627AE9E197}"/>
    <cellStyle name="CurrencyRep 4 6 3 2" xfId="7320" xr:uid="{A867929B-DDAD-4D16-BF3A-B582CDCB7A6D}"/>
    <cellStyle name="CurrencyRep 4 6 4" xfId="7318" xr:uid="{131EAA40-1BF4-4679-B3A9-67BDF18B4F4C}"/>
    <cellStyle name="CurrencyRep 4 7" xfId="2352" xr:uid="{2021B653-6E43-4B58-9354-A926CC89A726}"/>
    <cellStyle name="CurrencyRep 4 7 2" xfId="7321" xr:uid="{1F1411C0-7AAA-4CF2-8C9E-77EDD0205668}"/>
    <cellStyle name="CurrencyRep 4 8" xfId="2353" xr:uid="{2F2017F8-82E1-453E-8AC1-92D2953E8153}"/>
    <cellStyle name="CurrencyRep 4 8 2" xfId="7322" xr:uid="{8EF0C2D3-4E9D-4D4E-ADD1-FF7B1697B5C8}"/>
    <cellStyle name="CurrencyRep 4 9" xfId="7305" xr:uid="{6BBA407D-E72A-4A15-B120-0C1EC3C8EE05}"/>
    <cellStyle name="CurrencyRep 5" xfId="2354" xr:uid="{CA4DD92C-E51F-4E72-A5CA-90CBC4F9440B}"/>
    <cellStyle name="CurrencyRep 5 2" xfId="2355" xr:uid="{5EC4240A-3742-4B48-924D-5C0964A01444}"/>
    <cellStyle name="CurrencyRep 5 2 2" xfId="7324" xr:uid="{7B699447-0901-4D23-8E2C-3E132C6875B0}"/>
    <cellStyle name="CurrencyRep 5 3" xfId="2356" xr:uid="{6456F53F-88F5-413D-B454-DE365C4DA6D1}"/>
    <cellStyle name="CurrencyRep 5 3 2" xfId="7325" xr:uid="{B4C38F9A-7FAE-4DEB-9608-C144C9F9EE29}"/>
    <cellStyle name="CurrencyRep 5 4" xfId="7323" xr:uid="{7A64677C-9A86-4904-B5CA-85DF89090478}"/>
    <cellStyle name="CurrencyRep 6" xfId="2357" xr:uid="{770693FA-8D3E-4157-BAD9-8A5897BB0771}"/>
    <cellStyle name="CurrencyRep 6 2" xfId="2358" xr:uid="{3C0BF04C-82B6-458C-A8DD-0829B80306FB}"/>
    <cellStyle name="CurrencyRep 6 2 2" xfId="7327" xr:uid="{13477F66-5241-4E4D-8A9D-B71086067E8A}"/>
    <cellStyle name="CurrencyRep 6 3" xfId="2359" xr:uid="{E53C4B4E-2B07-4E4C-848F-DDD54D67BE5E}"/>
    <cellStyle name="CurrencyRep 6 3 2" xfId="7328" xr:uid="{313E631E-FC8E-4B78-8B70-A230962337A9}"/>
    <cellStyle name="CurrencyRep 6 4" xfId="7326" xr:uid="{CF8A6298-C3FF-4B5B-B811-39615E8D55C4}"/>
    <cellStyle name="CurrencyRep 7" xfId="2360" xr:uid="{1E9A7AC7-0733-451B-833B-38E554BB6492}"/>
    <cellStyle name="CurrencyRep 7 2" xfId="2361" xr:uid="{5EFCFD6D-9F83-4E06-A121-460C26656F38}"/>
    <cellStyle name="CurrencyRep 7 2 2" xfId="7330" xr:uid="{FABD1091-4B96-4F6B-857A-61F43B4E86C1}"/>
    <cellStyle name="CurrencyRep 7 3" xfId="2362" xr:uid="{9F764D6E-12AB-4964-8420-81055D89C1EE}"/>
    <cellStyle name="CurrencyRep 7 3 2" xfId="7331" xr:uid="{62307E6D-CC17-4CB7-A519-A6564D906F57}"/>
    <cellStyle name="CurrencyRep 7 4" xfId="7329" xr:uid="{3C9ED186-398D-4317-A366-7D9C6EDA653A}"/>
    <cellStyle name="CurrencyRep 8" xfId="2363" xr:uid="{35DAEDD8-F1EC-4B59-812B-19469466EA5B}"/>
    <cellStyle name="CurrencyRep 8 2" xfId="7332" xr:uid="{02E3ADF3-F55E-4E39-94C5-76AB42C5E244}"/>
    <cellStyle name="CurrencyRep 9" xfId="2364" xr:uid="{3A98C8FB-1554-4E9F-9E65-D764777AD703}"/>
    <cellStyle name="CurrencyRep 9 2" xfId="7333" xr:uid="{50D2D9B0-A130-4777-A22C-CA933FEFCC49}"/>
    <cellStyle name="CurrencyTot" xfId="2365" xr:uid="{BF138567-1644-4EE9-A714-1308A1DC42FC}"/>
    <cellStyle name="CurrencyTot 10" xfId="7334" xr:uid="{D1864855-5783-4878-AFCC-CF1960F88F59}"/>
    <cellStyle name="CurrencyTot 2" xfId="2366" xr:uid="{FC5F91BC-CC68-4641-A60F-C27A15C6812C}"/>
    <cellStyle name="CurrencyTot 2 2" xfId="2367" xr:uid="{24FCA085-496D-4769-9EB6-F38A5480ACBB}"/>
    <cellStyle name="CurrencyTot 2 2 10" xfId="7336" xr:uid="{DAC47FF4-AD50-4662-AAAD-56DABE58DCCF}"/>
    <cellStyle name="CurrencyTot 2 2 2" xfId="2368" xr:uid="{43DB4922-6777-4429-8A35-8FD1EC3F4550}"/>
    <cellStyle name="CurrencyTot 2 2 2 2" xfId="2369" xr:uid="{6A84501B-3B83-4BC2-BEBF-ACAEED2712A6}"/>
    <cellStyle name="CurrencyTot 2 2 2 2 2" xfId="2370" xr:uid="{BDCED866-CBDB-49BB-968E-984151614B18}"/>
    <cellStyle name="CurrencyTot 2 2 2 2 2 2" xfId="7339" xr:uid="{E89226A3-2449-4389-8EDF-D6208BD402C4}"/>
    <cellStyle name="CurrencyTot 2 2 2 2 3" xfId="2371" xr:uid="{B3102ED0-2C79-4614-9F70-CE25B04FE0F7}"/>
    <cellStyle name="CurrencyTot 2 2 2 2 3 2" xfId="7340" xr:uid="{3527AE19-27CA-47F8-9574-6D49757042E8}"/>
    <cellStyle name="CurrencyTot 2 2 2 2 4" xfId="7338" xr:uid="{7F438224-18A0-41A3-927C-305088F44EFA}"/>
    <cellStyle name="CurrencyTot 2 2 2 3" xfId="2372" xr:uid="{E6BFCFEC-76A6-4B87-9092-5435D4ECB517}"/>
    <cellStyle name="CurrencyTot 2 2 2 3 2" xfId="2373" xr:uid="{FAF0D055-CB27-4A8E-86A6-2BBDB19127F9}"/>
    <cellStyle name="CurrencyTot 2 2 2 3 2 2" xfId="7342" xr:uid="{12E9AB8E-CDEB-4276-81AE-9A7765B4170D}"/>
    <cellStyle name="CurrencyTot 2 2 2 3 3" xfId="2374" xr:uid="{74D6EF4F-0CC4-466E-A78C-0E7F8779A306}"/>
    <cellStyle name="CurrencyTot 2 2 2 3 3 2" xfId="7343" xr:uid="{A47DE93B-F887-426E-B583-8BF9AF6219E3}"/>
    <cellStyle name="CurrencyTot 2 2 2 3 4" xfId="7341" xr:uid="{73FC526B-AB4B-4355-A61A-ACDFDDED3446}"/>
    <cellStyle name="CurrencyTot 2 2 2 4" xfId="2375" xr:uid="{EA649574-641A-426D-9435-1D64C14A9F7E}"/>
    <cellStyle name="CurrencyTot 2 2 2 4 2" xfId="2376" xr:uid="{59E99BAA-A121-424C-B388-A3FF29E2F7A3}"/>
    <cellStyle name="CurrencyTot 2 2 2 4 2 2" xfId="7345" xr:uid="{DA73A782-3FF4-4FAD-8CA9-85C2848F87B9}"/>
    <cellStyle name="CurrencyTot 2 2 2 4 3" xfId="2377" xr:uid="{15BC5120-0709-4599-941A-86358BEEA3B9}"/>
    <cellStyle name="CurrencyTot 2 2 2 4 3 2" xfId="7346" xr:uid="{56FC6C0F-4395-456A-A353-2989D86C9E60}"/>
    <cellStyle name="CurrencyTot 2 2 2 4 4" xfId="7344" xr:uid="{299D5A70-6EAC-4CB7-8412-3D7648E60D09}"/>
    <cellStyle name="CurrencyTot 2 2 2 5" xfId="2378" xr:uid="{3DA782FB-9769-4F5D-94FA-B3432FD8DC8C}"/>
    <cellStyle name="CurrencyTot 2 2 2 5 2" xfId="2379" xr:uid="{03A34251-25D8-41E3-9979-F1A6DE2A6F16}"/>
    <cellStyle name="CurrencyTot 2 2 2 5 2 2" xfId="7348" xr:uid="{490FD51D-EAE3-4107-87F7-367FCE050BA8}"/>
    <cellStyle name="CurrencyTot 2 2 2 5 3" xfId="2380" xr:uid="{FAE640EB-43DC-445D-9BB8-D0CCDEF357C3}"/>
    <cellStyle name="CurrencyTot 2 2 2 5 3 2" xfId="7349" xr:uid="{B038A196-E59C-4518-A30A-BC73F8C78A25}"/>
    <cellStyle name="CurrencyTot 2 2 2 5 4" xfId="7347" xr:uid="{BE648018-EAF8-4D5B-A28A-077F48D9B87C}"/>
    <cellStyle name="CurrencyTot 2 2 2 6" xfId="2381" xr:uid="{6B9D4109-3BFA-40C8-B0B0-3C078E32E693}"/>
    <cellStyle name="CurrencyTot 2 2 2 6 2" xfId="2382" xr:uid="{86ECCD5A-C0C2-4F43-9BB6-A0526972F5F6}"/>
    <cellStyle name="CurrencyTot 2 2 2 6 2 2" xfId="7351" xr:uid="{ABAEE81E-3E0D-4871-9091-424D0E8E5825}"/>
    <cellStyle name="CurrencyTot 2 2 2 6 3" xfId="2383" xr:uid="{BA7332EE-B43B-4A3C-8729-E6D7F97B1C37}"/>
    <cellStyle name="CurrencyTot 2 2 2 6 3 2" xfId="7352" xr:uid="{FF9B9670-B178-41B9-81A2-764ACA790742}"/>
    <cellStyle name="CurrencyTot 2 2 2 6 4" xfId="7350" xr:uid="{E27EEF3D-5087-43F8-B626-9F29F617441F}"/>
    <cellStyle name="CurrencyTot 2 2 2 7" xfId="2384" xr:uid="{F655EE29-2FD7-4966-929A-A99A45D28B8C}"/>
    <cellStyle name="CurrencyTot 2 2 2 7 2" xfId="7353" xr:uid="{EAE3D37A-D7E3-45EE-8095-CCD2D71B9F19}"/>
    <cellStyle name="CurrencyTot 2 2 2 8" xfId="2385" xr:uid="{C4734F9D-6F0B-4607-B2E9-C8A5ACD9610E}"/>
    <cellStyle name="CurrencyTot 2 2 2 8 2" xfId="7354" xr:uid="{CB9A3D48-14FB-4C21-9876-C445DB77BE7E}"/>
    <cellStyle name="CurrencyTot 2 2 2 9" xfId="7337" xr:uid="{89C165EB-66DB-4253-A954-87BD449D7804}"/>
    <cellStyle name="CurrencyTot 2 2 3" xfId="2386" xr:uid="{A02D619C-834E-45CE-8E09-C7CCA9B173FA}"/>
    <cellStyle name="CurrencyTot 2 2 3 2" xfId="2387" xr:uid="{184F36E6-063E-48EC-A3BC-8B4283B83D74}"/>
    <cellStyle name="CurrencyTot 2 2 3 2 2" xfId="7356" xr:uid="{F99FF64D-CBF5-4CC7-B96B-EF8A86DCF8E2}"/>
    <cellStyle name="CurrencyTot 2 2 3 3" xfId="2388" xr:uid="{A981FB79-EBCC-4CF5-A0D4-C740A4BFA101}"/>
    <cellStyle name="CurrencyTot 2 2 3 3 2" xfId="7357" xr:uid="{89119429-A94A-4107-97E0-64DA40AA0688}"/>
    <cellStyle name="CurrencyTot 2 2 3 4" xfId="7355" xr:uid="{5A131F1D-D404-4201-BC5F-6D068FCFEFE1}"/>
    <cellStyle name="CurrencyTot 2 2 4" xfId="2389" xr:uid="{6BDC47AF-D946-4DBA-A92D-88C2839C3479}"/>
    <cellStyle name="CurrencyTot 2 2 4 2" xfId="2390" xr:uid="{026031FC-7BFD-40B1-A84F-59B88FE80C80}"/>
    <cellStyle name="CurrencyTot 2 2 4 2 2" xfId="7359" xr:uid="{E3D717FB-AFD4-4EC5-AFD9-B1B681ADCDCE}"/>
    <cellStyle name="CurrencyTot 2 2 4 3" xfId="2391" xr:uid="{67F9688A-C063-48EC-9E68-BF3B14BF4351}"/>
    <cellStyle name="CurrencyTot 2 2 4 3 2" xfId="7360" xr:uid="{0CD9308B-A337-43EB-8F17-B7739E639F49}"/>
    <cellStyle name="CurrencyTot 2 2 4 4" xfId="7358" xr:uid="{573529BF-4016-4CC7-BD55-68418F69B71E}"/>
    <cellStyle name="CurrencyTot 2 2 5" xfId="2392" xr:uid="{6EBE0495-9C5D-4851-B233-F6C04162DDDB}"/>
    <cellStyle name="CurrencyTot 2 2 5 2" xfId="2393" xr:uid="{B028430B-9DB2-4993-8A35-15DD981A3BF5}"/>
    <cellStyle name="CurrencyTot 2 2 5 2 2" xfId="7362" xr:uid="{46D6B5FE-E322-4ECA-B3F5-1D7BE8FECA3C}"/>
    <cellStyle name="CurrencyTot 2 2 5 3" xfId="2394" xr:uid="{325D10A8-AE20-4F75-986A-27B17B012D68}"/>
    <cellStyle name="CurrencyTot 2 2 5 3 2" xfId="7363" xr:uid="{E7F12248-280D-48A5-938E-4B4E8E345496}"/>
    <cellStyle name="CurrencyTot 2 2 5 4" xfId="7361" xr:uid="{E5CCD229-1C13-49A3-B128-9AF9A8CD141A}"/>
    <cellStyle name="CurrencyTot 2 2 6" xfId="2395" xr:uid="{C5E55AFF-4D09-46BF-9820-34C451758861}"/>
    <cellStyle name="CurrencyTot 2 2 6 2" xfId="2396" xr:uid="{C2F81C05-CD6C-4B36-AD6A-0DF5FCEB4FDB}"/>
    <cellStyle name="CurrencyTot 2 2 6 2 2" xfId="7365" xr:uid="{4F177974-DD31-47D7-BA6C-57762A36445E}"/>
    <cellStyle name="CurrencyTot 2 2 6 3" xfId="2397" xr:uid="{B69031BA-8F80-4449-ADDE-056A6C7B6C68}"/>
    <cellStyle name="CurrencyTot 2 2 6 3 2" xfId="7366" xr:uid="{3821EAFA-7D11-4D06-905D-9E3800AAEA96}"/>
    <cellStyle name="CurrencyTot 2 2 6 4" xfId="7364" xr:uid="{8534F37A-A496-48E0-8121-0CDE2620B41A}"/>
    <cellStyle name="CurrencyTot 2 2 7" xfId="2398" xr:uid="{49DB9EF7-2A7A-46A2-B8B1-3F01E1360B6F}"/>
    <cellStyle name="CurrencyTot 2 2 7 2" xfId="2399" xr:uid="{CEC33924-6335-4DBC-A046-93D8A271A870}"/>
    <cellStyle name="CurrencyTot 2 2 7 2 2" xfId="7368" xr:uid="{1BB3D67A-0E94-48B5-8766-CBA2C5721293}"/>
    <cellStyle name="CurrencyTot 2 2 7 3" xfId="2400" xr:uid="{CB8B802E-3F12-4971-8906-B6F3A277BFB0}"/>
    <cellStyle name="CurrencyTot 2 2 7 3 2" xfId="7369" xr:uid="{904DF71E-47DA-4445-868A-C5620DA75F1F}"/>
    <cellStyle name="CurrencyTot 2 2 7 4" xfId="7367" xr:uid="{401DAEBE-1AD8-4317-940F-3DE2872243A8}"/>
    <cellStyle name="CurrencyTot 2 2 8" xfId="2401" xr:uid="{5DF1BD6B-BEE4-47A3-A818-A443BE2ECF2E}"/>
    <cellStyle name="CurrencyTot 2 2 8 2" xfId="7370" xr:uid="{C128FC21-BBD6-4DC4-91F9-5FB5731BF282}"/>
    <cellStyle name="CurrencyTot 2 2 9" xfId="2402" xr:uid="{7745526B-F820-47E7-BC5B-D438C3F4242E}"/>
    <cellStyle name="CurrencyTot 2 2 9 2" xfId="7371" xr:uid="{99D844AC-6D00-4504-8F86-CC92070AE3B6}"/>
    <cellStyle name="CurrencyTot 2 3" xfId="2403" xr:uid="{FED51CBA-6901-44CF-954F-125FBCC86A85}"/>
    <cellStyle name="CurrencyTot 2 3 2" xfId="2404" xr:uid="{FC9F0958-276F-4297-96E4-C8DFCA07ABFC}"/>
    <cellStyle name="CurrencyTot 2 3 2 2" xfId="2405" xr:uid="{0B1B2771-DA4C-4EDC-977F-72E3F4587230}"/>
    <cellStyle name="CurrencyTot 2 3 2 2 2" xfId="7374" xr:uid="{ADE394F5-9A2B-4FF9-89F7-4B906529CC9A}"/>
    <cellStyle name="CurrencyTot 2 3 2 3" xfId="2406" xr:uid="{257DF474-5EF3-4345-9A83-09049A134B2B}"/>
    <cellStyle name="CurrencyTot 2 3 2 3 2" xfId="7375" xr:uid="{E2DD61C4-9EAB-4212-A594-13E1CE2FDAB5}"/>
    <cellStyle name="CurrencyTot 2 3 2 4" xfId="7373" xr:uid="{4AF679F4-70B0-43F7-82E0-B56A982B4582}"/>
    <cellStyle name="CurrencyTot 2 3 3" xfId="2407" xr:uid="{7B5E0140-3BE7-44E0-8267-75F6AAD3128F}"/>
    <cellStyle name="CurrencyTot 2 3 3 2" xfId="2408" xr:uid="{50A73EF5-BEE2-4AEF-85D3-BD109AFFFD4E}"/>
    <cellStyle name="CurrencyTot 2 3 3 2 2" xfId="7377" xr:uid="{97B1EAE9-F6D5-41DE-B3E6-3B528C764A64}"/>
    <cellStyle name="CurrencyTot 2 3 3 3" xfId="2409" xr:uid="{7A7A765F-AE5D-42D6-AD63-9940324140CB}"/>
    <cellStyle name="CurrencyTot 2 3 3 3 2" xfId="7378" xr:uid="{266F011B-7FA8-4520-BE02-75921A8CD417}"/>
    <cellStyle name="CurrencyTot 2 3 3 4" xfId="7376" xr:uid="{2C04A36A-988C-4D51-B77F-5DC7374D15B0}"/>
    <cellStyle name="CurrencyTot 2 3 4" xfId="2410" xr:uid="{073E3D92-D58F-467D-B37A-5E74817C381E}"/>
    <cellStyle name="CurrencyTot 2 3 4 2" xfId="2411" xr:uid="{A8594E5E-63CE-4243-9F25-85194D5AC9BA}"/>
    <cellStyle name="CurrencyTot 2 3 4 2 2" xfId="7380" xr:uid="{16F336E3-D459-41B2-BD25-ED6F0F327D2E}"/>
    <cellStyle name="CurrencyTot 2 3 4 3" xfId="2412" xr:uid="{54CCD7A2-57D0-4074-A1EE-BE48161DDCD4}"/>
    <cellStyle name="CurrencyTot 2 3 4 3 2" xfId="7381" xr:uid="{890E6E8D-D25D-4DF0-8191-6369C1DD4AF1}"/>
    <cellStyle name="CurrencyTot 2 3 4 4" xfId="7379" xr:uid="{4DF6B033-1398-4F87-9668-9CD50BBF57AE}"/>
    <cellStyle name="CurrencyTot 2 3 5" xfId="2413" xr:uid="{6B683789-A320-452A-9A41-191F6542D8DA}"/>
    <cellStyle name="CurrencyTot 2 3 5 2" xfId="2414" xr:uid="{E159FD3A-640F-461D-972B-418C9D05B577}"/>
    <cellStyle name="CurrencyTot 2 3 5 2 2" xfId="7383" xr:uid="{42CE805C-045E-4828-9546-8BAE9A0AE75E}"/>
    <cellStyle name="CurrencyTot 2 3 5 3" xfId="2415" xr:uid="{E18C3170-CBEF-4876-BCF6-96F265187564}"/>
    <cellStyle name="CurrencyTot 2 3 5 3 2" xfId="7384" xr:uid="{3181B42E-F6F4-46D7-9DA5-47BDF9D824F9}"/>
    <cellStyle name="CurrencyTot 2 3 5 4" xfId="7382" xr:uid="{CB1473CC-83AD-40DB-AD08-082DF1859613}"/>
    <cellStyle name="CurrencyTot 2 3 6" xfId="2416" xr:uid="{FA3542F8-C871-43FF-9E38-287DB3E70A3F}"/>
    <cellStyle name="CurrencyTot 2 3 6 2" xfId="2417" xr:uid="{EA849840-3F23-450A-8E75-5E8C16AC280D}"/>
    <cellStyle name="CurrencyTot 2 3 6 2 2" xfId="7386" xr:uid="{43284244-BE9A-4A71-BBC9-B183ABD3D4FD}"/>
    <cellStyle name="CurrencyTot 2 3 6 3" xfId="2418" xr:uid="{479E3CF3-6DB5-493B-9DD3-2B5EFA4739F9}"/>
    <cellStyle name="CurrencyTot 2 3 6 3 2" xfId="7387" xr:uid="{8CED340E-EFD4-4C9D-89C0-F8E70B11B8F0}"/>
    <cellStyle name="CurrencyTot 2 3 6 4" xfId="7385" xr:uid="{DC906BED-D31B-4E66-884C-DAF43D919396}"/>
    <cellStyle name="CurrencyTot 2 3 7" xfId="2419" xr:uid="{2CF62465-7C6D-4DB2-A0F4-1FCC091274D2}"/>
    <cellStyle name="CurrencyTot 2 3 7 2" xfId="7388" xr:uid="{95F32E68-7522-4A80-A882-2483FED7B82A}"/>
    <cellStyle name="CurrencyTot 2 3 8" xfId="2420" xr:uid="{61917DBE-88A1-4DBB-BED5-E89AAFFF7B03}"/>
    <cellStyle name="CurrencyTot 2 3 8 2" xfId="7389" xr:uid="{EEB1FB64-E456-4EED-8C2A-DFE5C78F7629}"/>
    <cellStyle name="CurrencyTot 2 3 9" xfId="7372" xr:uid="{24FA3877-6139-41DA-8A09-0BB300E54E29}"/>
    <cellStyle name="CurrencyTot 2 4" xfId="2421" xr:uid="{9CB4AB05-18BF-447C-AFF6-709C06154907}"/>
    <cellStyle name="CurrencyTot 2 4 2" xfId="2422" xr:uid="{D75E8678-5A50-4FFA-8F7B-AF64BE748A0F}"/>
    <cellStyle name="CurrencyTot 2 4 2 2" xfId="7391" xr:uid="{09851233-FA84-4AC1-9346-39C2555D0C10}"/>
    <cellStyle name="CurrencyTot 2 4 3" xfId="2423" xr:uid="{6ADFC8CD-AAA3-4A53-8CB4-B100A2E242DC}"/>
    <cellStyle name="CurrencyTot 2 4 3 2" xfId="7392" xr:uid="{6A3FEADD-183C-44D9-9D7A-714C4574FF5F}"/>
    <cellStyle name="CurrencyTot 2 4 4" xfId="7390" xr:uid="{A66CEF3B-AE08-4613-878A-AC6E4F797E3C}"/>
    <cellStyle name="CurrencyTot 2 5" xfId="2424" xr:uid="{32D0208F-13A2-4794-B2E3-ADD9C2FB8366}"/>
    <cellStyle name="CurrencyTot 2 5 2" xfId="2425" xr:uid="{1C7C2F1B-5EBD-4B23-89E2-186391C2024B}"/>
    <cellStyle name="CurrencyTot 2 5 2 2" xfId="7394" xr:uid="{5A287D5D-6BB9-4D37-96D4-AEDA2602601B}"/>
    <cellStyle name="CurrencyTot 2 5 3" xfId="2426" xr:uid="{D546ABE0-2922-4091-B2C7-4E63D2C8A7BE}"/>
    <cellStyle name="CurrencyTot 2 5 3 2" xfId="7395" xr:uid="{0FE5FADE-5B38-4AE3-BAB9-13AF7CAB2773}"/>
    <cellStyle name="CurrencyTot 2 5 4" xfId="7393" xr:uid="{BD05FF2D-92F4-43D2-91A6-2C5DDF6BE202}"/>
    <cellStyle name="CurrencyTot 2 6" xfId="2427" xr:uid="{E9A1CBB9-B5D0-42AC-A0BF-AB5EDC5C005F}"/>
    <cellStyle name="CurrencyTot 2 6 2" xfId="2428" xr:uid="{5A7D60ED-6D17-4EBB-83F4-52AF4028F349}"/>
    <cellStyle name="CurrencyTot 2 6 2 2" xfId="7397" xr:uid="{4B5C403A-FAC2-4014-B8DC-AE1A89BF9071}"/>
    <cellStyle name="CurrencyTot 2 6 3" xfId="2429" xr:uid="{DD005B6D-1C52-4957-B9C6-ED32CE0F5B19}"/>
    <cellStyle name="CurrencyTot 2 6 3 2" xfId="7398" xr:uid="{F7D9FF6D-12CB-4319-A4FC-F0E87F94AC8D}"/>
    <cellStyle name="CurrencyTot 2 6 4" xfId="7396" xr:uid="{3B65B1A1-343D-4936-93F0-CB3EA9B4DC7A}"/>
    <cellStyle name="CurrencyTot 2 7" xfId="2430" xr:uid="{228F0269-5EAB-4316-BB18-484642235F23}"/>
    <cellStyle name="CurrencyTot 2 7 2" xfId="7399" xr:uid="{FF28E193-F617-4B58-BCAD-25C126666739}"/>
    <cellStyle name="CurrencyTot 2 8" xfId="2431" xr:uid="{A82E9710-F4E1-41F8-8CB2-8389CEBE32F6}"/>
    <cellStyle name="CurrencyTot 2 8 2" xfId="7400" xr:uid="{A8E27934-7A10-4309-B4DA-D603F93A86E2}"/>
    <cellStyle name="CurrencyTot 2 9" xfId="7335" xr:uid="{8C356846-56BD-4661-BD8D-6387E809B66C}"/>
    <cellStyle name="CurrencyTot 3" xfId="2432" xr:uid="{F9487052-D91D-4478-B6CC-02D2D017617F}"/>
    <cellStyle name="CurrencyTot 3 10" xfId="7401" xr:uid="{88E43719-08A3-4CA0-AB86-159F49BD9594}"/>
    <cellStyle name="CurrencyTot 3 2" xfId="2433" xr:uid="{7AF86AA4-A0D6-4E39-BF98-8223188498DB}"/>
    <cellStyle name="CurrencyTot 3 2 2" xfId="2434" xr:uid="{D4577A08-0E02-4271-9222-54A41E1F7E24}"/>
    <cellStyle name="CurrencyTot 3 2 2 2" xfId="2435" xr:uid="{F018A34E-6A19-4AD8-B934-3F8A4B0CC166}"/>
    <cellStyle name="CurrencyTot 3 2 2 2 2" xfId="7404" xr:uid="{CE29EA76-C9D0-46CE-8CD2-07807E5D6366}"/>
    <cellStyle name="CurrencyTot 3 2 2 3" xfId="2436" xr:uid="{3B93995F-42E0-4C01-9F2F-7E22BC1135D0}"/>
    <cellStyle name="CurrencyTot 3 2 2 3 2" xfId="7405" xr:uid="{CAD6AFF7-5D2E-4C10-90FD-88E8F77E1D1A}"/>
    <cellStyle name="CurrencyTot 3 2 2 4" xfId="7403" xr:uid="{7C0BA676-5BD2-497F-B73F-6E968C1B9CDB}"/>
    <cellStyle name="CurrencyTot 3 2 3" xfId="2437" xr:uid="{69C13466-5880-4AB4-92CD-FBD128FC0090}"/>
    <cellStyle name="CurrencyTot 3 2 3 2" xfId="2438" xr:uid="{55D0A75E-DDB4-40C6-8683-8205A6B65CCF}"/>
    <cellStyle name="CurrencyTot 3 2 3 2 2" xfId="7407" xr:uid="{1D1ACD59-547D-44AA-A140-D20570B63A17}"/>
    <cellStyle name="CurrencyTot 3 2 3 3" xfId="2439" xr:uid="{85190EAE-E93A-469F-9EE6-9802E216ABDF}"/>
    <cellStyle name="CurrencyTot 3 2 3 3 2" xfId="7408" xr:uid="{42A29E88-EE6D-45C7-B383-F8C40758C956}"/>
    <cellStyle name="CurrencyTot 3 2 3 4" xfId="7406" xr:uid="{593201E5-845E-41A2-B63E-D0509702A11A}"/>
    <cellStyle name="CurrencyTot 3 2 4" xfId="2440" xr:uid="{FABF31BC-0DAC-45A9-BA01-BB14ECE0FC0D}"/>
    <cellStyle name="CurrencyTot 3 2 4 2" xfId="2441" xr:uid="{5B12775E-25A6-4D15-A0A2-58FACC6C3AC7}"/>
    <cellStyle name="CurrencyTot 3 2 4 2 2" xfId="7410" xr:uid="{527D95AF-3508-4DB0-95BD-6EFB592AB83C}"/>
    <cellStyle name="CurrencyTot 3 2 4 3" xfId="2442" xr:uid="{B38FCE61-BF24-4B0B-B41B-FB94BBC03CFC}"/>
    <cellStyle name="CurrencyTot 3 2 4 3 2" xfId="7411" xr:uid="{347CF886-15BA-480E-986A-65A540025D5F}"/>
    <cellStyle name="CurrencyTot 3 2 4 4" xfId="7409" xr:uid="{1D797A16-E7DE-40BB-BF2F-4B63A18616D6}"/>
    <cellStyle name="CurrencyTot 3 2 5" xfId="2443" xr:uid="{A185433D-8A0A-4091-88BD-917A1C4EE0D2}"/>
    <cellStyle name="CurrencyTot 3 2 5 2" xfId="2444" xr:uid="{D302B313-8C08-4950-AD01-4B5177C7F0B8}"/>
    <cellStyle name="CurrencyTot 3 2 5 2 2" xfId="7413" xr:uid="{BCF4C496-8CEF-4209-AFAC-25B5AFC6B652}"/>
    <cellStyle name="CurrencyTot 3 2 5 3" xfId="2445" xr:uid="{427F1E23-0490-4146-872F-42D3D32C1C83}"/>
    <cellStyle name="CurrencyTot 3 2 5 3 2" xfId="7414" xr:uid="{76C5D105-CFBA-47DE-B8BA-DD48E9CEA9F5}"/>
    <cellStyle name="CurrencyTot 3 2 5 4" xfId="7412" xr:uid="{AB391A00-7328-460F-8DAA-BFB3D5BE7807}"/>
    <cellStyle name="CurrencyTot 3 2 6" xfId="2446" xr:uid="{9C40890A-DC59-409E-B7DA-56B64B919C79}"/>
    <cellStyle name="CurrencyTot 3 2 6 2" xfId="2447" xr:uid="{6F3EC93B-94FC-45F2-8C8C-29D12A5E6CBF}"/>
    <cellStyle name="CurrencyTot 3 2 6 2 2" xfId="7416" xr:uid="{F96204D2-0152-4B67-A19D-3EE5D7C31B98}"/>
    <cellStyle name="CurrencyTot 3 2 6 3" xfId="2448" xr:uid="{0C8A080B-121D-4880-9878-8A9E4CD95948}"/>
    <cellStyle name="CurrencyTot 3 2 6 3 2" xfId="7417" xr:uid="{27A85C88-C223-4766-B636-4BE7650BFE75}"/>
    <cellStyle name="CurrencyTot 3 2 6 4" xfId="7415" xr:uid="{73B3A0F1-674A-443B-851A-719BB74336D1}"/>
    <cellStyle name="CurrencyTot 3 2 7" xfId="2449" xr:uid="{65B0DC5A-D3C9-4CE5-930A-F1BF587BB01D}"/>
    <cellStyle name="CurrencyTot 3 2 7 2" xfId="7418" xr:uid="{F20AF8C3-7122-491B-95A0-BD384352A086}"/>
    <cellStyle name="CurrencyTot 3 2 8" xfId="2450" xr:uid="{2F09E5F6-310E-4EDA-9A53-D49EB17E0E16}"/>
    <cellStyle name="CurrencyTot 3 2 8 2" xfId="7419" xr:uid="{B6701052-152B-4715-82F3-73A36C91FB2C}"/>
    <cellStyle name="CurrencyTot 3 2 9" xfId="7402" xr:uid="{422EC3AA-1C05-43E7-80F4-1AC127DFCB7F}"/>
    <cellStyle name="CurrencyTot 3 3" xfId="2451" xr:uid="{22395D62-737B-4353-BD64-D5B792FF14C4}"/>
    <cellStyle name="CurrencyTot 3 3 2" xfId="2452" xr:uid="{35ECE6BF-017B-447F-B8CF-CEC8A51818D5}"/>
    <cellStyle name="CurrencyTot 3 3 2 2" xfId="7421" xr:uid="{5E4D83E2-F4FB-4FD4-9297-59D7FFF06196}"/>
    <cellStyle name="CurrencyTot 3 3 3" xfId="2453" xr:uid="{2F598776-7995-4B96-840F-6E5EA0ED7453}"/>
    <cellStyle name="CurrencyTot 3 3 3 2" xfId="7422" xr:uid="{7C0B47A3-9A05-435D-AB09-E30A3D0D7984}"/>
    <cellStyle name="CurrencyTot 3 3 4" xfId="7420" xr:uid="{B281C795-4F26-4452-B835-4A523D99C1C8}"/>
    <cellStyle name="CurrencyTot 3 4" xfId="2454" xr:uid="{57B521D2-8E9C-4FC1-8BC1-4929B7DBC89A}"/>
    <cellStyle name="CurrencyTot 3 4 2" xfId="2455" xr:uid="{04A04165-853D-4517-9894-0D274C084C01}"/>
    <cellStyle name="CurrencyTot 3 4 2 2" xfId="7424" xr:uid="{5AAB4EC7-3CBF-45C6-AD05-C550F5A4641D}"/>
    <cellStyle name="CurrencyTot 3 4 3" xfId="2456" xr:uid="{2CC63ADB-5166-4DB3-AC94-7408EACC63A6}"/>
    <cellStyle name="CurrencyTot 3 4 3 2" xfId="7425" xr:uid="{44A56691-4D35-49D1-A434-A651B5E4A755}"/>
    <cellStyle name="CurrencyTot 3 4 4" xfId="7423" xr:uid="{88DBD6A7-BADE-4DA9-95D5-CB0A2D0B9FD4}"/>
    <cellStyle name="CurrencyTot 3 5" xfId="2457" xr:uid="{9B55AD6D-21A6-443C-8C97-00E9B7E5587E}"/>
    <cellStyle name="CurrencyTot 3 5 2" xfId="2458" xr:uid="{442689D0-B4C7-4C60-BCA0-86E1AFB6AE4A}"/>
    <cellStyle name="CurrencyTot 3 5 2 2" xfId="7427" xr:uid="{08CFFA48-071A-44E8-A5D4-32D0A1D557E4}"/>
    <cellStyle name="CurrencyTot 3 5 3" xfId="2459" xr:uid="{67DC6544-6DE8-4CDD-A953-55AA96402052}"/>
    <cellStyle name="CurrencyTot 3 5 3 2" xfId="7428" xr:uid="{5A1CE0A9-800B-4D36-8C81-D9DECF53AC6D}"/>
    <cellStyle name="CurrencyTot 3 5 4" xfId="7426" xr:uid="{1291CFE9-C4C9-4194-8A64-A359E3ED15CF}"/>
    <cellStyle name="CurrencyTot 3 6" xfId="2460" xr:uid="{1919032F-E936-47F5-8609-A1E67EA02D06}"/>
    <cellStyle name="CurrencyTot 3 6 2" xfId="2461" xr:uid="{22C0D7A9-C263-42DE-8FC3-1B5AF3E069D9}"/>
    <cellStyle name="CurrencyTot 3 6 2 2" xfId="7430" xr:uid="{0B733F15-E2B0-4802-8B39-EBAA9B5A2DB0}"/>
    <cellStyle name="CurrencyTot 3 6 3" xfId="2462" xr:uid="{CE311D5E-CDD9-4C13-B385-7092F74601FA}"/>
    <cellStyle name="CurrencyTot 3 6 3 2" xfId="7431" xr:uid="{1150A470-87BC-4A75-AEA0-73F33AF47F39}"/>
    <cellStyle name="CurrencyTot 3 6 4" xfId="7429" xr:uid="{C73FADC3-DD0F-4FB6-97D8-0A3989132559}"/>
    <cellStyle name="CurrencyTot 3 7" xfId="2463" xr:uid="{BF21E609-073A-4017-A668-B6918E936221}"/>
    <cellStyle name="CurrencyTot 3 7 2" xfId="2464" xr:uid="{EDD45008-C9DB-4270-8900-7372A724B47F}"/>
    <cellStyle name="CurrencyTot 3 7 2 2" xfId="7433" xr:uid="{3597A473-8945-482D-BC15-2188E64379CE}"/>
    <cellStyle name="CurrencyTot 3 7 3" xfId="2465" xr:uid="{55E9B1C9-D0E9-43E7-A6AC-E40160E21B62}"/>
    <cellStyle name="CurrencyTot 3 7 3 2" xfId="7434" xr:uid="{89E6FC82-93A3-40A4-843E-E95414642F96}"/>
    <cellStyle name="CurrencyTot 3 7 4" xfId="7432" xr:uid="{60B75172-F81A-4661-BC2C-8EEF67BBA85D}"/>
    <cellStyle name="CurrencyTot 3 8" xfId="2466" xr:uid="{0569EBF0-791C-4E11-B26C-8A5D8ACF6CEF}"/>
    <cellStyle name="CurrencyTot 3 8 2" xfId="7435" xr:uid="{FE1B599C-8823-4300-814B-3F3EEDF8CE7F}"/>
    <cellStyle name="CurrencyTot 3 9" xfId="2467" xr:uid="{F74B8B78-DFAF-4D9F-8A3D-CF9D30E2AFE4}"/>
    <cellStyle name="CurrencyTot 3 9 2" xfId="7436" xr:uid="{D7BF4F05-74B5-4A7B-928D-40BD71176281}"/>
    <cellStyle name="CurrencyTot 4" xfId="2468" xr:uid="{90090FBA-77F0-49CF-8EBB-4F288931AEB5}"/>
    <cellStyle name="CurrencyTot 4 2" xfId="2469" xr:uid="{C509DA59-7475-47F9-AAFC-8CE27659BA07}"/>
    <cellStyle name="CurrencyTot 4 2 2" xfId="2470" xr:uid="{19D85880-B2A9-43DF-B263-AF13641CC3B5}"/>
    <cellStyle name="CurrencyTot 4 2 2 2" xfId="7439" xr:uid="{A30CC8E1-6694-4E61-AA35-6C89D817331C}"/>
    <cellStyle name="CurrencyTot 4 2 3" xfId="2471" xr:uid="{50F19489-724B-46B2-B3CF-C0AF017B730E}"/>
    <cellStyle name="CurrencyTot 4 2 3 2" xfId="7440" xr:uid="{455157F5-0FAA-4DBD-802C-71D7234333C1}"/>
    <cellStyle name="CurrencyTot 4 2 4" xfId="7438" xr:uid="{81E12989-59F5-4231-8A2A-8D499D9D299C}"/>
    <cellStyle name="CurrencyTot 4 3" xfId="2472" xr:uid="{3A9FF888-D00F-491F-97D6-FD8F5F7E532D}"/>
    <cellStyle name="CurrencyTot 4 3 2" xfId="2473" xr:uid="{B64B3CFB-3FAE-4656-A893-6CA8CE114E3E}"/>
    <cellStyle name="CurrencyTot 4 3 2 2" xfId="7442" xr:uid="{61BCA247-5289-4EEB-9A48-12F1D7A79DE6}"/>
    <cellStyle name="CurrencyTot 4 3 3" xfId="2474" xr:uid="{B37FDB28-4A68-421E-B913-BDC0342037D1}"/>
    <cellStyle name="CurrencyTot 4 3 3 2" xfId="7443" xr:uid="{94D153DE-ECD4-4E0B-BCEC-7E30B4B56F05}"/>
    <cellStyle name="CurrencyTot 4 3 4" xfId="7441" xr:uid="{452F01A0-32B5-4665-8E97-440AFECAECBF}"/>
    <cellStyle name="CurrencyTot 4 4" xfId="2475" xr:uid="{8FFB0DBA-8C83-469F-98A2-628AAB819FF0}"/>
    <cellStyle name="CurrencyTot 4 4 2" xfId="2476" xr:uid="{DE2B7E70-75F8-419D-8AD8-86E04575F1E5}"/>
    <cellStyle name="CurrencyTot 4 4 2 2" xfId="7445" xr:uid="{970E2839-8F36-476F-81B4-5000DB96D22B}"/>
    <cellStyle name="CurrencyTot 4 4 3" xfId="2477" xr:uid="{4B51EC18-2DD3-4313-9119-96C168ECCB33}"/>
    <cellStyle name="CurrencyTot 4 4 3 2" xfId="7446" xr:uid="{A0F0D49C-D0A3-4037-A841-915F0C9B4E3C}"/>
    <cellStyle name="CurrencyTot 4 4 4" xfId="7444" xr:uid="{9B02E278-CB20-49CB-965E-A0FB2BD91BC0}"/>
    <cellStyle name="CurrencyTot 4 5" xfId="2478" xr:uid="{1417509E-A8EE-4D5E-94BE-83D24E8667B8}"/>
    <cellStyle name="CurrencyTot 4 5 2" xfId="2479" xr:uid="{ED5030FD-CCAA-4123-8B1D-8CD4E5C2FF19}"/>
    <cellStyle name="CurrencyTot 4 5 2 2" xfId="7448" xr:uid="{38C498CB-8805-4F42-ABC0-B8964440A606}"/>
    <cellStyle name="CurrencyTot 4 5 3" xfId="2480" xr:uid="{C59876BD-E250-456F-BD35-E7AECF625C63}"/>
    <cellStyle name="CurrencyTot 4 5 3 2" xfId="7449" xr:uid="{E380A7B4-FE73-46AC-BC36-7ADAF63A3A72}"/>
    <cellStyle name="CurrencyTot 4 5 4" xfId="7447" xr:uid="{ED819662-5C7C-409C-882B-ADBE5DE57272}"/>
    <cellStyle name="CurrencyTot 4 6" xfId="2481" xr:uid="{CDC7B05F-BD41-47DB-9C24-7B8E0087A5BF}"/>
    <cellStyle name="CurrencyTot 4 6 2" xfId="2482" xr:uid="{E72E4C55-D625-4B2B-B1CF-4A7D0933D4C8}"/>
    <cellStyle name="CurrencyTot 4 6 2 2" xfId="7451" xr:uid="{97C4030C-B1CF-4739-9DCC-18EDC3B06732}"/>
    <cellStyle name="CurrencyTot 4 6 3" xfId="2483" xr:uid="{85912F9D-A1D6-4624-8D33-416F03C65E06}"/>
    <cellStyle name="CurrencyTot 4 6 3 2" xfId="7452" xr:uid="{95E089F9-C29D-46E8-867F-682019CE4552}"/>
    <cellStyle name="CurrencyTot 4 6 4" xfId="7450" xr:uid="{2D20F0FC-DAB0-4622-BDEA-AB1AEFCB0F67}"/>
    <cellStyle name="CurrencyTot 4 7" xfId="2484" xr:uid="{ACD14AF2-8B77-4457-BC20-BB4AA44318BA}"/>
    <cellStyle name="CurrencyTot 4 7 2" xfId="7453" xr:uid="{7C8E5C69-216F-45A2-8778-8DE3A7A26C56}"/>
    <cellStyle name="CurrencyTot 4 8" xfId="2485" xr:uid="{557D06B7-397B-45E4-A206-36BFBFF6EDC9}"/>
    <cellStyle name="CurrencyTot 4 8 2" xfId="7454" xr:uid="{2F211E53-9DD2-4490-BC8F-9ADF0C376CD8}"/>
    <cellStyle name="CurrencyTot 4 9" xfId="7437" xr:uid="{4480F2E1-F7E4-45E5-856F-ED99A809E909}"/>
    <cellStyle name="CurrencyTot 5" xfId="2486" xr:uid="{B15D4B5A-CE69-45D3-8487-4620CDD18A27}"/>
    <cellStyle name="CurrencyTot 5 2" xfId="2487" xr:uid="{99FCFC39-315A-4FFA-9678-BCA29A04CD0A}"/>
    <cellStyle name="CurrencyTot 5 2 2" xfId="7456" xr:uid="{870E11A7-8CBF-4ED2-8630-DA2232CA3CB8}"/>
    <cellStyle name="CurrencyTot 5 3" xfId="2488" xr:uid="{9CD7AA7E-74B3-43BB-A70C-37456A3812C6}"/>
    <cellStyle name="CurrencyTot 5 3 2" xfId="7457" xr:uid="{93857C60-0104-4550-BEBD-7B7DF451A7CA}"/>
    <cellStyle name="CurrencyTot 5 4" xfId="7455" xr:uid="{C67C169D-E166-4ACA-993C-EFA349471060}"/>
    <cellStyle name="CurrencyTot 6" xfId="2489" xr:uid="{5F609A77-BB99-4411-A91F-F271D36ECC8E}"/>
    <cellStyle name="CurrencyTot 6 2" xfId="2490" xr:uid="{2EA9EE44-089B-4D8B-BF82-520C5B28583C}"/>
    <cellStyle name="CurrencyTot 6 2 2" xfId="7459" xr:uid="{85782C21-4A8F-47B1-8F82-41DD5BE825F6}"/>
    <cellStyle name="CurrencyTot 6 3" xfId="2491" xr:uid="{21D3A757-BAC1-490E-ADCA-DB1460F65D05}"/>
    <cellStyle name="CurrencyTot 6 3 2" xfId="7460" xr:uid="{8783A1DB-5502-4745-8AAA-6337427407F7}"/>
    <cellStyle name="CurrencyTot 6 4" xfId="7458" xr:uid="{0C6657F8-5A27-42A6-A901-5BF937D76793}"/>
    <cellStyle name="CurrencyTot 7" xfId="2492" xr:uid="{9F86D6AA-D187-45E2-8195-D7DDED758FCD}"/>
    <cellStyle name="CurrencyTot 7 2" xfId="2493" xr:uid="{F20628EE-66E7-41EC-BE4A-659B88F8D341}"/>
    <cellStyle name="CurrencyTot 7 2 2" xfId="7462" xr:uid="{6E07DFF9-0C5B-4701-BCF0-BB5221B8F69A}"/>
    <cellStyle name="CurrencyTot 7 3" xfId="2494" xr:uid="{09A57B46-02A0-4EE9-8CB9-30AB50E37D1D}"/>
    <cellStyle name="CurrencyTot 7 3 2" xfId="7463" xr:uid="{8BE8CA0E-929B-44F5-A313-0B337FF8CCBE}"/>
    <cellStyle name="CurrencyTot 7 4" xfId="7461" xr:uid="{CD97EA78-63ED-45F7-A7BF-C129723BF356}"/>
    <cellStyle name="CurrencyTot 8" xfId="2495" xr:uid="{A2983FC5-2799-46BA-A7B3-711223496C3F}"/>
    <cellStyle name="CurrencyTot 8 2" xfId="7464" xr:uid="{76679C21-299A-4C59-BCA4-06AACA400928}"/>
    <cellStyle name="CurrencyTot 9" xfId="2496" xr:uid="{4396E595-DFC5-4C41-9F7C-90452D56366A}"/>
    <cellStyle name="CurrencyTot 9 2" xfId="7465" xr:uid="{A1047EED-689D-40FD-8EB8-ADDA4E003E11}"/>
    <cellStyle name="Data" xfId="2497" xr:uid="{38298E4F-6D0C-48D6-AB96-E4ADCA331A44}"/>
    <cellStyle name="Date" xfId="2498" xr:uid="{561D8448-3FA8-441F-BF83-A73448059A0D}"/>
    <cellStyle name="Date 2" xfId="2499" xr:uid="{2072095A-399C-4507-853E-753E19C62A2A}"/>
    <cellStyle name="Date 2 2" xfId="2500" xr:uid="{D6457A49-8FB5-487A-B390-3A22B3A8DEDD}"/>
    <cellStyle name="Date 3" xfId="2501" xr:uid="{615A6748-4E00-48CC-AEA1-ADD2F0AF9E90}"/>
    <cellStyle name="Date 4" xfId="2502" xr:uid="{3B48C99B-BB3D-4636-BAE7-BBD9E3087BBF}"/>
    <cellStyle name="Date 5" xfId="2503" xr:uid="{EE152699-FCBA-4B5F-8977-4300A61DA86F}"/>
    <cellStyle name="Date 6" xfId="2504" xr:uid="{ADB69B56-389C-4726-9DA7-C7728E62851C}"/>
    <cellStyle name="Date Short" xfId="2505" xr:uid="{16D7EA8C-478D-4F60-888B-87DE688FF24B}"/>
    <cellStyle name="Del" xfId="2506" xr:uid="{18398BE5-CF37-4A2E-A744-C2A4557D4704}"/>
    <cellStyle name="Desc" xfId="2507" xr:uid="{D731473D-0C0E-456F-823C-FC4634D03B66}"/>
    <cellStyle name="Dezimal [0]_Compiling Utility Macros" xfId="2508" xr:uid="{DE7F771E-974E-44A3-A4A3-C7E983EED2F7}"/>
    <cellStyle name="Dezimal_Compiling Utility Macros" xfId="2509" xr:uid="{503EE929-9B57-4967-AB14-4A4D8DCD62F1}"/>
    <cellStyle name="Enter Currency (0)" xfId="2510" xr:uid="{536E2442-60FC-469F-8CE3-2F2878857D44}"/>
    <cellStyle name="Enter Currency (2)" xfId="2511" xr:uid="{4CFC6A7C-B0FF-4A3D-8257-F1939777CD58}"/>
    <cellStyle name="Enter Units (0)" xfId="2512" xr:uid="{461AF948-D30A-4672-BB5B-AE8F351CE61C}"/>
    <cellStyle name="Enter Units (1)" xfId="2513" xr:uid="{6AF68B8B-55B5-4628-B427-2AF6026A81B0}"/>
    <cellStyle name="Enter Units (2)" xfId="2514" xr:uid="{71B34370-C32C-41C9-A600-10C6781CC4DF}"/>
    <cellStyle name="Entered" xfId="2515" xr:uid="{9333B74F-BCA9-41DC-9A01-87C041B04D9A}"/>
    <cellStyle name="Euro" xfId="56" xr:uid="{DF810C02-926E-4E97-B133-94D6D5E90E03}"/>
    <cellStyle name="Euro 10" xfId="2516" xr:uid="{2BED38B6-12DA-4034-98FC-F5EF5A69B381}"/>
    <cellStyle name="Euro 10 2" xfId="2517" xr:uid="{FF746BD6-BFDA-40EF-8100-D7484C292DBA}"/>
    <cellStyle name="Euro 2" xfId="73" xr:uid="{6E005C69-0752-44CB-9302-953EC827263C}"/>
    <cellStyle name="Euro 2 2" xfId="2518" xr:uid="{B19DBA54-90D6-4AD3-AD8B-550DDE5FEC5F}"/>
    <cellStyle name="Euro 2 2 2" xfId="2519" xr:uid="{80430395-4154-4CC3-A5D1-7D4528C3AFDC}"/>
    <cellStyle name="Euro 2 3" xfId="2520" xr:uid="{72E1079B-6D9A-4491-97B9-E4566C871331}"/>
    <cellStyle name="Euro 2 4" xfId="2521" xr:uid="{1953A2A8-2428-46E0-AB13-A4DB4D840360}"/>
    <cellStyle name="Euro 3" xfId="2522" xr:uid="{A1AF4EA6-ACD9-4E69-BC24-D1B8B85B855B}"/>
    <cellStyle name="Euro 3 2" xfId="2523" xr:uid="{74E7E2DD-F9BC-42AF-BBB9-B639F5492BF6}"/>
    <cellStyle name="Euro 3 3" xfId="2524" xr:uid="{31FD3A70-938C-4E84-AA7B-DBCD830B9B95}"/>
    <cellStyle name="Euro 3 4" xfId="2525" xr:uid="{3CDBFB1B-1219-468F-89D4-5E63F188506E}"/>
    <cellStyle name="Euro 3 5" xfId="2526" xr:uid="{64FEC0CD-C862-47AC-8771-C5B6938227FA}"/>
    <cellStyle name="Euro 4" xfId="2527" xr:uid="{2E2FCA6F-C87B-4BF9-A993-02CB95618224}"/>
    <cellStyle name="Euro 4 2" xfId="2528" xr:uid="{0C65091E-A20E-476D-89F4-593BD74F3D66}"/>
    <cellStyle name="Euro 4 2 2" xfId="2529" xr:uid="{B7D83CE4-1493-4809-9457-1801893332F9}"/>
    <cellStyle name="Euro 4 3" xfId="2530" xr:uid="{7EEBCC0B-7F48-411F-8A40-BE9869AB62F9}"/>
    <cellStyle name="Euro 4 4" xfId="2531" xr:uid="{1CC3B6AD-8109-418A-8F83-04C01BB2C2C8}"/>
    <cellStyle name="Euro 4 5" xfId="2532" xr:uid="{FBC35FE6-C61A-41B2-B3B3-1A53F0419020}"/>
    <cellStyle name="Euro 5" xfId="2533" xr:uid="{8FFC8BF5-0D85-4562-A74A-B8A8EA5B8F9B}"/>
    <cellStyle name="Euro 5 2" xfId="2534" xr:uid="{80DD204D-827A-4BEC-967C-AE51E3A35970}"/>
    <cellStyle name="Euro 6" xfId="2535" xr:uid="{1D00F029-635E-4584-A7C5-364943D85B8B}"/>
    <cellStyle name="Euro 6 2" xfId="2536" xr:uid="{6A6DCC4C-A0C4-4793-BBB7-B464F97D0A41}"/>
    <cellStyle name="Euro 7" xfId="2537" xr:uid="{64A5BF43-2F0D-47DB-B148-908C83DC60D1}"/>
    <cellStyle name="Euro 7 2" xfId="2538" xr:uid="{D29852B0-28BC-4C87-BBDC-4D3BD31A37EE}"/>
    <cellStyle name="Euro 8" xfId="2539" xr:uid="{DDD3048A-3680-430F-9C5F-4853C8EF60C4}"/>
    <cellStyle name="Euro 8 2" xfId="2540" xr:uid="{C381D8AE-BA22-4BDA-9DC2-515C6DC9E202}"/>
    <cellStyle name="Euro 9" xfId="2541" xr:uid="{8285C5A6-2B8A-42D1-A0A3-BA04C63F514A}"/>
    <cellStyle name="Euro 9 2" xfId="2542" xr:uid="{E2C2BB24-9C7C-466A-BA95-28C90A66F5B2}"/>
    <cellStyle name="Excel Built-in Normal" xfId="101" xr:uid="{FEB6044E-9177-48EE-8D54-FA3D2C5C9C86}"/>
    <cellStyle name="Explanatory Text" xfId="20" builtinId="53" customBuiltin="1"/>
    <cellStyle name="Explanatory Text 2" xfId="2543" xr:uid="{B2372F75-4C80-4F1B-AF13-3F6A07B4955B}"/>
    <cellStyle name="Explanatory Text 2 2" xfId="2544" xr:uid="{BDD292ED-04D7-45BF-9660-84F0621E180F}"/>
    <cellStyle name="Explanatory Text 3" xfId="2545" xr:uid="{CCDA5DDD-3036-4107-806A-95463C4FCC51}"/>
    <cellStyle name="Explanatory Text 4" xfId="2546" xr:uid="{E38467A4-5603-456E-BC89-DBC5D842619B}"/>
    <cellStyle name="F2" xfId="2547" xr:uid="{F7CE1FE3-A0F9-4358-8F55-D7E21F6DE98A}"/>
    <cellStyle name="F3" xfId="2548" xr:uid="{D6E286F7-A72A-45A6-8419-E9E3CB9A6ABC}"/>
    <cellStyle name="F4" xfId="2549" xr:uid="{F00B23B1-4598-4275-8F3C-680A43D5620F}"/>
    <cellStyle name="F5" xfId="2550" xr:uid="{6081067C-7D21-4964-BB70-499374E5CAD0}"/>
    <cellStyle name="F6" xfId="2551" xr:uid="{B058C057-52F8-4825-B54F-46552CD48141}"/>
    <cellStyle name="F7" xfId="2552" xr:uid="{636908A0-FB28-4A19-9ED2-05DC34D46AD6}"/>
    <cellStyle name="F8" xfId="2553" xr:uid="{B66F75E3-E1A0-46DE-AA2A-FBB602ED0234}"/>
    <cellStyle name="Fixed" xfId="2554" xr:uid="{DD34B073-F71A-4140-AC27-AFCDFE297DE9}"/>
    <cellStyle name="Fixed 2" xfId="2555" xr:uid="{D85E5667-733A-499C-A7F1-6C4F392007A0}"/>
    <cellStyle name="Fixed 2 2" xfId="2556" xr:uid="{E0C2B37F-3649-42CF-B32F-294759D073EE}"/>
    <cellStyle name="Fixed 3" xfId="2557" xr:uid="{6FE454A8-B260-4147-B3AE-C3BC0EEB7DF8}"/>
    <cellStyle name="Fixed 4" xfId="2558" xr:uid="{81451BD7-D60F-4852-8EE1-46A87BCC304F}"/>
    <cellStyle name="Fixed 5" xfId="2559" xr:uid="{4F17CA2E-544E-4158-AF75-F5AE37EFA2A9}"/>
    <cellStyle name="Fixed 6" xfId="2560" xr:uid="{C9865896-DDCD-43A6-89EF-EDEB4CAAD235}"/>
    <cellStyle name="Forumulas" xfId="2561" xr:uid="{F7B1487A-B383-4A4D-97FB-D64ADB2A7629}"/>
    <cellStyle name="Good" xfId="10" builtinId="26" customBuiltin="1"/>
    <cellStyle name="Good 2" xfId="2562" xr:uid="{5D6BAF7C-FFE6-4174-98E3-30F48644BC86}"/>
    <cellStyle name="Good 2 2" xfId="2563" xr:uid="{94AD948D-4C5D-41B9-ADF1-07058FB9C534}"/>
    <cellStyle name="Good 3" xfId="2564" xr:uid="{2B35B7A8-81FC-477F-846A-193E5B2C6082}"/>
    <cellStyle name="Good 4" xfId="2565" xr:uid="{E0CD845F-4591-4D86-B870-344ECFA0B236}"/>
    <cellStyle name="Green cell" xfId="2566" xr:uid="{64C2F45C-2562-4447-8C6C-4214AE8D3DB4}"/>
    <cellStyle name="Grey" xfId="2567" xr:uid="{74462268-1C0F-4D2B-B54B-413703E8934F}"/>
    <cellStyle name="Grey 2" xfId="2568" xr:uid="{FAA31BA5-BACF-47F6-8281-4A148E577371}"/>
    <cellStyle name="Grey 3" xfId="2569" xr:uid="{0C3E1F58-3479-408B-A414-3F9A8A78F5AD}"/>
    <cellStyle name="Header" xfId="2570" xr:uid="{9ED78738-4ECF-49F8-A6F2-3B88D4AF9E17}"/>
    <cellStyle name="Header1" xfId="2571" xr:uid="{16C84388-49C2-43E7-AA3C-23865B5FED3D}"/>
    <cellStyle name="Header2" xfId="2572" xr:uid="{0DCCE0BC-F6E9-4237-86AA-48F0078D4AE8}"/>
    <cellStyle name="Header2 10" xfId="2573" xr:uid="{5508451F-DD10-43FE-86C8-EF0747CB5378}"/>
    <cellStyle name="Header2 10 2" xfId="7467" xr:uid="{3693601E-F9E1-4A48-87F6-F0D0C3B99029}"/>
    <cellStyle name="Header2 10 3" xfId="9086" xr:uid="{68AEB868-A3D8-4CE3-8BE2-50D1553C63B4}"/>
    <cellStyle name="Header2 11" xfId="7466" xr:uid="{8885A429-B3DB-4986-930D-269616097305}"/>
    <cellStyle name="Header2 12" xfId="9085" xr:uid="{1BF6B874-F3A9-489B-A4A3-B8928CFE525E}"/>
    <cellStyle name="Header2 2" xfId="2574" xr:uid="{8B7C5822-B1E8-4CAA-96D8-639CD22638C0}"/>
    <cellStyle name="Header2 2 10" xfId="7468" xr:uid="{ED8EA117-D3AA-4727-BEAA-43AF21850D07}"/>
    <cellStyle name="Header2 2 11" xfId="9087" xr:uid="{28D38259-0F1C-4041-B697-3EF712544719}"/>
    <cellStyle name="Header2 2 2" xfId="2575" xr:uid="{F8A67E7B-30A4-4877-A87D-C5F9A9CF91D5}"/>
    <cellStyle name="Header2 2 2 10" xfId="7469" xr:uid="{0B8AAA03-EA52-4FFB-BB93-E970DB755C7D}"/>
    <cellStyle name="Header2 2 2 11" xfId="9088" xr:uid="{FDA12BC0-86FF-4768-A1A4-0E72707898CA}"/>
    <cellStyle name="Header2 2 2 2" xfId="2576" xr:uid="{B74977CF-1AB7-4A39-A2E2-8651206AC0D5}"/>
    <cellStyle name="Header2 2 2 2 10" xfId="9089" xr:uid="{66E013E1-AA50-4DDC-A1A8-7BDBB1F6C2E3}"/>
    <cellStyle name="Header2 2 2 2 2" xfId="2577" xr:uid="{8D0A3ED3-72DF-4147-93E2-387885A7BBA6}"/>
    <cellStyle name="Header2 2 2 2 2 2" xfId="2578" xr:uid="{653948DC-664C-4970-B561-4E21EF4E0D35}"/>
    <cellStyle name="Header2 2 2 2 2 2 2" xfId="7472" xr:uid="{796ACB65-06D8-439B-AEE5-C0FF3B61987C}"/>
    <cellStyle name="Header2 2 2 2 2 2 3" xfId="9091" xr:uid="{4381A0E3-ACE6-4D53-81C9-AEC07D2EB67B}"/>
    <cellStyle name="Header2 2 2 2 2 3" xfId="2579" xr:uid="{59CB3FF8-E2FD-4162-A6D1-B028957FE584}"/>
    <cellStyle name="Header2 2 2 2 2 3 2" xfId="7473" xr:uid="{414DE429-40A7-440D-9E9C-448EAD122B5F}"/>
    <cellStyle name="Header2 2 2 2 2 3 3" xfId="9092" xr:uid="{88B84FB9-D256-46FF-BB92-C3301517ABF1}"/>
    <cellStyle name="Header2 2 2 2 2 4" xfId="7471" xr:uid="{4FDBC5C9-D8D0-4B71-BD71-4159D0543CD1}"/>
    <cellStyle name="Header2 2 2 2 2 5" xfId="9090" xr:uid="{AF44CE8E-03D0-4FB5-9900-8996139CD6BD}"/>
    <cellStyle name="Header2 2 2 2 3" xfId="2580" xr:uid="{3DC8F324-6BE2-4977-BD05-7F110AA48FB5}"/>
    <cellStyle name="Header2 2 2 2 3 2" xfId="2581" xr:uid="{27AE9F97-C3AD-4AC3-980F-E2B47F5C6587}"/>
    <cellStyle name="Header2 2 2 2 3 2 2" xfId="7475" xr:uid="{1E55CC63-32BE-4E3F-89EB-E10FA5EAB549}"/>
    <cellStyle name="Header2 2 2 2 3 2 3" xfId="9094" xr:uid="{4EF2B43C-5653-43FC-812B-75948CD51270}"/>
    <cellStyle name="Header2 2 2 2 3 3" xfId="2582" xr:uid="{C92B9D00-0691-4F0F-B63B-129BE476E54D}"/>
    <cellStyle name="Header2 2 2 2 3 3 2" xfId="7476" xr:uid="{04EB9CAB-6B38-4588-AF75-61B174508343}"/>
    <cellStyle name="Header2 2 2 2 3 3 3" xfId="9095" xr:uid="{D29C69F5-1E9E-41CF-A845-1801B4162ED2}"/>
    <cellStyle name="Header2 2 2 2 3 4" xfId="7474" xr:uid="{1CC4152C-9FD6-4CDF-85D4-6A231AEB1576}"/>
    <cellStyle name="Header2 2 2 2 3 5" xfId="9093" xr:uid="{B40FB86D-E3CB-40CE-B314-12B1349ACD8B}"/>
    <cellStyle name="Header2 2 2 2 4" xfId="2583" xr:uid="{C9B59867-B1C6-4FC5-A67F-16F70171F55F}"/>
    <cellStyle name="Header2 2 2 2 4 2" xfId="2584" xr:uid="{7A7FDA48-B23E-48B4-87AB-353C12B04423}"/>
    <cellStyle name="Header2 2 2 2 4 2 2" xfId="7478" xr:uid="{712019AC-6A89-4B24-A4C6-5DF9B7AE6F4A}"/>
    <cellStyle name="Header2 2 2 2 4 2 3" xfId="9097" xr:uid="{8E2CC652-5899-4802-95AA-2238C2DD06B1}"/>
    <cellStyle name="Header2 2 2 2 4 3" xfId="2585" xr:uid="{3A18E074-BA51-40D4-A070-E19606A0313B}"/>
    <cellStyle name="Header2 2 2 2 4 3 2" xfId="7479" xr:uid="{FA01CFC3-8255-4C7F-8468-BC7580DE299B}"/>
    <cellStyle name="Header2 2 2 2 4 3 3" xfId="9098" xr:uid="{02ACC2C9-09B5-4EC0-9980-2AEBC8BABA5F}"/>
    <cellStyle name="Header2 2 2 2 4 4" xfId="7477" xr:uid="{623511D2-0F4A-4D4A-8DD2-F583E910ABD3}"/>
    <cellStyle name="Header2 2 2 2 4 5" xfId="9096" xr:uid="{2DE1139F-7A34-40E7-8B36-DC3893E22AEB}"/>
    <cellStyle name="Header2 2 2 2 5" xfId="2586" xr:uid="{431E8C96-0A04-4193-BD2D-A0AD4514BE15}"/>
    <cellStyle name="Header2 2 2 2 5 2" xfId="2587" xr:uid="{D6E2EE5C-345C-4E19-AF92-C8C9FC1E202E}"/>
    <cellStyle name="Header2 2 2 2 5 2 2" xfId="7481" xr:uid="{B7142517-89D5-4C94-9096-FB29855D61E6}"/>
    <cellStyle name="Header2 2 2 2 5 2 3" xfId="9100" xr:uid="{E6C772C7-3400-4DB6-A636-934FF0467B8E}"/>
    <cellStyle name="Header2 2 2 2 5 3" xfId="2588" xr:uid="{4D5A91F5-03F5-4FB2-93C0-7658BCC03E71}"/>
    <cellStyle name="Header2 2 2 2 5 3 2" xfId="7482" xr:uid="{DC22295B-1154-4557-BA82-61588572BC81}"/>
    <cellStyle name="Header2 2 2 2 5 3 3" xfId="9101" xr:uid="{60A8C3FF-8EBB-4ABA-8AD2-2C2723C5C1E5}"/>
    <cellStyle name="Header2 2 2 2 5 4" xfId="7480" xr:uid="{AEDFBC8D-2BC3-435C-BEE6-20E9F93F5E4D}"/>
    <cellStyle name="Header2 2 2 2 5 5" xfId="9099" xr:uid="{E0E77B74-F86B-4554-A809-67FE475D5CB5}"/>
    <cellStyle name="Header2 2 2 2 6" xfId="2589" xr:uid="{27C047F1-4233-4D24-8202-0CC61D505D57}"/>
    <cellStyle name="Header2 2 2 2 6 2" xfId="2590" xr:uid="{DB8978A7-9069-434D-9CF5-4D25FC057B1B}"/>
    <cellStyle name="Header2 2 2 2 6 2 2" xfId="7484" xr:uid="{1A95756A-A3F2-46A1-B063-CE6568BF1E34}"/>
    <cellStyle name="Header2 2 2 2 6 2 3" xfId="9103" xr:uid="{8E6E1A8A-2797-4313-B730-F711AA453EA9}"/>
    <cellStyle name="Header2 2 2 2 6 3" xfId="2591" xr:uid="{A0F4E522-75E1-4C89-8470-7BD5A2A1EC4A}"/>
    <cellStyle name="Header2 2 2 2 6 3 2" xfId="7485" xr:uid="{9F11B9B5-9E0A-4DA5-AA69-B12AD586BB36}"/>
    <cellStyle name="Header2 2 2 2 6 3 3" xfId="9104" xr:uid="{B12C14BE-CC03-44AF-BE2F-E7604C5A5972}"/>
    <cellStyle name="Header2 2 2 2 6 4" xfId="7483" xr:uid="{942370E7-ACED-4728-8CCF-42DD35584FE9}"/>
    <cellStyle name="Header2 2 2 2 6 5" xfId="9102" xr:uid="{89D59048-8B95-4410-BF1F-3EF5F5ED7C2B}"/>
    <cellStyle name="Header2 2 2 2 7" xfId="2592" xr:uid="{663643BE-E6F3-4719-AE39-00E93683DC3A}"/>
    <cellStyle name="Header2 2 2 2 7 2" xfId="7486" xr:uid="{8E4F2053-784A-4B3C-9EE3-0FC547CE86B2}"/>
    <cellStyle name="Header2 2 2 2 7 3" xfId="9105" xr:uid="{84E111B1-A399-43A8-86F2-FF59AF6EBF68}"/>
    <cellStyle name="Header2 2 2 2 8" xfId="2593" xr:uid="{EDB13258-D009-43D8-A102-08910F5967A4}"/>
    <cellStyle name="Header2 2 2 2 8 2" xfId="7487" xr:uid="{1A35E79D-5C7F-44B0-8F18-79B31956A02E}"/>
    <cellStyle name="Header2 2 2 2 8 3" xfId="9106" xr:uid="{D58354A4-94C5-45FF-9292-AFE27A070057}"/>
    <cellStyle name="Header2 2 2 2 9" xfId="7470" xr:uid="{1CD23B53-C789-4E4B-8A8E-C52B20136E72}"/>
    <cellStyle name="Header2 2 2 3" xfId="2594" xr:uid="{D010FC66-B9D6-4163-A3D8-7B7817A2DD9E}"/>
    <cellStyle name="Header2 2 2 3 2" xfId="2595" xr:uid="{4FA59093-4E1E-4F90-8467-6684C5F927FD}"/>
    <cellStyle name="Header2 2 2 3 2 2" xfId="7489" xr:uid="{7978E376-BAF3-4D93-9814-4548FAD9FEE6}"/>
    <cellStyle name="Header2 2 2 3 2 3" xfId="9108" xr:uid="{06742A8F-7021-413A-B328-9392D16FA77A}"/>
    <cellStyle name="Header2 2 2 3 3" xfId="2596" xr:uid="{3CF5585C-D1D4-4CEE-A495-AD06D8245037}"/>
    <cellStyle name="Header2 2 2 3 3 2" xfId="7490" xr:uid="{835B493B-2B7C-440E-9F22-2BBEC6CFF300}"/>
    <cellStyle name="Header2 2 2 3 3 3" xfId="9109" xr:uid="{5EAC94BB-1475-40DB-80B5-F74260B80FD3}"/>
    <cellStyle name="Header2 2 2 3 4" xfId="7488" xr:uid="{72F73BD3-2A83-42D5-8D66-14520E010499}"/>
    <cellStyle name="Header2 2 2 3 5" xfId="9107" xr:uid="{92BFD078-7D5D-44BF-98D1-2C45EC964A8B}"/>
    <cellStyle name="Header2 2 2 4" xfId="2597" xr:uid="{6D24B40D-6374-49B1-AE0A-8927DC4F6851}"/>
    <cellStyle name="Header2 2 2 4 2" xfId="2598" xr:uid="{3EF31471-DB5F-4276-8760-55870B21A38D}"/>
    <cellStyle name="Header2 2 2 4 2 2" xfId="7492" xr:uid="{2E8FE417-D2C4-4D02-8637-64CF1D976E5A}"/>
    <cellStyle name="Header2 2 2 4 2 3" xfId="9111" xr:uid="{63F2DFDE-6E96-4215-956F-2CC4E7A21CAB}"/>
    <cellStyle name="Header2 2 2 4 3" xfId="2599" xr:uid="{A09E2D2B-2B4A-4A9F-B9F3-CBD1A7EDA18F}"/>
    <cellStyle name="Header2 2 2 4 3 2" xfId="7493" xr:uid="{28B2BDB6-567C-470E-B9EA-4D1307F9ED70}"/>
    <cellStyle name="Header2 2 2 4 3 3" xfId="9112" xr:uid="{4E3F8261-2010-4381-8423-E62FB308BA5E}"/>
    <cellStyle name="Header2 2 2 4 4" xfId="7491" xr:uid="{7C1FF5E5-6267-4F04-9010-C3784D9923DB}"/>
    <cellStyle name="Header2 2 2 4 5" xfId="9110" xr:uid="{4AB8CF85-51DB-42ED-8E7B-C7026D74AEF4}"/>
    <cellStyle name="Header2 2 2 5" xfId="2600" xr:uid="{7B3F0A8A-48A2-44A7-B0D7-39998090CF37}"/>
    <cellStyle name="Header2 2 2 5 2" xfId="2601" xr:uid="{E866CA3E-C1D9-401F-93BA-DF8EE301536C}"/>
    <cellStyle name="Header2 2 2 5 2 2" xfId="7495" xr:uid="{8037139C-BA97-40A2-8A14-A0B1390242A0}"/>
    <cellStyle name="Header2 2 2 5 2 3" xfId="9114" xr:uid="{FDFB21CF-5F97-48A1-BA8C-B88341785085}"/>
    <cellStyle name="Header2 2 2 5 3" xfId="2602" xr:uid="{DB0257D8-2A08-4A5F-8119-8CB9AFC6AC03}"/>
    <cellStyle name="Header2 2 2 5 3 2" xfId="7496" xr:uid="{22EEE02F-9B25-44C4-AC94-9CDC67176C94}"/>
    <cellStyle name="Header2 2 2 5 3 3" xfId="9115" xr:uid="{355064ED-7C66-4D09-BCFC-1742366973A2}"/>
    <cellStyle name="Header2 2 2 5 4" xfId="7494" xr:uid="{72F5BBBE-483B-40E9-AA86-CE7C5C3DC333}"/>
    <cellStyle name="Header2 2 2 5 5" xfId="9113" xr:uid="{96592571-96D2-4F7A-9D35-D0AF522E7132}"/>
    <cellStyle name="Header2 2 2 6" xfId="2603" xr:uid="{51A743EC-D21D-49F9-BCFE-5C8DBE6DA8B0}"/>
    <cellStyle name="Header2 2 2 6 2" xfId="2604" xr:uid="{DBCA8092-1E76-4D6D-A162-66D36715CF01}"/>
    <cellStyle name="Header2 2 2 6 2 2" xfId="7498" xr:uid="{A15261A5-FCFF-4233-80A7-99EAE9702F3A}"/>
    <cellStyle name="Header2 2 2 6 2 3" xfId="9117" xr:uid="{46FBD243-228C-4D80-A02A-A97D7671DFE4}"/>
    <cellStyle name="Header2 2 2 6 3" xfId="2605" xr:uid="{446D8324-D5CE-427E-8658-7B226E08E513}"/>
    <cellStyle name="Header2 2 2 6 3 2" xfId="7499" xr:uid="{9E8E031F-9BD1-46FD-B02D-1F28A427D9B1}"/>
    <cellStyle name="Header2 2 2 6 3 3" xfId="9118" xr:uid="{68AA8CF1-3DF5-4CFA-BD1E-E7C188D71B0C}"/>
    <cellStyle name="Header2 2 2 6 4" xfId="7497" xr:uid="{0C9A3680-0DD6-47B9-BFBB-231CFA0B919A}"/>
    <cellStyle name="Header2 2 2 6 5" xfId="9116" xr:uid="{910E9F82-FB1A-4DC2-8440-E513F2E95311}"/>
    <cellStyle name="Header2 2 2 7" xfId="2606" xr:uid="{BF726689-1098-4B17-9FAE-97E46230F7FD}"/>
    <cellStyle name="Header2 2 2 7 2" xfId="2607" xr:uid="{0D28E7F9-660A-4535-BD86-887F3E2A6143}"/>
    <cellStyle name="Header2 2 2 7 2 2" xfId="7501" xr:uid="{5BBC6F3C-7B2A-437A-A9C9-D58929A7DBB4}"/>
    <cellStyle name="Header2 2 2 7 2 3" xfId="9120" xr:uid="{8ABD3CF9-ECB6-4F28-93DA-4ABF84C72750}"/>
    <cellStyle name="Header2 2 2 7 3" xfId="2608" xr:uid="{36F9938E-9DEF-4FF5-9EC1-C835BC6332DF}"/>
    <cellStyle name="Header2 2 2 7 3 2" xfId="7502" xr:uid="{530898D0-6EBF-4929-B24B-380D8E951753}"/>
    <cellStyle name="Header2 2 2 7 3 3" xfId="9121" xr:uid="{D0CD14C0-E19D-4C11-87BC-295B92BD3212}"/>
    <cellStyle name="Header2 2 2 7 4" xfId="7500" xr:uid="{9736E481-5320-499C-A8B3-293BB9F25DDF}"/>
    <cellStyle name="Header2 2 2 7 5" xfId="9119" xr:uid="{0B0CEA03-8575-4A4C-A1D6-B9EA744DE221}"/>
    <cellStyle name="Header2 2 2 8" xfId="2609" xr:uid="{BE81EAED-6C20-48F2-A880-EC5954D64318}"/>
    <cellStyle name="Header2 2 2 8 2" xfId="7503" xr:uid="{029AE29D-071F-4C9C-A591-91EE4DF877FB}"/>
    <cellStyle name="Header2 2 2 8 3" xfId="9122" xr:uid="{B04BA6E0-02D0-4D99-8BAB-F5007AE99CC2}"/>
    <cellStyle name="Header2 2 2 9" xfId="2610" xr:uid="{1C5AA971-F4BE-42A4-8F1D-7B5814019474}"/>
    <cellStyle name="Header2 2 2 9 2" xfId="7504" xr:uid="{4F69BAAE-A77F-4BF0-BD5F-7A9DD83F9821}"/>
    <cellStyle name="Header2 2 2 9 3" xfId="9123" xr:uid="{A164E30F-8F1B-45D9-9DEF-9A7F4889850E}"/>
    <cellStyle name="Header2 2 3" xfId="2611" xr:uid="{6AD19D8F-58D5-4D49-BB57-0BD9049581FB}"/>
    <cellStyle name="Header2 2 3 10" xfId="9124" xr:uid="{F39A8AB7-9B83-46D0-A5AE-1545B6E131EF}"/>
    <cellStyle name="Header2 2 3 2" xfId="2612" xr:uid="{990CCC16-8C0B-4350-BCC5-808A32C4CA9F}"/>
    <cellStyle name="Header2 2 3 2 2" xfId="2613" xr:uid="{34F64FFD-B427-4043-B851-5E6C82CE034F}"/>
    <cellStyle name="Header2 2 3 2 2 2" xfId="7507" xr:uid="{1998F1D6-11E8-46B5-9CCB-7535490549C6}"/>
    <cellStyle name="Header2 2 3 2 2 3" xfId="9126" xr:uid="{492C5A10-AF31-48AF-A965-73FBF9971BB6}"/>
    <cellStyle name="Header2 2 3 2 3" xfId="2614" xr:uid="{F24C83B0-75FD-4C23-AD7F-77F0E855B494}"/>
    <cellStyle name="Header2 2 3 2 3 2" xfId="7508" xr:uid="{A24D3604-D0D1-40EC-9509-630C0BD6FE47}"/>
    <cellStyle name="Header2 2 3 2 3 3" xfId="9127" xr:uid="{6504F351-2358-44BA-817C-71972C51C906}"/>
    <cellStyle name="Header2 2 3 2 4" xfId="7506" xr:uid="{F42FAC4B-DAB0-4F06-900D-0FCEF4516AC4}"/>
    <cellStyle name="Header2 2 3 2 5" xfId="9125" xr:uid="{96F8907F-2691-4B90-AE5E-7BC321579409}"/>
    <cellStyle name="Header2 2 3 3" xfId="2615" xr:uid="{0AEACF35-1ED4-4572-B12A-90C24516B885}"/>
    <cellStyle name="Header2 2 3 3 2" xfId="2616" xr:uid="{AB2AD9A3-B648-47BF-8411-1654ECA99224}"/>
    <cellStyle name="Header2 2 3 3 2 2" xfId="7510" xr:uid="{6EEC2808-00C9-4504-8AFF-3A68D475F974}"/>
    <cellStyle name="Header2 2 3 3 2 3" xfId="9129" xr:uid="{2C7E6907-81FA-4BEB-A500-CE7973043A50}"/>
    <cellStyle name="Header2 2 3 3 3" xfId="2617" xr:uid="{7EDC5CC3-DD1C-4AA4-AE7B-1CB719ACBAEC}"/>
    <cellStyle name="Header2 2 3 3 3 2" xfId="7511" xr:uid="{D7875263-F2FF-45AD-AD8D-052DAC05D908}"/>
    <cellStyle name="Header2 2 3 3 3 3" xfId="9130" xr:uid="{415F0BEA-2BEF-4F9C-9E31-44193CBFFBD9}"/>
    <cellStyle name="Header2 2 3 3 4" xfId="7509" xr:uid="{14037E3B-69E9-4ED4-B17E-9BB66B86C522}"/>
    <cellStyle name="Header2 2 3 3 5" xfId="9128" xr:uid="{65A8ACF7-2651-43CC-B21E-FC418E212BC9}"/>
    <cellStyle name="Header2 2 3 4" xfId="2618" xr:uid="{370B01B0-DCCE-4DCB-8C72-282E8E93CFDF}"/>
    <cellStyle name="Header2 2 3 4 2" xfId="2619" xr:uid="{8B3B29F9-0A57-4525-9D0D-09372FBBA043}"/>
    <cellStyle name="Header2 2 3 4 2 2" xfId="7513" xr:uid="{0FC945CF-ED74-4797-9362-0C0213548129}"/>
    <cellStyle name="Header2 2 3 4 2 3" xfId="9132" xr:uid="{2429DF03-ED19-4E68-A450-CE7F16CF5C7D}"/>
    <cellStyle name="Header2 2 3 4 3" xfId="2620" xr:uid="{DE9F6F33-0982-497D-A92A-F72B45A0BC57}"/>
    <cellStyle name="Header2 2 3 4 3 2" xfId="7514" xr:uid="{7BA97B8E-F9AD-4635-A9F4-BB6B6525A6A4}"/>
    <cellStyle name="Header2 2 3 4 3 3" xfId="9133" xr:uid="{6260D4CB-12E4-442C-95D2-24E963C5F70E}"/>
    <cellStyle name="Header2 2 3 4 4" xfId="7512" xr:uid="{9CDC370E-A3D8-4DCB-B56A-BF8F2488B305}"/>
    <cellStyle name="Header2 2 3 4 5" xfId="9131" xr:uid="{1581CF00-77C0-4630-8538-A62F028B8D13}"/>
    <cellStyle name="Header2 2 3 5" xfId="2621" xr:uid="{D86D900E-65A8-467E-ADE0-8D5990D5667D}"/>
    <cellStyle name="Header2 2 3 5 2" xfId="2622" xr:uid="{49FB69FE-2EAD-4F0B-AC12-A03DF2BBB5AC}"/>
    <cellStyle name="Header2 2 3 5 2 2" xfId="7516" xr:uid="{08E9D1D8-60D1-4B6E-82F3-A75706FC4216}"/>
    <cellStyle name="Header2 2 3 5 2 3" xfId="9135" xr:uid="{B0F1C80C-04E3-4A77-8894-6F6E480A6DDC}"/>
    <cellStyle name="Header2 2 3 5 3" xfId="2623" xr:uid="{21C0163B-FC5B-419E-B8E6-F38E0C129A5D}"/>
    <cellStyle name="Header2 2 3 5 3 2" xfId="7517" xr:uid="{0E5DEC28-0FE5-47DF-8A06-4997D8D393E6}"/>
    <cellStyle name="Header2 2 3 5 3 3" xfId="9136" xr:uid="{7EB0F6E8-68C0-4CE0-B837-9A35528F51C6}"/>
    <cellStyle name="Header2 2 3 5 4" xfId="7515" xr:uid="{072C8C62-5773-4F19-9579-74AEA36036E1}"/>
    <cellStyle name="Header2 2 3 5 5" xfId="9134" xr:uid="{76BCF685-48C1-4B75-B286-29C77278B6FF}"/>
    <cellStyle name="Header2 2 3 6" xfId="2624" xr:uid="{EC57858F-F8F8-471F-8FD3-8C5354FB58C6}"/>
    <cellStyle name="Header2 2 3 6 2" xfId="2625" xr:uid="{5F3A1B51-8973-4B72-828B-F965D5836881}"/>
    <cellStyle name="Header2 2 3 6 2 2" xfId="7519" xr:uid="{6F7A702D-0910-4B22-9A32-F5D0BD919C70}"/>
    <cellStyle name="Header2 2 3 6 2 3" xfId="9138" xr:uid="{3C780F16-CD1B-4625-9B6F-45A5294EDB31}"/>
    <cellStyle name="Header2 2 3 6 3" xfId="2626" xr:uid="{85F7E6FE-D3C5-4825-8702-E591867C1E00}"/>
    <cellStyle name="Header2 2 3 6 3 2" xfId="7520" xr:uid="{146D0463-3731-4E22-81E4-88A1F853AAA1}"/>
    <cellStyle name="Header2 2 3 6 3 3" xfId="9139" xr:uid="{55EB1FEF-BB49-4E79-8173-A8BF30623528}"/>
    <cellStyle name="Header2 2 3 6 4" xfId="7518" xr:uid="{947A7839-73CE-45AC-9D4E-EF50B3663AB6}"/>
    <cellStyle name="Header2 2 3 6 5" xfId="9137" xr:uid="{C3E51E3D-08DA-431D-9E3C-C65B01498643}"/>
    <cellStyle name="Header2 2 3 7" xfId="2627" xr:uid="{291BDDE8-79F0-4E4F-96F6-C1C5868DB657}"/>
    <cellStyle name="Header2 2 3 7 2" xfId="7521" xr:uid="{F45344EA-2597-4EA6-8DBA-E0EB40CA32DD}"/>
    <cellStyle name="Header2 2 3 7 3" xfId="9140" xr:uid="{8E36B09B-FE85-49A8-B141-7EBBB939CDF9}"/>
    <cellStyle name="Header2 2 3 8" xfId="2628" xr:uid="{AA456C8B-9D46-4D4C-90AB-A7681292DE36}"/>
    <cellStyle name="Header2 2 3 8 2" xfId="7522" xr:uid="{12F6C86D-0892-4048-81A4-FD8F652C5F64}"/>
    <cellStyle name="Header2 2 3 8 3" xfId="9141" xr:uid="{714A1E5E-575B-462A-ACF0-1DC3EBBC68CB}"/>
    <cellStyle name="Header2 2 3 9" xfId="7505" xr:uid="{784F26F1-CB1D-4ACA-96D8-2B70337ED9EB}"/>
    <cellStyle name="Header2 2 4" xfId="2629" xr:uid="{715BDCF0-3022-4F5F-93AE-7D1AA1BA0B18}"/>
    <cellStyle name="Header2 2 4 10" xfId="9142" xr:uid="{8E0EDA1A-539B-47D5-A83D-3085D992FAD5}"/>
    <cellStyle name="Header2 2 4 2" xfId="2630" xr:uid="{F6427CD2-3B4B-4FC1-B120-DF5789657F8D}"/>
    <cellStyle name="Header2 2 4 2 2" xfId="2631" xr:uid="{20C005D1-7B96-4282-A560-45A97F88F264}"/>
    <cellStyle name="Header2 2 4 2 2 2" xfId="7525" xr:uid="{92CCF91A-38E3-4732-8759-DE1C759D4C09}"/>
    <cellStyle name="Header2 2 4 2 2 3" xfId="9144" xr:uid="{49C89579-EDAC-480A-B175-D441E0AB6DAE}"/>
    <cellStyle name="Header2 2 4 2 3" xfId="2632" xr:uid="{13DDE18E-5448-4D77-9043-E5A709FA264B}"/>
    <cellStyle name="Header2 2 4 2 3 2" xfId="7526" xr:uid="{8CB0F4AF-A820-4EC7-ACED-AE988D5C5897}"/>
    <cellStyle name="Header2 2 4 2 3 3" xfId="9145" xr:uid="{DD946A80-3EF5-4C2B-8ED4-536A0BEFA108}"/>
    <cellStyle name="Header2 2 4 2 4" xfId="7524" xr:uid="{E176C3CD-6967-4DFA-9B3B-CDFE155E4307}"/>
    <cellStyle name="Header2 2 4 2 5" xfId="9143" xr:uid="{F3F6CD9D-664E-4DF2-B821-35F0CF2D3BF2}"/>
    <cellStyle name="Header2 2 4 3" xfId="2633" xr:uid="{259E9DEC-5A77-4DF4-B05B-5D41925C91F5}"/>
    <cellStyle name="Header2 2 4 3 2" xfId="2634" xr:uid="{68F83927-52C1-4AA8-896A-BDEA72D54CAB}"/>
    <cellStyle name="Header2 2 4 3 2 2" xfId="7528" xr:uid="{F49EAA02-72F5-48B8-8971-0CF73E84C534}"/>
    <cellStyle name="Header2 2 4 3 2 3" xfId="9147" xr:uid="{5D217922-DE92-4D8A-BBA1-5449422CBB41}"/>
    <cellStyle name="Header2 2 4 3 3" xfId="2635" xr:uid="{5D82DF90-8784-4029-B3EA-4C32F1F747C5}"/>
    <cellStyle name="Header2 2 4 3 3 2" xfId="7529" xr:uid="{4378F1FB-9FFC-4D53-8181-129A8341F030}"/>
    <cellStyle name="Header2 2 4 3 3 3" xfId="9148" xr:uid="{C9E37536-2356-4B84-8F6C-2831D23EA2D7}"/>
    <cellStyle name="Header2 2 4 3 4" xfId="7527" xr:uid="{70F84AD9-0BD9-458C-B062-A1F86DA36D5F}"/>
    <cellStyle name="Header2 2 4 3 5" xfId="9146" xr:uid="{8DAD4CCE-1250-4C28-B7A2-D15CA3715F11}"/>
    <cellStyle name="Header2 2 4 4" xfId="2636" xr:uid="{302932B9-C2DA-4031-9D5D-16124A880DAB}"/>
    <cellStyle name="Header2 2 4 4 2" xfId="2637" xr:uid="{A14573D1-A176-42DA-A7D3-9A74CE655A9E}"/>
    <cellStyle name="Header2 2 4 4 2 2" xfId="7531" xr:uid="{7F008536-D976-48BF-961C-32811EFDC687}"/>
    <cellStyle name="Header2 2 4 4 2 3" xfId="9150" xr:uid="{5C93E307-F1E0-4E48-8083-BE0259578E97}"/>
    <cellStyle name="Header2 2 4 4 3" xfId="2638" xr:uid="{495E3D1B-6304-453F-84CA-E9F7C4D8AC3E}"/>
    <cellStyle name="Header2 2 4 4 3 2" xfId="7532" xr:uid="{49C2AAD0-6CB7-4CEF-977C-3DB216EA65A6}"/>
    <cellStyle name="Header2 2 4 4 3 3" xfId="9151" xr:uid="{D0D9C868-87B4-41AA-A76B-89B945D8F384}"/>
    <cellStyle name="Header2 2 4 4 4" xfId="7530" xr:uid="{7B558A4B-9FA8-43C8-A8F7-C5FA52A01FA3}"/>
    <cellStyle name="Header2 2 4 4 5" xfId="9149" xr:uid="{C95344DB-F7AC-4833-96DC-E62C0E91EEDD}"/>
    <cellStyle name="Header2 2 4 5" xfId="2639" xr:uid="{37C04F68-C98F-489A-8241-4D5171BAD8B7}"/>
    <cellStyle name="Header2 2 4 5 2" xfId="2640" xr:uid="{9643AD27-E69B-42A7-9C50-EB9638F42872}"/>
    <cellStyle name="Header2 2 4 5 2 2" xfId="7534" xr:uid="{DF3E67EB-B703-4757-BE75-6282A8618E2E}"/>
    <cellStyle name="Header2 2 4 5 2 3" xfId="9153" xr:uid="{9233B19B-9E4B-4244-A9C3-62D75417C13D}"/>
    <cellStyle name="Header2 2 4 5 3" xfId="2641" xr:uid="{C9F4D7B9-622C-4653-BD81-B2A1D0147BB8}"/>
    <cellStyle name="Header2 2 4 5 3 2" xfId="7535" xr:uid="{3962BB70-D234-4641-9197-340C15D79779}"/>
    <cellStyle name="Header2 2 4 5 3 3" xfId="9154" xr:uid="{2E6EF6FD-7CCE-49B3-9140-59ED9AC02509}"/>
    <cellStyle name="Header2 2 4 5 4" xfId="7533" xr:uid="{098A3C50-6399-4F38-8433-5EFACFF9F8D1}"/>
    <cellStyle name="Header2 2 4 5 5" xfId="9152" xr:uid="{8B52C076-337E-41CA-A77E-9E842DC886ED}"/>
    <cellStyle name="Header2 2 4 6" xfId="2642" xr:uid="{0958D156-27C1-4194-8327-C799A0690A98}"/>
    <cellStyle name="Header2 2 4 6 2" xfId="2643" xr:uid="{C0588036-A83E-46DA-92DA-FB6AB48E75D3}"/>
    <cellStyle name="Header2 2 4 6 2 2" xfId="7537" xr:uid="{3E64749A-5350-44FA-B6FA-E258D4E48F8F}"/>
    <cellStyle name="Header2 2 4 6 2 3" xfId="9156" xr:uid="{753C822F-9807-46BF-9948-6318DBACA912}"/>
    <cellStyle name="Header2 2 4 6 3" xfId="2644" xr:uid="{1ECE063C-ED1A-437D-B7A8-1C575AF00498}"/>
    <cellStyle name="Header2 2 4 6 3 2" xfId="7538" xr:uid="{5DA4B5C7-1B00-4CC8-9BBC-D5E5D63CD409}"/>
    <cellStyle name="Header2 2 4 6 3 3" xfId="9157" xr:uid="{E0E12732-5E6A-4A78-BDCF-66F3D8912FC6}"/>
    <cellStyle name="Header2 2 4 6 4" xfId="7536" xr:uid="{6171A20C-7525-4BFE-A38A-0080453592AE}"/>
    <cellStyle name="Header2 2 4 6 5" xfId="9155" xr:uid="{656EDC51-5F1B-413C-A2F2-B157F6FE01DD}"/>
    <cellStyle name="Header2 2 4 7" xfId="2645" xr:uid="{E97FEDD7-3192-4F87-B198-4C9811D4B087}"/>
    <cellStyle name="Header2 2 4 7 2" xfId="7539" xr:uid="{617A1DAD-A2F7-455B-9F19-918E69B5EAD6}"/>
    <cellStyle name="Header2 2 4 7 3" xfId="9158" xr:uid="{F1991FD6-AB43-40A4-A4E4-DF29C80B39C7}"/>
    <cellStyle name="Header2 2 4 8" xfId="2646" xr:uid="{AB4A57A5-1021-4D56-9B89-51B6B753A847}"/>
    <cellStyle name="Header2 2 4 8 2" xfId="7540" xr:uid="{FFE4AEA1-A71F-41A8-8FCD-15C684617BC6}"/>
    <cellStyle name="Header2 2 4 8 3" xfId="9159" xr:uid="{8B5C2A23-DBD7-4749-ABB3-98FB05C10482}"/>
    <cellStyle name="Header2 2 4 9" xfId="7523" xr:uid="{B7EAB9C2-7351-48A3-A374-C1C0CAFF5CA8}"/>
    <cellStyle name="Header2 2 5" xfId="2647" xr:uid="{73839771-0B0E-4A0C-B48A-241AAE6564B4}"/>
    <cellStyle name="Header2 2 5 2" xfId="2648" xr:uid="{1EC26311-886F-498B-8B85-BC9269762921}"/>
    <cellStyle name="Header2 2 5 2 2" xfId="7542" xr:uid="{1A099149-03B8-4AA0-9AFE-662DD379BDD0}"/>
    <cellStyle name="Header2 2 5 2 3" xfId="9161" xr:uid="{832F6EBB-FD71-4AD1-BDC9-4E9F5FD268BC}"/>
    <cellStyle name="Header2 2 5 3" xfId="2649" xr:uid="{D480865D-1C85-4807-94DD-44B496F849F0}"/>
    <cellStyle name="Header2 2 5 3 2" xfId="7543" xr:uid="{5C521DA9-F1B2-453E-A3C4-AB8756A0AE3A}"/>
    <cellStyle name="Header2 2 5 3 3" xfId="9162" xr:uid="{A0406013-AA57-4185-B598-99AD2B9BBEBD}"/>
    <cellStyle name="Header2 2 5 4" xfId="7541" xr:uid="{E06C80F3-BA64-4906-8C28-27ED46DAF992}"/>
    <cellStyle name="Header2 2 5 5" xfId="9160" xr:uid="{1DB3939B-EA7E-4A91-B574-03413272F00A}"/>
    <cellStyle name="Header2 2 6" xfId="2650" xr:uid="{1433F91E-C851-4D60-8530-67F4B54D070C}"/>
    <cellStyle name="Header2 2 6 2" xfId="2651" xr:uid="{D1BCB098-D3EF-4151-A610-9BDB0B2F025C}"/>
    <cellStyle name="Header2 2 6 2 2" xfId="7545" xr:uid="{43101E5C-9091-4A4A-9714-418AC0D0DE8A}"/>
    <cellStyle name="Header2 2 6 2 3" xfId="9164" xr:uid="{A110A768-C535-4150-83CD-D81C6DD892CD}"/>
    <cellStyle name="Header2 2 6 3" xfId="2652" xr:uid="{40D2B576-6144-405B-8A0F-A8FF3D8A574D}"/>
    <cellStyle name="Header2 2 6 3 2" xfId="7546" xr:uid="{CCCE2C52-2DEE-4BE0-8838-70357812083C}"/>
    <cellStyle name="Header2 2 6 3 3" xfId="9165" xr:uid="{3151F3F9-7E8C-4F6D-8FB0-6EB556EC76EE}"/>
    <cellStyle name="Header2 2 6 4" xfId="7544" xr:uid="{AEA78858-B31C-4492-8AC3-6BBB111BA03E}"/>
    <cellStyle name="Header2 2 6 5" xfId="9163" xr:uid="{985FC632-7557-4554-B31B-AD7B9D65C601}"/>
    <cellStyle name="Header2 2 7" xfId="2653" xr:uid="{092C6F87-0B3B-4792-B3DF-DF1968B2334C}"/>
    <cellStyle name="Header2 2 7 2" xfId="2654" xr:uid="{08A693AE-C44D-46EB-ABF0-F3E1D0B6D714}"/>
    <cellStyle name="Header2 2 7 2 2" xfId="7548" xr:uid="{2C7B9CFF-7B24-47A8-ACEF-88EF0DA81C28}"/>
    <cellStyle name="Header2 2 7 2 3" xfId="9167" xr:uid="{F39821CD-7538-45B9-96CB-3498F23CCE09}"/>
    <cellStyle name="Header2 2 7 3" xfId="2655" xr:uid="{EC7E65C0-5896-4C38-B5C2-9571CEE2AEF5}"/>
    <cellStyle name="Header2 2 7 3 2" xfId="7549" xr:uid="{F8BC1023-8B6E-46E9-B5E2-57D00CC0B6A0}"/>
    <cellStyle name="Header2 2 7 3 3" xfId="9168" xr:uid="{DB33AF65-29A0-40FE-BC28-49077F5E46BB}"/>
    <cellStyle name="Header2 2 7 4" xfId="7547" xr:uid="{84D6A621-C315-4E6D-BD35-C6A17608F9B3}"/>
    <cellStyle name="Header2 2 7 5" xfId="9166" xr:uid="{72412DE4-B99E-4CC7-8FF2-CAA17F9FBD37}"/>
    <cellStyle name="Header2 2 8" xfId="2656" xr:uid="{C003D775-3B8F-4FF6-8F28-E4D0463F18B5}"/>
    <cellStyle name="Header2 2 8 2" xfId="7550" xr:uid="{57E52782-482A-4717-ABCF-5215AC446BF0}"/>
    <cellStyle name="Header2 2 8 3" xfId="9169" xr:uid="{6F175EEB-561E-4F5F-9F38-FA5214E1FC21}"/>
    <cellStyle name="Header2 2 9" xfId="2657" xr:uid="{720FF786-21E6-43B4-891F-34F3C4E87336}"/>
    <cellStyle name="Header2 2 9 2" xfId="7551" xr:uid="{A7C86090-4452-4677-9261-DFA0B3BE1279}"/>
    <cellStyle name="Header2 2 9 3" xfId="9170" xr:uid="{E248D6A9-5548-4619-B02C-998259FC0924}"/>
    <cellStyle name="Header2 3" xfId="2658" xr:uid="{390331F5-269F-42D9-9998-C0A28C151677}"/>
    <cellStyle name="Header2 3 10" xfId="7552" xr:uid="{C5AE7486-61F5-4FE2-B9CC-7E74FE3C9C03}"/>
    <cellStyle name="Header2 3 11" xfId="9171" xr:uid="{34D7A360-CE95-46DD-9292-FA7E68659C88}"/>
    <cellStyle name="Header2 3 2" xfId="2659" xr:uid="{F970FAD4-A053-45BE-B425-898CC036E0EF}"/>
    <cellStyle name="Header2 3 2 10" xfId="9172" xr:uid="{E10A0A2D-AEC7-4A21-A12D-C7E9C6603C5B}"/>
    <cellStyle name="Header2 3 2 2" xfId="2660" xr:uid="{9FEF1B40-02A9-4627-A022-9084B44C335D}"/>
    <cellStyle name="Header2 3 2 2 2" xfId="2661" xr:uid="{B851B64E-D3A7-4886-981C-83298480426C}"/>
    <cellStyle name="Header2 3 2 2 2 2" xfId="7555" xr:uid="{DDD4E70D-94ED-46F0-B743-6A8BA2C5E24D}"/>
    <cellStyle name="Header2 3 2 2 2 3" xfId="9174" xr:uid="{88A07069-4420-481A-BD3A-870D241031B4}"/>
    <cellStyle name="Header2 3 2 2 3" xfId="2662" xr:uid="{9368A783-9241-42D0-ADB1-C1E1B98FA75C}"/>
    <cellStyle name="Header2 3 2 2 3 2" xfId="7556" xr:uid="{971F6385-FC90-43A7-A204-8115E6A5DD33}"/>
    <cellStyle name="Header2 3 2 2 3 3" xfId="9175" xr:uid="{7DF0D3B5-479F-42A8-81CF-2C24D5010F69}"/>
    <cellStyle name="Header2 3 2 2 4" xfId="7554" xr:uid="{B7169216-2C4D-405C-9667-0B668715450C}"/>
    <cellStyle name="Header2 3 2 2 5" xfId="9173" xr:uid="{14EBDCCC-21C8-4661-8191-27FB572894FC}"/>
    <cellStyle name="Header2 3 2 3" xfId="2663" xr:uid="{B2EABB28-3B61-40D0-944E-11E7673322E4}"/>
    <cellStyle name="Header2 3 2 3 2" xfId="2664" xr:uid="{2B6E188E-0131-498D-90B7-E1F956DCE640}"/>
    <cellStyle name="Header2 3 2 3 2 2" xfId="7558" xr:uid="{A7FE0FA3-1311-468F-B54F-8DA9EF0728FF}"/>
    <cellStyle name="Header2 3 2 3 2 3" xfId="9177" xr:uid="{55535676-FED5-4DC5-AE69-07A2A6614614}"/>
    <cellStyle name="Header2 3 2 3 3" xfId="2665" xr:uid="{0F8A1CB5-5413-4678-8E2E-D050A2303620}"/>
    <cellStyle name="Header2 3 2 3 3 2" xfId="7559" xr:uid="{04EAE9B5-6608-4442-A973-E47A6FC12C62}"/>
    <cellStyle name="Header2 3 2 3 3 3" xfId="9178" xr:uid="{E9213925-AB2B-4DB0-83D2-10FC466B4B95}"/>
    <cellStyle name="Header2 3 2 3 4" xfId="7557" xr:uid="{12BDCB87-81AD-4088-9612-08002251016A}"/>
    <cellStyle name="Header2 3 2 3 5" xfId="9176" xr:uid="{164AACC7-B89D-4381-A7CA-533AEC1FE917}"/>
    <cellStyle name="Header2 3 2 4" xfId="2666" xr:uid="{54D61550-AC35-43CD-870C-D205DAE01478}"/>
    <cellStyle name="Header2 3 2 4 2" xfId="2667" xr:uid="{D403A366-4B39-42C8-8BC4-B4501569C133}"/>
    <cellStyle name="Header2 3 2 4 2 2" xfId="7561" xr:uid="{72418376-E512-4597-9FF1-92E90CB8268B}"/>
    <cellStyle name="Header2 3 2 4 2 3" xfId="9180" xr:uid="{4D51EA14-F4C4-4881-BE24-5E902BC80327}"/>
    <cellStyle name="Header2 3 2 4 3" xfId="2668" xr:uid="{20C12929-49DF-4449-87F7-C8FA42757982}"/>
    <cellStyle name="Header2 3 2 4 3 2" xfId="7562" xr:uid="{C6A27DD0-D0D7-440E-9449-9BE62A2D974B}"/>
    <cellStyle name="Header2 3 2 4 3 3" xfId="9181" xr:uid="{FA1DA084-1BB0-4FF6-BF26-099FADA4AC36}"/>
    <cellStyle name="Header2 3 2 4 4" xfId="7560" xr:uid="{D6D602C5-2A5C-4405-9F70-F0AC2B2488DA}"/>
    <cellStyle name="Header2 3 2 4 5" xfId="9179" xr:uid="{50CC451E-4019-4BE6-BD22-9456396A4E92}"/>
    <cellStyle name="Header2 3 2 5" xfId="2669" xr:uid="{736A1CBD-7447-4FFC-B59A-5BFEAD2A81F0}"/>
    <cellStyle name="Header2 3 2 5 2" xfId="2670" xr:uid="{452D359D-C14B-440A-91D8-1DBC8F6C065F}"/>
    <cellStyle name="Header2 3 2 5 2 2" xfId="7564" xr:uid="{BADEDE6D-0E2B-4498-9CB0-5B70DD46B5EB}"/>
    <cellStyle name="Header2 3 2 5 2 3" xfId="9183" xr:uid="{28C875A4-DEBE-4960-82C0-587D0A013C20}"/>
    <cellStyle name="Header2 3 2 5 3" xfId="2671" xr:uid="{D5309800-0BBA-4269-8208-C03D2B290000}"/>
    <cellStyle name="Header2 3 2 5 3 2" xfId="7565" xr:uid="{6538806B-83B9-4BD3-89C6-05A454741F10}"/>
    <cellStyle name="Header2 3 2 5 3 3" xfId="9184" xr:uid="{5F3CBE58-9592-4BD0-8240-8A3AC758BDE5}"/>
    <cellStyle name="Header2 3 2 5 4" xfId="7563" xr:uid="{AF74D7F5-5A49-45D9-ACFE-72980F7C46D2}"/>
    <cellStyle name="Header2 3 2 5 5" xfId="9182" xr:uid="{007AABB0-066E-46BF-B10B-61050B1A3E98}"/>
    <cellStyle name="Header2 3 2 6" xfId="2672" xr:uid="{0768C40B-F681-43AA-BE75-2D00BD0BA00A}"/>
    <cellStyle name="Header2 3 2 6 2" xfId="2673" xr:uid="{96DE6B12-FF78-4A89-A0DE-6F4E12F44C8E}"/>
    <cellStyle name="Header2 3 2 6 2 2" xfId="7567" xr:uid="{0CB18870-EE7A-4AAA-AC5C-528C57A8DE5F}"/>
    <cellStyle name="Header2 3 2 6 2 3" xfId="9186" xr:uid="{ECB74CE7-8885-4AA9-BF25-716E8E5B8719}"/>
    <cellStyle name="Header2 3 2 6 3" xfId="2674" xr:uid="{91B1EE46-5F93-475A-8AC3-4DF846B3A70D}"/>
    <cellStyle name="Header2 3 2 6 3 2" xfId="7568" xr:uid="{5361779B-B282-4995-A488-C5E4F283EBED}"/>
    <cellStyle name="Header2 3 2 6 3 3" xfId="9187" xr:uid="{59746114-285D-46EA-B5BA-B2605EF7DD58}"/>
    <cellStyle name="Header2 3 2 6 4" xfId="7566" xr:uid="{914C545F-7FB7-49E2-AF5A-8DB586F4BA0A}"/>
    <cellStyle name="Header2 3 2 6 5" xfId="9185" xr:uid="{B54F6FEE-C82B-4AEB-8B70-49DECAC63006}"/>
    <cellStyle name="Header2 3 2 7" xfId="2675" xr:uid="{1396D6C9-26DE-435A-9EC2-02C83753FFAA}"/>
    <cellStyle name="Header2 3 2 7 2" xfId="7569" xr:uid="{5850BC4F-D80E-429B-8D2A-CC28E29866A4}"/>
    <cellStyle name="Header2 3 2 7 3" xfId="9188" xr:uid="{19C2A10B-8E11-44DB-9705-B0873FBB9F10}"/>
    <cellStyle name="Header2 3 2 8" xfId="2676" xr:uid="{5C2947D4-1CB2-4AB8-A33E-7367AEA0DE54}"/>
    <cellStyle name="Header2 3 2 8 2" xfId="7570" xr:uid="{E4671D85-1F77-426C-8048-54A989967EAA}"/>
    <cellStyle name="Header2 3 2 8 3" xfId="9189" xr:uid="{F3E1DD98-30CE-4AA0-B865-868135B84FA8}"/>
    <cellStyle name="Header2 3 2 9" xfId="7553" xr:uid="{7112920A-5734-4A00-A5E6-A7C6A4C3E1EE}"/>
    <cellStyle name="Header2 3 3" xfId="2677" xr:uid="{EA68614C-B198-43F0-9C89-8F9035900551}"/>
    <cellStyle name="Header2 3 3 2" xfId="2678" xr:uid="{A533DBF5-6FC3-4A03-806C-320CBCD75D30}"/>
    <cellStyle name="Header2 3 3 2 2" xfId="7572" xr:uid="{58AA03D6-DFC8-49E3-9DDC-3D77652404FF}"/>
    <cellStyle name="Header2 3 3 2 3" xfId="9191" xr:uid="{9762DD28-3C8E-4C7E-A22F-7CBFE7DDB30A}"/>
    <cellStyle name="Header2 3 3 3" xfId="2679" xr:uid="{F61D567F-573E-442F-A71F-F75EA9C56648}"/>
    <cellStyle name="Header2 3 3 3 2" xfId="7573" xr:uid="{B49B6AD5-859C-429C-B877-A848864A3F1A}"/>
    <cellStyle name="Header2 3 3 3 3" xfId="9192" xr:uid="{1D5B95A4-9E26-4ABB-B686-D0685788FC27}"/>
    <cellStyle name="Header2 3 3 4" xfId="7571" xr:uid="{10093F3B-95B6-4DE0-AD71-D94C40DDE6DF}"/>
    <cellStyle name="Header2 3 3 5" xfId="9190" xr:uid="{C2D7810A-F9D8-4518-91F3-61A75152A4C4}"/>
    <cellStyle name="Header2 3 4" xfId="2680" xr:uid="{FE115D64-D867-4686-B590-D7A11ECC2F5B}"/>
    <cellStyle name="Header2 3 4 2" xfId="2681" xr:uid="{C6048265-CE81-4715-8183-6C45D8967B04}"/>
    <cellStyle name="Header2 3 4 2 2" xfId="7575" xr:uid="{0DC4912F-2E61-4C58-9FC0-E65D8AFA870F}"/>
    <cellStyle name="Header2 3 4 2 3" xfId="9194" xr:uid="{05C0B351-D7FF-4C06-ACE3-CA5F7EF51582}"/>
    <cellStyle name="Header2 3 4 3" xfId="2682" xr:uid="{B099367A-B1A5-4BA9-B613-F7E353750D31}"/>
    <cellStyle name="Header2 3 4 3 2" xfId="7576" xr:uid="{DBE555DB-FE8B-4E7B-AC80-CC3CBBB60480}"/>
    <cellStyle name="Header2 3 4 3 3" xfId="9195" xr:uid="{33EABC90-17AF-448A-ACF0-3ADF0FD7D427}"/>
    <cellStyle name="Header2 3 4 4" xfId="7574" xr:uid="{82E69C0A-4D29-4C79-BB9B-AD667FC45B4F}"/>
    <cellStyle name="Header2 3 4 5" xfId="9193" xr:uid="{EE8962FD-2E26-4E0E-B6B6-776AA0C267C0}"/>
    <cellStyle name="Header2 3 5" xfId="2683" xr:uid="{3F8AC806-A42C-4F80-8D03-13402D21F567}"/>
    <cellStyle name="Header2 3 5 2" xfId="2684" xr:uid="{5E7939E0-8DA4-497A-A6CA-AD498876D35B}"/>
    <cellStyle name="Header2 3 5 2 2" xfId="7578" xr:uid="{BACA517B-A4F3-4B84-B59C-071268E3C891}"/>
    <cellStyle name="Header2 3 5 2 3" xfId="9197" xr:uid="{DD5C7DB6-D6C2-4A3F-B87B-5C02B1DD4906}"/>
    <cellStyle name="Header2 3 5 3" xfId="2685" xr:uid="{35F63964-FD0C-4AB7-8E22-6430DC274B92}"/>
    <cellStyle name="Header2 3 5 3 2" xfId="7579" xr:uid="{C5985E9D-82BD-4E22-BCA0-E37CB47C20B6}"/>
    <cellStyle name="Header2 3 5 3 3" xfId="9198" xr:uid="{62532D1E-38BC-4E9D-BA8C-1D635C3268A2}"/>
    <cellStyle name="Header2 3 5 4" xfId="7577" xr:uid="{F2A9C700-47AA-4B7E-A233-8058BCE39330}"/>
    <cellStyle name="Header2 3 5 5" xfId="9196" xr:uid="{4FD5D4BF-FE9A-4824-B1AD-32663C8A6044}"/>
    <cellStyle name="Header2 3 6" xfId="2686" xr:uid="{E20A832D-627A-4575-B1E6-AE737A344680}"/>
    <cellStyle name="Header2 3 6 2" xfId="2687" xr:uid="{7FCA6B4D-9E10-4FB4-B821-C476D1741538}"/>
    <cellStyle name="Header2 3 6 2 2" xfId="7581" xr:uid="{23C1DEB4-37EF-4421-AEB9-456579B67BE4}"/>
    <cellStyle name="Header2 3 6 2 3" xfId="9200" xr:uid="{8D03B7CD-FB7F-4FB1-8628-A9E2C4741E5A}"/>
    <cellStyle name="Header2 3 6 3" xfId="2688" xr:uid="{A9835C11-81B1-4306-A223-921B8F5951AD}"/>
    <cellStyle name="Header2 3 6 3 2" xfId="7582" xr:uid="{81EF7461-6ABA-4645-9356-1BF28381D27D}"/>
    <cellStyle name="Header2 3 6 3 3" xfId="9201" xr:uid="{A193EEC9-820D-43AF-9929-D18DB2FD3B3F}"/>
    <cellStyle name="Header2 3 6 4" xfId="7580" xr:uid="{F86F2A4C-6359-47B9-8349-3ADA82B8D5A2}"/>
    <cellStyle name="Header2 3 6 5" xfId="9199" xr:uid="{ED5C5564-26FB-48A4-B9C0-90B3D843502E}"/>
    <cellStyle name="Header2 3 7" xfId="2689" xr:uid="{6F2D0D44-B385-4291-B4CA-725412548FAF}"/>
    <cellStyle name="Header2 3 7 2" xfId="2690" xr:uid="{0AC6CAD9-4356-4C6A-B210-B80AD6CAAD93}"/>
    <cellStyle name="Header2 3 7 2 2" xfId="7584" xr:uid="{3C63B8C6-2B8F-43F4-989C-50E8AEFFD9C3}"/>
    <cellStyle name="Header2 3 7 2 3" xfId="9203" xr:uid="{06B51132-702A-4427-B3AA-438C3084007D}"/>
    <cellStyle name="Header2 3 7 3" xfId="2691" xr:uid="{6971FDD0-24C0-4CE5-935E-E4A2B44A2C85}"/>
    <cellStyle name="Header2 3 7 3 2" xfId="7585" xr:uid="{392E5894-8DEE-4A9E-B841-8DC2ED193178}"/>
    <cellStyle name="Header2 3 7 3 3" xfId="9204" xr:uid="{C6E67237-3468-4F15-B939-90A2D3E5641A}"/>
    <cellStyle name="Header2 3 7 4" xfId="7583" xr:uid="{72AFC988-2894-4555-A9F0-33921DD93955}"/>
    <cellStyle name="Header2 3 7 5" xfId="9202" xr:uid="{D2891417-4606-4EA3-B4E5-DF30245B5A3F}"/>
    <cellStyle name="Header2 3 8" xfId="2692" xr:uid="{4A57C925-CEAA-4FAA-896D-082B08B110FE}"/>
    <cellStyle name="Header2 3 8 2" xfId="7586" xr:uid="{F885DABB-84DD-4F63-B608-C653B8A50FD5}"/>
    <cellStyle name="Header2 3 8 3" xfId="9205" xr:uid="{C3709778-3F5A-4FF3-8022-7D23A364A180}"/>
    <cellStyle name="Header2 3 9" xfId="2693" xr:uid="{622D6325-8BA3-4E59-AEF6-AA308D7C5F60}"/>
    <cellStyle name="Header2 3 9 2" xfId="7587" xr:uid="{29DFF664-7C69-4EBC-9105-2096EB984DC6}"/>
    <cellStyle name="Header2 3 9 3" xfId="9206" xr:uid="{7B8BEF28-55CC-450A-AF19-1D8B795BAE18}"/>
    <cellStyle name="Header2 4" xfId="2694" xr:uid="{F2513C5E-C9F5-4CC5-8E68-2202144DB12B}"/>
    <cellStyle name="Header2 4 10" xfId="9207" xr:uid="{5B87BF17-4E40-4039-A320-031C247A3531}"/>
    <cellStyle name="Header2 4 2" xfId="2695" xr:uid="{6DA233FE-A529-41F3-BF64-14CBDFD4F6F4}"/>
    <cellStyle name="Header2 4 2 2" xfId="2696" xr:uid="{90A8076A-6A8D-42BA-99A1-415F425D9F3B}"/>
    <cellStyle name="Header2 4 2 2 2" xfId="7590" xr:uid="{E757A145-E532-4EDE-A448-3601D963461A}"/>
    <cellStyle name="Header2 4 2 2 3" xfId="9209" xr:uid="{5FDFD8B5-C534-460F-83FD-D2F20DD9BAFF}"/>
    <cellStyle name="Header2 4 2 3" xfId="2697" xr:uid="{0D11DF7D-B26A-42E4-8E72-5AC907867916}"/>
    <cellStyle name="Header2 4 2 3 2" xfId="7591" xr:uid="{6292211E-B6DB-4D01-848C-9CFC72C13DC6}"/>
    <cellStyle name="Header2 4 2 3 3" xfId="9210" xr:uid="{9F518A5B-3456-482C-9738-658DA3184CD1}"/>
    <cellStyle name="Header2 4 2 4" xfId="7589" xr:uid="{9AE55CF9-AD8D-4900-8F4E-653E2AADBFC6}"/>
    <cellStyle name="Header2 4 2 5" xfId="9208" xr:uid="{5F62226D-7E6A-4ADF-8A4B-9DDE3DF71480}"/>
    <cellStyle name="Header2 4 3" xfId="2698" xr:uid="{855EC45E-9142-49B9-87FE-2E8CF8DEF95D}"/>
    <cellStyle name="Header2 4 3 2" xfId="2699" xr:uid="{4F77E583-281A-4912-9D42-77FF3864F0AB}"/>
    <cellStyle name="Header2 4 3 2 2" xfId="7593" xr:uid="{8101D76A-8442-4B62-AF68-A05C61B69830}"/>
    <cellStyle name="Header2 4 3 2 3" xfId="9212" xr:uid="{F3DA4C2D-7DD6-4AFC-82B3-4226E0DF692D}"/>
    <cellStyle name="Header2 4 3 3" xfId="2700" xr:uid="{02CDB708-C13B-4F9A-9103-6EAECDF37449}"/>
    <cellStyle name="Header2 4 3 3 2" xfId="7594" xr:uid="{D56DA383-0BA3-4238-868B-35644931467B}"/>
    <cellStyle name="Header2 4 3 3 3" xfId="9213" xr:uid="{D9188F47-339E-481D-9116-EED0FC5A7A5D}"/>
    <cellStyle name="Header2 4 3 4" xfId="7592" xr:uid="{FEC154AC-A898-487C-932A-3BF0C971A7D2}"/>
    <cellStyle name="Header2 4 3 5" xfId="9211" xr:uid="{E0E4D78B-CC8A-43AC-9ED4-24D22590B3B4}"/>
    <cellStyle name="Header2 4 4" xfId="2701" xr:uid="{F6425A61-5881-4FA1-8912-83E366C21A5B}"/>
    <cellStyle name="Header2 4 4 2" xfId="2702" xr:uid="{5FFED1E5-F49E-4B9F-9A9E-30ADE89DAA2B}"/>
    <cellStyle name="Header2 4 4 2 2" xfId="7596" xr:uid="{082A7CBB-B8F3-4971-AC92-1E14650691B6}"/>
    <cellStyle name="Header2 4 4 2 3" xfId="9215" xr:uid="{674A84BE-7164-4DCB-86FF-08D3357015E2}"/>
    <cellStyle name="Header2 4 4 3" xfId="2703" xr:uid="{1310FC21-7E3C-48CA-BA60-F894E8634047}"/>
    <cellStyle name="Header2 4 4 3 2" xfId="7597" xr:uid="{399EC29D-426A-4EF5-88B9-0BD4337023DD}"/>
    <cellStyle name="Header2 4 4 3 3" xfId="9216" xr:uid="{EE520531-71F5-4DFB-8BB4-0AE8A0A9B907}"/>
    <cellStyle name="Header2 4 4 4" xfId="7595" xr:uid="{EB533731-0B64-4FE0-9EFA-A94DC7B2B5C6}"/>
    <cellStyle name="Header2 4 4 5" xfId="9214" xr:uid="{D0136EF8-FFAE-4CFE-AD0D-ABD90DE101F6}"/>
    <cellStyle name="Header2 4 5" xfId="2704" xr:uid="{3F39D711-9700-455A-A1E1-8D103801341B}"/>
    <cellStyle name="Header2 4 5 2" xfId="2705" xr:uid="{D298B8A7-7BDC-4136-BB56-9A88858F624A}"/>
    <cellStyle name="Header2 4 5 2 2" xfId="7599" xr:uid="{21996C95-64CD-4C0A-9BD4-60BD6A09658B}"/>
    <cellStyle name="Header2 4 5 2 3" xfId="9218" xr:uid="{3E8C890A-41F3-4EDA-814A-CA5797CC271D}"/>
    <cellStyle name="Header2 4 5 3" xfId="2706" xr:uid="{4845A477-6045-46C3-8E17-9BC4958FA318}"/>
    <cellStyle name="Header2 4 5 3 2" xfId="7600" xr:uid="{FD25AFE8-9DFF-4198-B36F-EABFA802F585}"/>
    <cellStyle name="Header2 4 5 3 3" xfId="9219" xr:uid="{93341972-636F-47A7-B651-6FCC1B557DFF}"/>
    <cellStyle name="Header2 4 5 4" xfId="7598" xr:uid="{ADE3FAD1-E670-47F8-92D1-19F1D0708013}"/>
    <cellStyle name="Header2 4 5 5" xfId="9217" xr:uid="{66C593B6-6AA5-4A0B-9E76-87776F67277C}"/>
    <cellStyle name="Header2 4 6" xfId="2707" xr:uid="{6D14AEA3-6179-400B-BB62-E6D87F318039}"/>
    <cellStyle name="Header2 4 6 2" xfId="2708" xr:uid="{9B5CF455-F08B-44A5-B2C7-501849A1ED06}"/>
    <cellStyle name="Header2 4 6 2 2" xfId="7602" xr:uid="{D8B98220-144E-4115-91B1-E058C3B3C578}"/>
    <cellStyle name="Header2 4 6 2 3" xfId="9221" xr:uid="{B11F5282-FF0C-4352-8797-9461440F6F7A}"/>
    <cellStyle name="Header2 4 6 3" xfId="2709" xr:uid="{515A711E-A886-4CB8-ACF4-0A5A821D0F08}"/>
    <cellStyle name="Header2 4 6 3 2" xfId="7603" xr:uid="{361E47C0-0C6A-4A90-9B7C-CD308D2A73AD}"/>
    <cellStyle name="Header2 4 6 3 3" xfId="9222" xr:uid="{04C75AF1-0825-4983-A025-ECAFFB8C68E5}"/>
    <cellStyle name="Header2 4 6 4" xfId="7601" xr:uid="{A90972C8-3228-4FB8-8850-201A405CF844}"/>
    <cellStyle name="Header2 4 6 5" xfId="9220" xr:uid="{885432CF-185D-4280-8DCD-AEB8FAF8C067}"/>
    <cellStyle name="Header2 4 7" xfId="2710" xr:uid="{BECFFD22-8EA4-4E5E-A83C-A57AFC701FD5}"/>
    <cellStyle name="Header2 4 7 2" xfId="7604" xr:uid="{7BDB2E1F-C917-4401-BA40-8D142C7456D8}"/>
    <cellStyle name="Header2 4 7 3" xfId="9223" xr:uid="{E7CFBFBF-0D95-4AFB-B27A-0FC6519BDEBA}"/>
    <cellStyle name="Header2 4 8" xfId="2711" xr:uid="{D2B8E608-AB53-4A4F-8EE6-A6D4AD324944}"/>
    <cellStyle name="Header2 4 8 2" xfId="7605" xr:uid="{28A298C6-4096-4921-B5EC-35F22F2E2909}"/>
    <cellStyle name="Header2 4 8 3" xfId="9224" xr:uid="{6EFF9830-4E37-4C74-9654-EBA8B68A7A5C}"/>
    <cellStyle name="Header2 4 9" xfId="7588" xr:uid="{5E72CB82-5178-4A93-BF6D-85D344204C80}"/>
    <cellStyle name="Header2 5" xfId="2712" xr:uid="{12B4C465-5C42-42AC-8347-841FDCE3F85D}"/>
    <cellStyle name="Header2 5 10" xfId="9225" xr:uid="{805B2816-47AE-40AE-B7D6-71191DBB402F}"/>
    <cellStyle name="Header2 5 2" xfId="2713" xr:uid="{9280ACBD-2B71-45D3-89BF-F1C5F8304311}"/>
    <cellStyle name="Header2 5 2 2" xfId="2714" xr:uid="{EF3F1DC1-2CBE-45BF-9B41-824F70C47DDD}"/>
    <cellStyle name="Header2 5 2 2 2" xfId="7608" xr:uid="{F93929EB-FCD5-4FCC-A63E-3B3A3E633BF8}"/>
    <cellStyle name="Header2 5 2 2 3" xfId="9227" xr:uid="{0815863F-534C-4F9A-9502-E4C8FC44FCE2}"/>
    <cellStyle name="Header2 5 2 3" xfId="2715" xr:uid="{38F06239-ACDA-4FED-B96F-3F3EE7B5A259}"/>
    <cellStyle name="Header2 5 2 3 2" xfId="7609" xr:uid="{C19493CC-2963-4410-9F75-65371F74B01C}"/>
    <cellStyle name="Header2 5 2 3 3" xfId="9228" xr:uid="{A79CBD36-ACE4-4DF2-8E51-26B4EB52A2E4}"/>
    <cellStyle name="Header2 5 2 4" xfId="7607" xr:uid="{12B2F7A4-A084-498E-8E9B-F08F7057E53E}"/>
    <cellStyle name="Header2 5 2 5" xfId="9226" xr:uid="{C3520598-EB74-4231-9577-7D4788A37496}"/>
    <cellStyle name="Header2 5 3" xfId="2716" xr:uid="{5D419BC0-7AC5-46DC-B2B3-D803AE3091AD}"/>
    <cellStyle name="Header2 5 3 2" xfId="2717" xr:uid="{998EC61D-BE49-4FF0-BA9A-0B528F9DBDE4}"/>
    <cellStyle name="Header2 5 3 2 2" xfId="7611" xr:uid="{C86FD33F-6C4C-4450-96C9-894C1120C725}"/>
    <cellStyle name="Header2 5 3 2 3" xfId="9230" xr:uid="{A07527F2-88B4-48BF-8AF2-86D5D82182DF}"/>
    <cellStyle name="Header2 5 3 3" xfId="2718" xr:uid="{750ABA72-5354-42D9-89DB-66F7733CF92C}"/>
    <cellStyle name="Header2 5 3 3 2" xfId="7612" xr:uid="{F301F6E9-1FCF-435A-B380-58DBBF6BA37F}"/>
    <cellStyle name="Header2 5 3 3 3" xfId="9231" xr:uid="{0D1E6935-2D07-490B-B2E5-AFDDFA1AB8C3}"/>
    <cellStyle name="Header2 5 3 4" xfId="7610" xr:uid="{4ABC4B2A-BCC9-4FC3-886A-751E5F1E70BF}"/>
    <cellStyle name="Header2 5 3 5" xfId="9229" xr:uid="{C5562973-03E5-49CA-A403-3E902621BEB3}"/>
    <cellStyle name="Header2 5 4" xfId="2719" xr:uid="{3F2619D1-99D4-4D29-A9B2-858DCD7763DD}"/>
    <cellStyle name="Header2 5 4 2" xfId="2720" xr:uid="{709D9BAB-69FE-417C-B0FE-57659EEB8B74}"/>
    <cellStyle name="Header2 5 4 2 2" xfId="7614" xr:uid="{66D5248B-2081-400E-916F-233F0AD63C38}"/>
    <cellStyle name="Header2 5 4 2 3" xfId="9233" xr:uid="{C65B69E4-1A03-4480-8F9B-CD3239A2057E}"/>
    <cellStyle name="Header2 5 4 3" xfId="2721" xr:uid="{E23386AA-274A-48AD-8127-2EBBEFCDAB0A}"/>
    <cellStyle name="Header2 5 4 3 2" xfId="7615" xr:uid="{4E226222-FB7D-43FC-A080-24DE43C4D12D}"/>
    <cellStyle name="Header2 5 4 3 3" xfId="9234" xr:uid="{D36EBD8F-F8F1-46E3-BDEB-A5D9FA1C0951}"/>
    <cellStyle name="Header2 5 4 4" xfId="7613" xr:uid="{5A349FB5-AB4A-4639-8104-5950AD082095}"/>
    <cellStyle name="Header2 5 4 5" xfId="9232" xr:uid="{9FE9A220-5CB2-4C10-B73E-7F4552A20BDA}"/>
    <cellStyle name="Header2 5 5" xfId="2722" xr:uid="{26C4938A-2200-4C1F-8FF3-07F7E9A836C1}"/>
    <cellStyle name="Header2 5 5 2" xfId="2723" xr:uid="{42FC1040-87B3-4828-BCA1-9EAC3B3F98D6}"/>
    <cellStyle name="Header2 5 5 2 2" xfId="7617" xr:uid="{FE1ED3E2-99C7-407E-8AFA-5934C06325DC}"/>
    <cellStyle name="Header2 5 5 2 3" xfId="9236" xr:uid="{E1F0EFD9-4914-4431-B904-C533320836C6}"/>
    <cellStyle name="Header2 5 5 3" xfId="2724" xr:uid="{BA20304C-58F6-45B6-8C08-6C9CDD2DE730}"/>
    <cellStyle name="Header2 5 5 3 2" xfId="7618" xr:uid="{EDC3A5AD-8AC2-4928-8A24-A85AF4FEF57B}"/>
    <cellStyle name="Header2 5 5 3 3" xfId="9237" xr:uid="{E15CD795-0A0A-4D54-BD22-A60967A236FC}"/>
    <cellStyle name="Header2 5 5 4" xfId="7616" xr:uid="{8485EA02-12A8-4170-95E5-65DDA72C5528}"/>
    <cellStyle name="Header2 5 5 5" xfId="9235" xr:uid="{4954E53E-7435-43C2-888D-60C272BA1618}"/>
    <cellStyle name="Header2 5 6" xfId="2725" xr:uid="{BC5F7482-A4DC-4022-84F2-B95295FB83C2}"/>
    <cellStyle name="Header2 5 6 2" xfId="2726" xr:uid="{BDE88207-6A58-4A8B-AC41-714317B051D9}"/>
    <cellStyle name="Header2 5 6 2 2" xfId="7620" xr:uid="{8D0AC35A-35DB-4996-836C-CA54657912EC}"/>
    <cellStyle name="Header2 5 6 2 3" xfId="9239" xr:uid="{F3F2C42C-D899-4E94-B668-2F13C130EA39}"/>
    <cellStyle name="Header2 5 6 3" xfId="2727" xr:uid="{5FA2737F-EE5D-43A0-BA03-4445EFBC1B45}"/>
    <cellStyle name="Header2 5 6 3 2" xfId="7621" xr:uid="{7E66DE45-F562-4190-A2BC-0DE76A870443}"/>
    <cellStyle name="Header2 5 6 3 3" xfId="9240" xr:uid="{8D075D32-BCA1-457E-9C71-BEE9A4057FF3}"/>
    <cellStyle name="Header2 5 6 4" xfId="7619" xr:uid="{36BF51AE-2868-49E5-9346-95882E7C32B9}"/>
    <cellStyle name="Header2 5 6 5" xfId="9238" xr:uid="{4A067C99-3445-45C8-AFE0-7860B37182AB}"/>
    <cellStyle name="Header2 5 7" xfId="2728" xr:uid="{95FEA0A5-5F28-4EE5-B93F-57F7AF0EAB74}"/>
    <cellStyle name="Header2 5 7 2" xfId="7622" xr:uid="{3C69B47D-3CE3-4B5C-9A71-7D053EABF55A}"/>
    <cellStyle name="Header2 5 7 3" xfId="9241" xr:uid="{3E577CB3-BE34-4B89-9AC5-3FC2A9E758CD}"/>
    <cellStyle name="Header2 5 8" xfId="2729" xr:uid="{7E1AF65F-EC78-4C4B-8705-FAA361185583}"/>
    <cellStyle name="Header2 5 8 2" xfId="7623" xr:uid="{F6B5A4BC-193D-491B-A510-DE348533B8B8}"/>
    <cellStyle name="Header2 5 8 3" xfId="9242" xr:uid="{DD7155E2-E843-49C9-A66D-4435100204E1}"/>
    <cellStyle name="Header2 5 9" xfId="7606" xr:uid="{78B17AE3-8251-4B0F-87DD-E8B7540E7854}"/>
    <cellStyle name="Header2 6" xfId="2730" xr:uid="{6AA1B0AD-52A7-46EA-B726-DE386778C345}"/>
    <cellStyle name="Header2 6 2" xfId="2731" xr:uid="{710C606A-DDE5-477E-B86E-FDDBF0214751}"/>
    <cellStyle name="Header2 6 2 2" xfId="7625" xr:uid="{6C6EEDBC-2DC5-4A77-B238-0DB528CF3460}"/>
    <cellStyle name="Header2 6 2 3" xfId="9244" xr:uid="{951FE2EB-1296-4BE8-BBB8-93B90E33C711}"/>
    <cellStyle name="Header2 6 3" xfId="2732" xr:uid="{4E71F2E3-106D-46C4-A8F5-C60A6107CDE1}"/>
    <cellStyle name="Header2 6 3 2" xfId="7626" xr:uid="{E3AB73B9-4F39-42CE-98D9-7928FBB74D00}"/>
    <cellStyle name="Header2 6 3 3" xfId="9245" xr:uid="{2B3CAC1B-AC55-45AF-8E52-82CE7765E876}"/>
    <cellStyle name="Header2 6 4" xfId="7624" xr:uid="{288A8B0D-EE50-47FB-85A4-77799A37BDFC}"/>
    <cellStyle name="Header2 6 5" xfId="9243" xr:uid="{14C83A02-92C0-40BC-A889-E32E2CAC9657}"/>
    <cellStyle name="Header2 7" xfId="2733" xr:uid="{2B61113F-8BA3-4372-B7D2-66F2176F8200}"/>
    <cellStyle name="Header2 7 2" xfId="2734" xr:uid="{C7BDAC29-9E38-4C2F-B2ED-E1D14182064B}"/>
    <cellStyle name="Header2 7 2 2" xfId="7628" xr:uid="{ED2D0B32-E3DC-48B4-840C-0DB15B4B59D3}"/>
    <cellStyle name="Header2 7 2 3" xfId="9247" xr:uid="{7AD7C397-DEA2-4CA0-B1B1-36DD866E1498}"/>
    <cellStyle name="Header2 7 3" xfId="2735" xr:uid="{84897B80-9E21-41DB-8296-6B33A62C2A3E}"/>
    <cellStyle name="Header2 7 3 2" xfId="7629" xr:uid="{6A400364-3AC2-4501-AB87-2633A57F5FEF}"/>
    <cellStyle name="Header2 7 3 3" xfId="9248" xr:uid="{0848980B-AF19-4BB9-86D6-2361D880678E}"/>
    <cellStyle name="Header2 7 4" xfId="7627" xr:uid="{F3BE6DB0-78EE-4A13-8102-0A0FA1598C08}"/>
    <cellStyle name="Header2 7 5" xfId="9246" xr:uid="{4FD523F1-994B-4B22-8216-FFF04359240B}"/>
    <cellStyle name="Header2 8" xfId="2736" xr:uid="{D814175F-6BC1-49B9-B212-A02036E1436C}"/>
    <cellStyle name="Header2 8 2" xfId="2737" xr:uid="{6B2F7213-0EAD-4520-8C53-AB1380400949}"/>
    <cellStyle name="Header2 8 2 2" xfId="7631" xr:uid="{B8D75F5C-DF9D-46EE-88A6-CF759F12AD6D}"/>
    <cellStyle name="Header2 8 2 3" xfId="9250" xr:uid="{E3AF21C2-41CA-413B-85DD-E28E9DE52475}"/>
    <cellStyle name="Header2 8 3" xfId="2738" xr:uid="{C1DFDE86-92D5-498A-90B7-4509A78AC48B}"/>
    <cellStyle name="Header2 8 3 2" xfId="7632" xr:uid="{165B3F83-B75A-41C2-8B1C-735ABCF6757A}"/>
    <cellStyle name="Header2 8 3 3" xfId="9251" xr:uid="{06C49848-9E3D-4614-81E9-B2C5376B858C}"/>
    <cellStyle name="Header2 8 4" xfId="7630" xr:uid="{58D1D412-F8FB-4250-BE39-80636BBA42B7}"/>
    <cellStyle name="Header2 8 5" xfId="9249" xr:uid="{6A52A4EC-380A-4FC7-BCCD-A33AA31DBA5F}"/>
    <cellStyle name="Header2 9" xfId="2739" xr:uid="{4EF16B40-224B-44A8-B1A5-A2EF958D252F}"/>
    <cellStyle name="Header2 9 2" xfId="7633" xr:uid="{BEE174A8-0542-4199-95CD-A0CEEF0DCDE7}"/>
    <cellStyle name="Header2 9 3" xfId="9252" xr:uid="{4ACBE29B-6457-453C-9E41-5A7D1CD2E57D}"/>
    <cellStyle name="Headers" xfId="2740" xr:uid="{32D2D83D-17FA-4479-8F3C-83F99ABDC111}"/>
    <cellStyle name="Heading" xfId="2741" xr:uid="{10DE95E0-AB9D-4600-9B05-3BE64936631B}"/>
    <cellStyle name="Heading 1" xfId="6" builtinId="16" customBuiltin="1"/>
    <cellStyle name="Heading 1 2" xfId="2742" xr:uid="{8416928F-6528-461A-9DDE-720782965C5B}"/>
    <cellStyle name="Heading 1 2 2" xfId="2743" xr:uid="{99BA4DF6-7847-4705-88E5-9C223572995D}"/>
    <cellStyle name="Heading 1 2 3" xfId="2744" xr:uid="{F739AE0F-0846-4192-ACBF-C7B23AEAB333}"/>
    <cellStyle name="Heading 1 3" xfId="2745" xr:uid="{23FD75B2-AF90-4339-9014-80B6C45B8659}"/>
    <cellStyle name="Heading 1 3 2" xfId="2746" xr:uid="{A6441E4B-34FF-4A35-AF38-33CFB06F59B4}"/>
    <cellStyle name="Heading 1 3 3" xfId="2747" xr:uid="{C12F6A2F-10FD-4D41-87F6-E10CABEE58DA}"/>
    <cellStyle name="Heading 1 4" xfId="2748" xr:uid="{3F77E167-13C8-42A4-8CE1-3BDA86AFBDCD}"/>
    <cellStyle name="Heading 1 5" xfId="2749" xr:uid="{658B8C23-0B52-47FD-8ACB-A22DA659F94A}"/>
    <cellStyle name="Heading 1 6" xfId="2750" xr:uid="{F789A6F4-68E7-4395-A708-0D6227FA62D6}"/>
    <cellStyle name="Heading 1 7" xfId="2751" xr:uid="{1DC8F232-72AB-4F88-A544-682824225490}"/>
    <cellStyle name="Heading 2" xfId="7" builtinId="17" customBuiltin="1"/>
    <cellStyle name="Heading 2 2" xfId="2752" xr:uid="{67F895B2-BD48-4E86-9029-14FCDC198F2F}"/>
    <cellStyle name="Heading 2 2 2" xfId="2753" xr:uid="{A73DA571-18B9-419F-9858-3B666C031D55}"/>
    <cellStyle name="Heading 2 2 3" xfId="2754" xr:uid="{344E9BC5-0DFC-4363-8FC5-EDC0BDE0503E}"/>
    <cellStyle name="Heading 2 3" xfId="2755" xr:uid="{4EF38D55-1D52-4F25-B4FA-CF25A107F70C}"/>
    <cellStyle name="Heading 2 3 2" xfId="2756" xr:uid="{34C18151-EF5B-405A-B5D4-F0CE5F43AB58}"/>
    <cellStyle name="Heading 2 3 3" xfId="2757" xr:uid="{4765E80B-E442-4D53-8546-BF702525D4BC}"/>
    <cellStyle name="Heading 2 4" xfId="2758" xr:uid="{849979AE-FADB-400F-ABD6-2A2E3080ABD4}"/>
    <cellStyle name="Heading 2 4 2" xfId="2759" xr:uid="{48760E76-F046-4A23-A275-52457997EFB2}"/>
    <cellStyle name="Heading 2 5" xfId="2760" xr:uid="{B7D3F3B3-3FB0-499A-97CC-808280D3B998}"/>
    <cellStyle name="Heading 2 5 2" xfId="2761" xr:uid="{6C8B685D-FDAF-48BB-B4B8-25FFDF69E9AF}"/>
    <cellStyle name="Heading 2 6" xfId="2762" xr:uid="{EA3595EC-D624-4969-8CD7-725F2BBC28B3}"/>
    <cellStyle name="Heading 2 7" xfId="2763" xr:uid="{80638E38-653F-4945-9585-AD605015BD77}"/>
    <cellStyle name="Heading 3" xfId="8" builtinId="18" customBuiltin="1"/>
    <cellStyle name="Heading 3 2" xfId="2764" xr:uid="{058C1956-7D54-4F9B-A71F-53D107C69CC5}"/>
    <cellStyle name="Heading 3 2 2" xfId="2765" xr:uid="{58BAD796-F49E-4F71-97E0-0C804104F784}"/>
    <cellStyle name="Heading 3 3" xfId="2766" xr:uid="{88FE25DE-7618-4961-9480-8541BE227BC5}"/>
    <cellStyle name="Heading 3 4" xfId="2767" xr:uid="{EF8A7404-2477-4E8E-9DA1-0B7AC61B1712}"/>
    <cellStyle name="Heading 4" xfId="9" builtinId="19" customBuiltin="1"/>
    <cellStyle name="Heading 4 2" xfId="2768" xr:uid="{B63C1123-2F4F-45C5-A289-6E8F73E5E803}"/>
    <cellStyle name="Heading 4 2 2" xfId="2769" xr:uid="{8C9BCDC9-CD64-41DB-9698-18170725721E}"/>
    <cellStyle name="Heading 4 3" xfId="2770" xr:uid="{4FC4C4DD-6823-4FE4-9248-DA57560BCE13}"/>
    <cellStyle name="Heading 4 4" xfId="2771" xr:uid="{7A5C72EB-3A15-4A55-A1FF-94A0890001F8}"/>
    <cellStyle name="Heading 5" xfId="2772" xr:uid="{65470E10-C38C-40C6-9F26-F620FEAA9E26}"/>
    <cellStyle name="Heading1" xfId="2773" xr:uid="{4E3A487C-4AC4-4237-87F3-F440E1328A05}"/>
    <cellStyle name="Heading1 2" xfId="2774" xr:uid="{0F3A746F-2FD3-418B-9253-C7F042B44A7F}"/>
    <cellStyle name="Heading2" xfId="2775" xr:uid="{FEDA6E8F-48E4-4CCE-958B-C5132E64F96C}"/>
    <cellStyle name="HEADINGS" xfId="2776" xr:uid="{8923C68E-70D7-4661-9001-1DC919E2A772}"/>
    <cellStyle name="HEADINGSTOP" xfId="2777" xr:uid="{8BAC573F-2501-4341-89F7-B7DD8F09A6AF}"/>
    <cellStyle name="Headline1" xfId="2778" xr:uid="{BBEB3545-2640-41CB-A8DA-FF29BF5A2FF3}"/>
    <cellStyle name="Headline3" xfId="2779" xr:uid="{E5B953B3-FA10-42A4-AF48-FCC8AEFC64CD}"/>
    <cellStyle name="Helv 9 ctr wrap" xfId="2780" xr:uid="{B1A430B9-5940-4D1D-9D14-2819E37698B0}"/>
    <cellStyle name="Helv 9 lft wrap" xfId="2781" xr:uid="{65B47E3A-BF67-44C3-9734-7D64589A2D47}"/>
    <cellStyle name="Hidden" xfId="2782" xr:uid="{63899961-74E8-40A0-A7AE-AA74AA863644}"/>
    <cellStyle name="Hyperlink 2" xfId="5749" xr:uid="{53AE7DFA-9FFB-4E6A-84CE-0C301E026A88}"/>
    <cellStyle name="Input" xfId="13" builtinId="20" customBuiltin="1"/>
    <cellStyle name="Input [yellow]" xfId="2783" xr:uid="{C0D2DA58-AFBB-4D08-8239-11A426388AF3}"/>
    <cellStyle name="Input [yellow] 2" xfId="2784" xr:uid="{56EF9B3E-9421-47DC-AA4F-C6483495875E}"/>
    <cellStyle name="Input [yellow] 3" xfId="2785" xr:uid="{DA1E54F0-DE54-4C1D-856F-F173B33C638B}"/>
    <cellStyle name="Input 10" xfId="2786" xr:uid="{5B55D2FE-DA01-424E-8FEB-A72BEDA50F55}"/>
    <cellStyle name="Input 10 2" xfId="2787" xr:uid="{E90412E4-41A6-43BF-9896-7684164B00FD}"/>
    <cellStyle name="Input 10 2 10" xfId="7635" xr:uid="{41E692A7-AB91-49E5-9874-021C914AFAA8}"/>
    <cellStyle name="Input 10 2 2" xfId="2788" xr:uid="{1A89F6F2-0BBF-4C06-9416-5ABEE259C1C8}"/>
    <cellStyle name="Input 10 2 2 2" xfId="2789" xr:uid="{6E7C2CC2-825A-4BB4-801C-19379B5233A9}"/>
    <cellStyle name="Input 10 2 2 2 2" xfId="2790" xr:uid="{F65FDA41-26F5-4FE5-A012-EA8010550F8B}"/>
    <cellStyle name="Input 10 2 2 2 2 2" xfId="7638" xr:uid="{9FEBF7DF-5350-4013-9C21-A64AF4319D22}"/>
    <cellStyle name="Input 10 2 2 2 3" xfId="2791" xr:uid="{2BB37A65-E560-46C9-BFCF-724026648EB2}"/>
    <cellStyle name="Input 10 2 2 2 3 2" xfId="7639" xr:uid="{031BD690-AFE4-4899-9E27-28F3218C123E}"/>
    <cellStyle name="Input 10 2 2 2 4" xfId="7637" xr:uid="{EB5E3344-6313-44F0-8774-A3AAD9DE490D}"/>
    <cellStyle name="Input 10 2 2 3" xfId="2792" xr:uid="{70D65B01-74AC-4E83-B878-7673917A8C24}"/>
    <cellStyle name="Input 10 2 2 3 2" xfId="2793" xr:uid="{830B3C50-6032-4A41-B2D5-DA9884EE22C6}"/>
    <cellStyle name="Input 10 2 2 3 2 2" xfId="7641" xr:uid="{721079B6-DFC7-4E7C-A7DE-3216DDA17A4D}"/>
    <cellStyle name="Input 10 2 2 3 3" xfId="2794" xr:uid="{463C7356-CB28-477B-97C2-D7CF6D192524}"/>
    <cellStyle name="Input 10 2 2 3 3 2" xfId="7642" xr:uid="{578F8E30-3F46-4214-9221-ABC2F29FEB19}"/>
    <cellStyle name="Input 10 2 2 3 4" xfId="7640" xr:uid="{63F6BC3F-C422-4985-9F3B-1BB52ED6A9A8}"/>
    <cellStyle name="Input 10 2 2 4" xfId="2795" xr:uid="{25E60DAF-163D-4768-93E0-2FFC1B99B6D1}"/>
    <cellStyle name="Input 10 2 2 4 2" xfId="2796" xr:uid="{4B2BCB6A-B7B5-431E-AC36-91C9B1FDE7E8}"/>
    <cellStyle name="Input 10 2 2 4 2 2" xfId="7644" xr:uid="{EC892EC4-E97C-43A2-8E28-D4FE23986B01}"/>
    <cellStyle name="Input 10 2 2 4 3" xfId="2797" xr:uid="{53DD2A7F-4563-41CC-9073-2CE39F46AC45}"/>
    <cellStyle name="Input 10 2 2 4 3 2" xfId="7645" xr:uid="{5CB4B155-8228-4792-8805-CE741AA50277}"/>
    <cellStyle name="Input 10 2 2 4 4" xfId="7643" xr:uid="{94011AED-01E3-4B59-B0D8-AA493412805A}"/>
    <cellStyle name="Input 10 2 2 5" xfId="2798" xr:uid="{E4206BCF-D130-4F6A-8AB0-C094B73B9DBB}"/>
    <cellStyle name="Input 10 2 2 5 2" xfId="2799" xr:uid="{85671E62-9CE0-4F32-A364-A81D49691464}"/>
    <cellStyle name="Input 10 2 2 5 2 2" xfId="7647" xr:uid="{45C216B1-44DD-43CA-876B-BA1C78F95212}"/>
    <cellStyle name="Input 10 2 2 5 3" xfId="2800" xr:uid="{6589B221-CB4E-4EE6-BF71-7D5A745F63C3}"/>
    <cellStyle name="Input 10 2 2 5 3 2" xfId="7648" xr:uid="{58A92543-23D2-4014-877E-0E106D70770C}"/>
    <cellStyle name="Input 10 2 2 5 4" xfId="7646" xr:uid="{3479D010-03F4-48D7-BE7B-06EFFCD38160}"/>
    <cellStyle name="Input 10 2 2 6" xfId="2801" xr:uid="{BD1BE0E9-705B-4B2F-91E8-84B7AB529AC7}"/>
    <cellStyle name="Input 10 2 2 6 2" xfId="2802" xr:uid="{C40401C1-0BE2-4633-BA0F-4402755ED338}"/>
    <cellStyle name="Input 10 2 2 6 2 2" xfId="7650" xr:uid="{A2829524-75EA-49E7-94B5-6239079D2CC9}"/>
    <cellStyle name="Input 10 2 2 6 3" xfId="2803" xr:uid="{AACA7AA6-E219-4E2D-BE15-4AD210928A46}"/>
    <cellStyle name="Input 10 2 2 6 3 2" xfId="7651" xr:uid="{2EBC7578-C425-4D3D-A5CE-ED8A10D0EF4D}"/>
    <cellStyle name="Input 10 2 2 6 4" xfId="7649" xr:uid="{E4ABF062-19CD-4B4D-8F36-58DE19B0641C}"/>
    <cellStyle name="Input 10 2 2 7" xfId="2804" xr:uid="{81B8D922-B9BC-4F0E-836D-13406B2166A7}"/>
    <cellStyle name="Input 10 2 2 7 2" xfId="7652" xr:uid="{2C890C10-7621-479A-8FB7-9895E4D69A65}"/>
    <cellStyle name="Input 10 2 2 8" xfId="2805" xr:uid="{2E6F7893-FC54-4F68-A24F-28FC48F08D73}"/>
    <cellStyle name="Input 10 2 2 8 2" xfId="7653" xr:uid="{7DFCE8D8-18D0-4577-8407-80DDF3E415A4}"/>
    <cellStyle name="Input 10 2 2 9" xfId="7636" xr:uid="{2A4C642B-7644-4B47-96AB-7AA81F9E0AC2}"/>
    <cellStyle name="Input 10 2 3" xfId="2806" xr:uid="{DD7CF5F4-CA06-4743-9E5F-DF850FC3D613}"/>
    <cellStyle name="Input 10 2 3 2" xfId="2807" xr:uid="{FFC10B6F-FF4E-4933-90D2-8FECE3B7ECBE}"/>
    <cellStyle name="Input 10 2 3 2 2" xfId="7655" xr:uid="{26225202-6A4C-49A1-8E76-A80F00035BF8}"/>
    <cellStyle name="Input 10 2 3 3" xfId="2808" xr:uid="{DFC14522-C261-4C9E-B00D-620C74A64E4C}"/>
    <cellStyle name="Input 10 2 3 3 2" xfId="7656" xr:uid="{BDE9936B-2431-4775-839A-8CA138FCCA98}"/>
    <cellStyle name="Input 10 2 3 4" xfId="7654" xr:uid="{62CEB00D-3CDC-423F-B81A-7BEA9CE46DBE}"/>
    <cellStyle name="Input 10 2 4" xfId="2809" xr:uid="{E2862E50-FA10-4B32-BA8E-6979D9FD4D5B}"/>
    <cellStyle name="Input 10 2 4 2" xfId="2810" xr:uid="{3A623876-7B58-448A-81A8-21FE8D6AAB26}"/>
    <cellStyle name="Input 10 2 4 2 2" xfId="7658" xr:uid="{15B75051-2436-4B3A-AC2D-D5B6A54D03ED}"/>
    <cellStyle name="Input 10 2 4 3" xfId="2811" xr:uid="{034FA082-FEAE-48CD-BB98-FA9CCE4D3FF5}"/>
    <cellStyle name="Input 10 2 4 3 2" xfId="7659" xr:uid="{7FC6BBBD-3F53-44C1-95B3-C58E619FFBAF}"/>
    <cellStyle name="Input 10 2 4 4" xfId="7657" xr:uid="{6F14B4DB-0ABE-4EBA-BE7D-7EDBF0EF0182}"/>
    <cellStyle name="Input 10 2 5" xfId="2812" xr:uid="{F8A34573-34C2-43A7-A5F9-8343FC83D3EE}"/>
    <cellStyle name="Input 10 2 5 2" xfId="2813" xr:uid="{2AC390FE-BB10-4B21-8D8A-000E40DB5607}"/>
    <cellStyle name="Input 10 2 5 2 2" xfId="7661" xr:uid="{E6AC8620-6CAB-40AC-9209-B474A8C8B2A7}"/>
    <cellStyle name="Input 10 2 5 3" xfId="2814" xr:uid="{032879CB-3731-4D49-A181-3A5E381194D9}"/>
    <cellStyle name="Input 10 2 5 3 2" xfId="7662" xr:uid="{88B5D602-141B-46A6-83FA-7FEB090968BA}"/>
    <cellStyle name="Input 10 2 5 4" xfId="7660" xr:uid="{F042FE03-CB4B-403D-A6F8-A4CB5780967F}"/>
    <cellStyle name="Input 10 2 6" xfId="2815" xr:uid="{82F8B614-5B71-4E4D-9578-E8ED84972983}"/>
    <cellStyle name="Input 10 2 6 2" xfId="2816" xr:uid="{3E2322DB-53BF-4D21-A9C6-447B3E8ABC65}"/>
    <cellStyle name="Input 10 2 6 2 2" xfId="7664" xr:uid="{113A75AE-C947-49BB-ABA2-1593B8EA7E8D}"/>
    <cellStyle name="Input 10 2 6 3" xfId="2817" xr:uid="{73194412-D4E5-4AA3-8829-6DEC72DDBCA5}"/>
    <cellStyle name="Input 10 2 6 3 2" xfId="7665" xr:uid="{092CFE85-F547-48D9-876F-B5AF5439BDEB}"/>
    <cellStyle name="Input 10 2 6 4" xfId="7663" xr:uid="{C1A86892-0917-43B9-9550-07FA237434CC}"/>
    <cellStyle name="Input 10 2 7" xfId="2818" xr:uid="{72B18C0B-9174-49F7-B56E-97DDC8C0F98C}"/>
    <cellStyle name="Input 10 2 7 2" xfId="2819" xr:uid="{2A3C7B15-1F86-4778-BA37-A62CF5F1733C}"/>
    <cellStyle name="Input 10 2 7 2 2" xfId="7667" xr:uid="{61E333AD-A71E-4C61-8620-7F93864140FE}"/>
    <cellStyle name="Input 10 2 7 3" xfId="2820" xr:uid="{F71F5085-BC43-4061-8FEB-994982B0F20D}"/>
    <cellStyle name="Input 10 2 7 3 2" xfId="7668" xr:uid="{693ABA35-BAAA-451E-8892-771D2C743488}"/>
    <cellStyle name="Input 10 2 7 4" xfId="7666" xr:uid="{929C4D5A-90FD-4E47-B6CF-909A15E042E3}"/>
    <cellStyle name="Input 10 2 8" xfId="2821" xr:uid="{FC08743B-C447-4BEE-AFF0-7CC7E71818D8}"/>
    <cellStyle name="Input 10 2 8 2" xfId="7669" xr:uid="{79AB6905-4C7F-4F64-A6DC-B85B7F522103}"/>
    <cellStyle name="Input 10 2 9" xfId="2822" xr:uid="{B73384C6-8BD7-44BC-AE6C-9553AA04D802}"/>
    <cellStyle name="Input 10 2 9 2" xfId="7670" xr:uid="{04DBE7C4-AC16-4C06-B46B-80BA594D132A}"/>
    <cellStyle name="Input 10 3" xfId="2823" xr:uid="{2905C392-FED9-4BE9-A14F-9066607A3AD2}"/>
    <cellStyle name="Input 10 3 2" xfId="2824" xr:uid="{3D1D1907-400B-433A-AD81-BF6CAA9D5017}"/>
    <cellStyle name="Input 10 3 2 2" xfId="2825" xr:uid="{E51E63DC-D4D7-4B38-B646-6D07170ADA84}"/>
    <cellStyle name="Input 10 3 2 2 2" xfId="7673" xr:uid="{C4BDA2A2-3ED7-4DD8-B450-341E4CC610A0}"/>
    <cellStyle name="Input 10 3 2 3" xfId="2826" xr:uid="{9A9B4340-C3EE-45F5-96AF-4F9030682FA6}"/>
    <cellStyle name="Input 10 3 2 3 2" xfId="7674" xr:uid="{5C8A65B2-33C3-448F-9792-58E75BB52D84}"/>
    <cellStyle name="Input 10 3 2 4" xfId="7672" xr:uid="{89E66E96-750F-4042-BDE9-A4CA26187645}"/>
    <cellStyle name="Input 10 3 3" xfId="2827" xr:uid="{EFD8F93B-0D64-4ADD-9417-31DCE6EF8C65}"/>
    <cellStyle name="Input 10 3 3 2" xfId="2828" xr:uid="{672378BB-E439-45BC-8497-13BC56C90155}"/>
    <cellStyle name="Input 10 3 3 2 2" xfId="7676" xr:uid="{D71B6141-F447-45A8-86B1-5B658FB03B61}"/>
    <cellStyle name="Input 10 3 3 3" xfId="2829" xr:uid="{9995E143-39B3-493F-9FC5-825E063FEF26}"/>
    <cellStyle name="Input 10 3 3 3 2" xfId="7677" xr:uid="{1DA57224-D62C-4F3C-A869-3E2CA2A32C07}"/>
    <cellStyle name="Input 10 3 3 4" xfId="7675" xr:uid="{1AB0D080-125B-4D78-ACC3-88E67C1CCF08}"/>
    <cellStyle name="Input 10 3 4" xfId="2830" xr:uid="{14EDB84E-98DB-4AA3-872F-3B080171F007}"/>
    <cellStyle name="Input 10 3 4 2" xfId="2831" xr:uid="{52A4A2B6-29EA-42EF-BFA5-FD4380F39A3C}"/>
    <cellStyle name="Input 10 3 4 2 2" xfId="7679" xr:uid="{5FEE3711-F330-40A2-B97C-5FFFC3321EF8}"/>
    <cellStyle name="Input 10 3 4 3" xfId="2832" xr:uid="{5F1996F8-A62E-4817-B972-944879CBA409}"/>
    <cellStyle name="Input 10 3 4 3 2" xfId="7680" xr:uid="{0C61420B-51DB-4402-A2F7-072EC888C268}"/>
    <cellStyle name="Input 10 3 4 4" xfId="7678" xr:uid="{72631CF6-69AC-40E6-8491-B66DC071A5A7}"/>
    <cellStyle name="Input 10 3 5" xfId="2833" xr:uid="{4F2CAAAF-C536-4E19-A8D0-E4BB77E50AA1}"/>
    <cellStyle name="Input 10 3 5 2" xfId="2834" xr:uid="{82DDF81E-D10C-41CF-A836-773893BCDD3C}"/>
    <cellStyle name="Input 10 3 5 2 2" xfId="7682" xr:uid="{77298BA9-BB5D-43EB-8437-1A0BFBBE3999}"/>
    <cellStyle name="Input 10 3 5 3" xfId="2835" xr:uid="{89D4F4EB-F7D8-4862-9307-48D87E51B498}"/>
    <cellStyle name="Input 10 3 5 3 2" xfId="7683" xr:uid="{F8D0B3B3-22F3-47AE-B0DC-E45815E7C129}"/>
    <cellStyle name="Input 10 3 5 4" xfId="7681" xr:uid="{9406DDCE-08A7-47BF-8225-08916E29CB56}"/>
    <cellStyle name="Input 10 3 6" xfId="2836" xr:uid="{64986113-8D3C-4B2E-8A05-866A640402B1}"/>
    <cellStyle name="Input 10 3 6 2" xfId="2837" xr:uid="{B9E6B876-B595-402C-9E10-E2A67A4EB4A7}"/>
    <cellStyle name="Input 10 3 6 2 2" xfId="7685" xr:uid="{4A06E133-ED3D-4DA5-8F42-9E189D178950}"/>
    <cellStyle name="Input 10 3 6 3" xfId="2838" xr:uid="{D46C94BC-8461-4E6B-9501-09B713F53E29}"/>
    <cellStyle name="Input 10 3 6 3 2" xfId="7686" xr:uid="{929BD491-7187-40A9-981F-28FA5EC4E88D}"/>
    <cellStyle name="Input 10 3 6 4" xfId="7684" xr:uid="{C4E484FE-4093-475D-AECA-7C0B951F7F1D}"/>
    <cellStyle name="Input 10 3 7" xfId="2839" xr:uid="{E50C6E44-51B9-4373-8E2A-B57A50F3054A}"/>
    <cellStyle name="Input 10 3 7 2" xfId="7687" xr:uid="{EB36BDAE-BF8E-472C-8B31-F82062D4B9F1}"/>
    <cellStyle name="Input 10 3 8" xfId="2840" xr:uid="{271873D8-6FE7-4791-A2B8-036BBBC035E8}"/>
    <cellStyle name="Input 10 3 8 2" xfId="7688" xr:uid="{53A0DB31-9DB5-407B-A44B-BAC0ED81298E}"/>
    <cellStyle name="Input 10 3 9" xfId="7671" xr:uid="{EAED923B-69B3-4D96-959A-B529631207B0}"/>
    <cellStyle name="Input 10 4" xfId="2841" xr:uid="{AA570151-80BE-4EE6-A523-715267645E3B}"/>
    <cellStyle name="Input 10 4 2" xfId="2842" xr:uid="{0E8E8AF2-4658-4CD4-8C00-73F7576BF409}"/>
    <cellStyle name="Input 10 4 2 2" xfId="7690" xr:uid="{96742F3D-1C02-43D9-BEBE-1D48E6A01A4A}"/>
    <cellStyle name="Input 10 4 3" xfId="2843" xr:uid="{C73561A2-C1EA-46C5-9B41-79BF6A47C464}"/>
    <cellStyle name="Input 10 4 3 2" xfId="7691" xr:uid="{F83A940F-7D88-41F5-83DD-0D4419FD8993}"/>
    <cellStyle name="Input 10 4 4" xfId="7689" xr:uid="{1701E5B9-8758-4BF0-8644-38064CC953A8}"/>
    <cellStyle name="Input 10 5" xfId="2844" xr:uid="{62BB596A-8B04-47EA-9EA2-C26B79975F56}"/>
    <cellStyle name="Input 10 5 2" xfId="2845" xr:uid="{74200917-D149-40E6-BF27-6346618F10C5}"/>
    <cellStyle name="Input 10 5 2 2" xfId="7693" xr:uid="{63490645-E2E1-468D-90CA-78C51B8C7994}"/>
    <cellStyle name="Input 10 5 3" xfId="2846" xr:uid="{D378773C-93E0-4E26-B0AF-D3D355712378}"/>
    <cellStyle name="Input 10 5 3 2" xfId="7694" xr:uid="{4F0044E2-DBCB-4045-8FD1-65140CB183F5}"/>
    <cellStyle name="Input 10 5 4" xfId="7692" xr:uid="{1AE1D5E3-BE9B-4D1A-9D83-267E321C21D4}"/>
    <cellStyle name="Input 10 6" xfId="2847" xr:uid="{AAD3172B-8306-4905-BEA7-191E482E9A23}"/>
    <cellStyle name="Input 10 6 2" xfId="2848" xr:uid="{2570E9EA-C184-402B-9001-0D16B5A9F14C}"/>
    <cellStyle name="Input 10 6 2 2" xfId="7696" xr:uid="{2F2E37FE-3582-42CB-8832-D004FDC36054}"/>
    <cellStyle name="Input 10 6 3" xfId="2849" xr:uid="{89CBC411-CB8D-4502-A319-844495429F6E}"/>
    <cellStyle name="Input 10 6 3 2" xfId="7697" xr:uid="{50F4C258-0940-475F-8B56-1FD499713310}"/>
    <cellStyle name="Input 10 6 4" xfId="7695" xr:uid="{EA48FD6E-552C-45C0-AFB0-449B256E3D37}"/>
    <cellStyle name="Input 10 7" xfId="2850" xr:uid="{4B54D101-0820-47FA-8DED-45BDCFC04C7A}"/>
    <cellStyle name="Input 10 7 2" xfId="7698" xr:uid="{EE0928EF-5E1D-4DE6-BC73-8AF117C4FF67}"/>
    <cellStyle name="Input 10 8" xfId="2851" xr:uid="{0C7A3774-817E-44B2-9E41-DBAA4A9F2CA1}"/>
    <cellStyle name="Input 10 8 2" xfId="7699" xr:uid="{882FD686-B275-4710-BB37-7AC9D007A61B}"/>
    <cellStyle name="Input 10 9" xfId="7634" xr:uid="{2A973203-8BA5-4181-B0DC-7F7D47FB9454}"/>
    <cellStyle name="Input 11" xfId="2852" xr:uid="{EDDFBFBB-BF45-4D93-9E6C-DA2FED63AD72}"/>
    <cellStyle name="Input 12" xfId="2853" xr:uid="{2B3306EE-2237-494F-92D2-208324BBC957}"/>
    <cellStyle name="Input 13" xfId="2854" xr:uid="{85F0A936-01CB-4C6B-9677-B69A9B883676}"/>
    <cellStyle name="Input 14" xfId="2855" xr:uid="{DA04C925-6078-4166-A145-E312DA08E5A0}"/>
    <cellStyle name="Input 2" xfId="2856" xr:uid="{D874EC76-EE78-4C83-9892-47B4EEA31CD4}"/>
    <cellStyle name="Input 2 10" xfId="2857" xr:uid="{5D1703EF-3E93-4C6C-A381-ABEE68681A2C}"/>
    <cellStyle name="Input 2 10 2" xfId="7701" xr:uid="{52174797-3517-478E-A79E-6DF52EC5ED38}"/>
    <cellStyle name="Input 2 11" xfId="7700" xr:uid="{62D130A8-607B-4BF1-A87E-3F6D72B8FC12}"/>
    <cellStyle name="Input 2 2" xfId="2858" xr:uid="{C0F1ACBE-DADF-4FF4-ADBA-29D6E887373B}"/>
    <cellStyle name="Input 2 2 2" xfId="7702" xr:uid="{12852AA8-623A-46B1-95AC-6BA4F7A2DC48}"/>
    <cellStyle name="Input 2 3" xfId="2859" xr:uid="{2A8DE2BA-F34E-4D16-9F1C-A26703585CF2}"/>
    <cellStyle name="Input 2 3 2" xfId="2860" xr:uid="{5BB87384-D17F-48CD-8B8F-5E39E53E3A8D}"/>
    <cellStyle name="Input 2 3 2 10" xfId="7704" xr:uid="{29BFC6C1-7009-446C-AD90-6FF156D7A830}"/>
    <cellStyle name="Input 2 3 2 2" xfId="2861" xr:uid="{6B3BD16C-5784-4072-8545-20055674AADC}"/>
    <cellStyle name="Input 2 3 2 2 2" xfId="2862" xr:uid="{A0B6EDC1-5205-477D-9E48-542FEEB979A0}"/>
    <cellStyle name="Input 2 3 2 2 2 2" xfId="2863" xr:uid="{A120D3F8-FFE3-4E4B-8B5B-A7FE513EACE9}"/>
    <cellStyle name="Input 2 3 2 2 2 2 2" xfId="7707" xr:uid="{C9FB2D9E-F15E-432B-B16A-9851A61DA87F}"/>
    <cellStyle name="Input 2 3 2 2 2 3" xfId="2864" xr:uid="{26DEC7A5-7761-422A-B6B7-F94FF090A088}"/>
    <cellStyle name="Input 2 3 2 2 2 3 2" xfId="7708" xr:uid="{FAACB18B-4C19-4489-B6C9-BC1244235CA1}"/>
    <cellStyle name="Input 2 3 2 2 2 4" xfId="7706" xr:uid="{9907C4EC-A31B-4338-980B-821220D25C86}"/>
    <cellStyle name="Input 2 3 2 2 3" xfId="2865" xr:uid="{01864F67-F7D9-4DE2-BCFB-2DD4B518F008}"/>
    <cellStyle name="Input 2 3 2 2 3 2" xfId="2866" xr:uid="{48325158-D535-4358-8397-A9AC0D5ED7F1}"/>
    <cellStyle name="Input 2 3 2 2 3 2 2" xfId="7710" xr:uid="{B80302F4-D96D-49A7-BA9D-CA5B7067F5F0}"/>
    <cellStyle name="Input 2 3 2 2 3 3" xfId="2867" xr:uid="{1581500A-9084-4819-A4BB-E3C3EDAE7652}"/>
    <cellStyle name="Input 2 3 2 2 3 3 2" xfId="7711" xr:uid="{201280FA-93D5-4571-80E4-2C0FD050F5D1}"/>
    <cellStyle name="Input 2 3 2 2 3 4" xfId="7709" xr:uid="{F3F51E74-3AA8-46A4-B228-55689558B738}"/>
    <cellStyle name="Input 2 3 2 2 4" xfId="2868" xr:uid="{4A973ED0-BD54-4A17-A027-9A1B4219235B}"/>
    <cellStyle name="Input 2 3 2 2 4 2" xfId="2869" xr:uid="{2A5DDD7C-A9CA-44AF-8C20-BE1A06D2B97E}"/>
    <cellStyle name="Input 2 3 2 2 4 2 2" xfId="7713" xr:uid="{69C49834-ABA4-495C-9BA1-AF54595F0131}"/>
    <cellStyle name="Input 2 3 2 2 4 3" xfId="2870" xr:uid="{92052BBD-DB6E-46E3-A16B-0B85AC0F688B}"/>
    <cellStyle name="Input 2 3 2 2 4 3 2" xfId="7714" xr:uid="{ADB244BB-42D0-49B1-96EA-04EDA490691F}"/>
    <cellStyle name="Input 2 3 2 2 4 4" xfId="7712" xr:uid="{3FFB7549-9708-46FD-8CA7-1295AEE13AD0}"/>
    <cellStyle name="Input 2 3 2 2 5" xfId="2871" xr:uid="{B31A8FDA-31CD-4DA9-B586-F48D868EBC1B}"/>
    <cellStyle name="Input 2 3 2 2 5 2" xfId="2872" xr:uid="{F32420F2-20CD-47D6-A964-50E0C7599FD4}"/>
    <cellStyle name="Input 2 3 2 2 5 2 2" xfId="7716" xr:uid="{54C1542C-8877-4239-A7F3-EFAE787B7104}"/>
    <cellStyle name="Input 2 3 2 2 5 3" xfId="2873" xr:uid="{5D89F9F2-2496-4A1D-972D-70DC26313B46}"/>
    <cellStyle name="Input 2 3 2 2 5 3 2" xfId="7717" xr:uid="{B4440C0B-9A37-4063-A0E7-FA9B4495AFCC}"/>
    <cellStyle name="Input 2 3 2 2 5 4" xfId="7715" xr:uid="{3655A1F0-877A-4F07-96DC-5515F26A68EA}"/>
    <cellStyle name="Input 2 3 2 2 6" xfId="2874" xr:uid="{C1E98E66-1049-47B4-997A-B00590980DA9}"/>
    <cellStyle name="Input 2 3 2 2 6 2" xfId="2875" xr:uid="{D9AB0B69-708B-4A85-8E00-00B1FC09CA85}"/>
    <cellStyle name="Input 2 3 2 2 6 2 2" xfId="7719" xr:uid="{017380B0-0364-46A6-AED8-D84A6047B680}"/>
    <cellStyle name="Input 2 3 2 2 6 3" xfId="2876" xr:uid="{A94109EA-9F4B-47C7-96E8-C0AF37DBBCDB}"/>
    <cellStyle name="Input 2 3 2 2 6 3 2" xfId="7720" xr:uid="{E09D96E1-3DC7-4DEB-9BCC-818AD3FD7CC2}"/>
    <cellStyle name="Input 2 3 2 2 6 4" xfId="7718" xr:uid="{A990E5A6-0B12-4FF6-A056-AD597EEE4DED}"/>
    <cellStyle name="Input 2 3 2 2 7" xfId="2877" xr:uid="{F1D4A1BF-0727-4025-AA51-625D27FCDB72}"/>
    <cellStyle name="Input 2 3 2 2 7 2" xfId="7721" xr:uid="{E587719E-4637-4F8B-8305-898234A6918C}"/>
    <cellStyle name="Input 2 3 2 2 8" xfId="2878" xr:uid="{86E4DAEA-0AC7-4FBD-9E39-CF2DDF55E003}"/>
    <cellStyle name="Input 2 3 2 2 8 2" xfId="7722" xr:uid="{F699BF95-32B4-4E95-B568-EA0247BC50AB}"/>
    <cellStyle name="Input 2 3 2 2 9" xfId="7705" xr:uid="{992F1F35-E420-4E7C-8710-49DF858A7E6D}"/>
    <cellStyle name="Input 2 3 2 3" xfId="2879" xr:uid="{4EE95ACD-F2EB-4A68-B498-8E6CFC606D85}"/>
    <cellStyle name="Input 2 3 2 3 2" xfId="2880" xr:uid="{AD2CED37-7E42-4381-8F15-4606E7A33103}"/>
    <cellStyle name="Input 2 3 2 3 2 2" xfId="7724" xr:uid="{C7B3532E-2398-4D25-A859-4FD3BB93A2EA}"/>
    <cellStyle name="Input 2 3 2 3 3" xfId="2881" xr:uid="{F52FB325-F797-4D01-BB61-600B3BF93283}"/>
    <cellStyle name="Input 2 3 2 3 3 2" xfId="7725" xr:uid="{B8F24BDE-CFD8-4BAA-901F-1DE6D03F3961}"/>
    <cellStyle name="Input 2 3 2 3 4" xfId="7723" xr:uid="{D12CF332-14B7-4A3A-B7C2-E49366F32A08}"/>
    <cellStyle name="Input 2 3 2 4" xfId="2882" xr:uid="{284A760A-411D-489E-9E2C-69894DB7025B}"/>
    <cellStyle name="Input 2 3 2 4 2" xfId="2883" xr:uid="{ABB60D45-2E4B-4C2F-9280-FC8413712004}"/>
    <cellStyle name="Input 2 3 2 4 2 2" xfId="7727" xr:uid="{FE82F79C-F5E7-4548-875E-F6CCF026048C}"/>
    <cellStyle name="Input 2 3 2 4 3" xfId="2884" xr:uid="{FB8AD194-EFC3-4919-9613-B92AB94D75C3}"/>
    <cellStyle name="Input 2 3 2 4 3 2" xfId="7728" xr:uid="{3F44EDEB-59C3-47DB-A108-8FA3EFAD6659}"/>
    <cellStyle name="Input 2 3 2 4 4" xfId="7726" xr:uid="{1FFEE2AA-41C0-4686-A796-3590EF1C043F}"/>
    <cellStyle name="Input 2 3 2 5" xfId="2885" xr:uid="{A380D159-B74A-4160-8357-467BA9F8C33F}"/>
    <cellStyle name="Input 2 3 2 5 2" xfId="2886" xr:uid="{0B102A68-C532-4CB4-BE5A-285380641FE7}"/>
    <cellStyle name="Input 2 3 2 5 2 2" xfId="7730" xr:uid="{DB39A04B-F1FD-473E-AF65-D027B199F60A}"/>
    <cellStyle name="Input 2 3 2 5 3" xfId="2887" xr:uid="{7177F9ED-4764-4F61-96B5-E66E72FDAAE7}"/>
    <cellStyle name="Input 2 3 2 5 3 2" xfId="7731" xr:uid="{237E6A1B-53A4-41BE-8FCE-F9182137EE23}"/>
    <cellStyle name="Input 2 3 2 5 4" xfId="7729" xr:uid="{774ECBB1-836A-48B4-9D88-DB8ED8EAC45D}"/>
    <cellStyle name="Input 2 3 2 6" xfId="2888" xr:uid="{45C534E4-B5F4-4C46-94E8-345F24608EA0}"/>
    <cellStyle name="Input 2 3 2 6 2" xfId="2889" xr:uid="{24A6F9C5-8D03-4950-8066-778742BFF02E}"/>
    <cellStyle name="Input 2 3 2 6 2 2" xfId="7733" xr:uid="{B40E73D0-C15B-48B8-8837-E4EEAF63393F}"/>
    <cellStyle name="Input 2 3 2 6 3" xfId="2890" xr:uid="{3AB885D4-221A-4EDE-8AFE-71A4E40F52A4}"/>
    <cellStyle name="Input 2 3 2 6 3 2" xfId="7734" xr:uid="{0F43FA39-9DD5-4D0E-9C6D-E7A0E7E70E56}"/>
    <cellStyle name="Input 2 3 2 6 4" xfId="7732" xr:uid="{1615CBB9-43DF-4D5C-9C3B-94B8D67E117A}"/>
    <cellStyle name="Input 2 3 2 7" xfId="2891" xr:uid="{C77CACBC-ACC4-42C1-9AC9-F0EA8DE6D53F}"/>
    <cellStyle name="Input 2 3 2 7 2" xfId="2892" xr:uid="{374EB4CA-F246-4B1B-9162-9EB7E0FDD091}"/>
    <cellStyle name="Input 2 3 2 7 2 2" xfId="7736" xr:uid="{01AC3F0C-882E-4D56-9561-22C620670E65}"/>
    <cellStyle name="Input 2 3 2 7 3" xfId="2893" xr:uid="{0D03FC49-F055-497C-92CA-77C3D9857487}"/>
    <cellStyle name="Input 2 3 2 7 3 2" xfId="7737" xr:uid="{33520560-B03C-46D1-8722-CD590CECEC8E}"/>
    <cellStyle name="Input 2 3 2 7 4" xfId="7735" xr:uid="{45A848D9-C117-4C64-B2E5-3F9DFABD2752}"/>
    <cellStyle name="Input 2 3 2 8" xfId="2894" xr:uid="{03A6109E-A2F7-42B4-9DA3-3FF02B2B4920}"/>
    <cellStyle name="Input 2 3 2 8 2" xfId="7738" xr:uid="{769EEB83-6635-485B-AD27-D7A1C96C434C}"/>
    <cellStyle name="Input 2 3 2 9" xfId="2895" xr:uid="{F54946C0-9FC3-4EF7-B535-9AAA544A9B5E}"/>
    <cellStyle name="Input 2 3 2 9 2" xfId="7739" xr:uid="{FA9D77C3-5C76-4846-9E3F-AE0E5C165E77}"/>
    <cellStyle name="Input 2 3 3" xfId="2896" xr:uid="{AB000D04-B0A6-4E41-BB4B-42D6B59F293E}"/>
    <cellStyle name="Input 2 3 3 2" xfId="2897" xr:uid="{A59A2274-2514-401C-AEAC-2D05C25E8502}"/>
    <cellStyle name="Input 2 3 3 2 2" xfId="2898" xr:uid="{DF1DB74A-569A-4E72-B849-24B1F0520567}"/>
    <cellStyle name="Input 2 3 3 2 2 2" xfId="7742" xr:uid="{490B05BF-5F08-4394-964F-8347E32FCE01}"/>
    <cellStyle name="Input 2 3 3 2 3" xfId="2899" xr:uid="{BF384040-C603-4F50-8307-CA04ABF7A381}"/>
    <cellStyle name="Input 2 3 3 2 3 2" xfId="7743" xr:uid="{2B753A03-4D9F-4F4C-9F11-FD1711493497}"/>
    <cellStyle name="Input 2 3 3 2 4" xfId="7741" xr:uid="{EF0EFEC3-E42A-422F-83AD-1CD2EC6E7116}"/>
    <cellStyle name="Input 2 3 3 3" xfId="2900" xr:uid="{A619D325-BBC5-45BE-87D6-CB2D657F45D4}"/>
    <cellStyle name="Input 2 3 3 3 2" xfId="2901" xr:uid="{AC85A248-4660-4649-A24C-261AF9A7ADA9}"/>
    <cellStyle name="Input 2 3 3 3 2 2" xfId="7745" xr:uid="{6E2E35BF-7CF8-4AF1-B11E-55D1B9972103}"/>
    <cellStyle name="Input 2 3 3 3 3" xfId="2902" xr:uid="{0180FA05-4E95-476C-B646-3027232340D2}"/>
    <cellStyle name="Input 2 3 3 3 3 2" xfId="7746" xr:uid="{4AA20D36-64BD-4F53-954F-4E63B09C6C72}"/>
    <cellStyle name="Input 2 3 3 3 4" xfId="7744" xr:uid="{A01DBB18-55CD-4534-AF6B-3CC2776E95B7}"/>
    <cellStyle name="Input 2 3 3 4" xfId="2903" xr:uid="{D3848390-C260-4A66-B9AB-A06870643388}"/>
    <cellStyle name="Input 2 3 3 4 2" xfId="2904" xr:uid="{63FA67D2-2E7C-4FDD-9557-7FC2116738DD}"/>
    <cellStyle name="Input 2 3 3 4 2 2" xfId="7748" xr:uid="{C8055544-BF41-481A-8713-AE5969426EC3}"/>
    <cellStyle name="Input 2 3 3 4 3" xfId="2905" xr:uid="{91341F1F-9ACB-45F7-B176-C17C6DA88E46}"/>
    <cellStyle name="Input 2 3 3 4 3 2" xfId="7749" xr:uid="{BE3E1B09-9A88-4254-A102-AAABCDC8C77D}"/>
    <cellStyle name="Input 2 3 3 4 4" xfId="7747" xr:uid="{5E9AFD1C-B615-4699-8EAD-CA873C1D2246}"/>
    <cellStyle name="Input 2 3 3 5" xfId="2906" xr:uid="{F6630D00-61FF-4F98-A131-E4A2C7174C0A}"/>
    <cellStyle name="Input 2 3 3 5 2" xfId="2907" xr:uid="{EB6DED63-F046-4D9A-8C14-7D4199A7C13E}"/>
    <cellStyle name="Input 2 3 3 5 2 2" xfId="7751" xr:uid="{6D7FE6D9-E6E7-40B4-8DB7-32CD39AB9CE3}"/>
    <cellStyle name="Input 2 3 3 5 3" xfId="2908" xr:uid="{D965B0CC-096F-42EF-B201-CBA2512658B8}"/>
    <cellStyle name="Input 2 3 3 5 3 2" xfId="7752" xr:uid="{740797FB-0F4B-4289-A41C-63C986BB4470}"/>
    <cellStyle name="Input 2 3 3 5 4" xfId="7750" xr:uid="{73FE203C-D2D3-45AF-9595-9331C1222AE0}"/>
    <cellStyle name="Input 2 3 3 6" xfId="2909" xr:uid="{CCDCDFCD-4386-4376-84AD-35EB48676003}"/>
    <cellStyle name="Input 2 3 3 6 2" xfId="2910" xr:uid="{98F309B0-0E96-4C55-A0CB-D5DC2B22C610}"/>
    <cellStyle name="Input 2 3 3 6 2 2" xfId="7754" xr:uid="{7B1EDA67-7C5C-4179-9773-C751022963DD}"/>
    <cellStyle name="Input 2 3 3 6 3" xfId="2911" xr:uid="{C48F8B7C-CC9C-4453-BE23-C459345C3EC1}"/>
    <cellStyle name="Input 2 3 3 6 3 2" xfId="7755" xr:uid="{517BED49-2B0A-4DD9-9D30-D20D1BE2D4AD}"/>
    <cellStyle name="Input 2 3 3 6 4" xfId="7753" xr:uid="{CD60DFEB-3DC7-461C-B3DE-7AE415293023}"/>
    <cellStyle name="Input 2 3 3 7" xfId="2912" xr:uid="{29E1B916-8500-4284-A0EA-086BFA0E29DA}"/>
    <cellStyle name="Input 2 3 3 7 2" xfId="7756" xr:uid="{7204458B-5D2A-4ACF-A598-D2028A4B3650}"/>
    <cellStyle name="Input 2 3 3 8" xfId="2913" xr:uid="{935F3C63-5F3C-4288-8AFE-36B40B2F210C}"/>
    <cellStyle name="Input 2 3 3 8 2" xfId="7757" xr:uid="{5F697541-19B5-442C-B396-F1E61BA5D545}"/>
    <cellStyle name="Input 2 3 3 9" xfId="7740" xr:uid="{01AEB005-5347-4B40-9810-99AF6F332DCB}"/>
    <cellStyle name="Input 2 3 4" xfId="2914" xr:uid="{83993479-444C-4CE8-AFBD-EDEAF075BCDA}"/>
    <cellStyle name="Input 2 3 4 2" xfId="2915" xr:uid="{424D1B50-CEF3-430F-8BBB-CA97F23D8A20}"/>
    <cellStyle name="Input 2 3 4 2 2" xfId="7759" xr:uid="{34787D0C-272D-4803-B6D9-A80F25A66B03}"/>
    <cellStyle name="Input 2 3 4 3" xfId="2916" xr:uid="{185409E9-1F25-4108-9352-E082583C5EA6}"/>
    <cellStyle name="Input 2 3 4 3 2" xfId="7760" xr:uid="{A7B2EA8B-5D70-4CB1-AF2F-6D5683BA7DB1}"/>
    <cellStyle name="Input 2 3 4 4" xfId="7758" xr:uid="{7AC440C2-0C22-4D31-85B1-A8575429484D}"/>
    <cellStyle name="Input 2 3 5" xfId="2917" xr:uid="{F82A0EE9-E3FF-422D-80F8-4A245B28457D}"/>
    <cellStyle name="Input 2 3 5 2" xfId="2918" xr:uid="{EE5EBB3A-8637-4DC4-B9EE-EE36F94F7BF0}"/>
    <cellStyle name="Input 2 3 5 2 2" xfId="7762" xr:uid="{644CCB02-0334-4179-9396-0462C23B0628}"/>
    <cellStyle name="Input 2 3 5 3" xfId="2919" xr:uid="{482AC55B-D878-4C78-901D-D0C28B5AE883}"/>
    <cellStyle name="Input 2 3 5 3 2" xfId="7763" xr:uid="{A7FA6A26-C8ED-4D3A-9530-2BADA30F9EC4}"/>
    <cellStyle name="Input 2 3 5 4" xfId="7761" xr:uid="{C7354CAE-C46A-4C37-926F-03DC6A003983}"/>
    <cellStyle name="Input 2 3 6" xfId="2920" xr:uid="{43E80996-FBF2-4339-87CD-C7696EBD4FFD}"/>
    <cellStyle name="Input 2 3 6 2" xfId="2921" xr:uid="{18D0DA05-2FA0-400E-8F94-52EE8B258B14}"/>
    <cellStyle name="Input 2 3 6 2 2" xfId="7765" xr:uid="{9D7B4368-BDAC-4872-9D39-A4C6EBFA93A1}"/>
    <cellStyle name="Input 2 3 6 3" xfId="2922" xr:uid="{1B8FDD86-072A-4DAC-94D6-0C6257CB226E}"/>
    <cellStyle name="Input 2 3 6 3 2" xfId="7766" xr:uid="{7F875E8B-1E7A-40DB-84E5-88F05D092D2B}"/>
    <cellStyle name="Input 2 3 6 4" xfId="7764" xr:uid="{03BF6E5C-2942-4E6A-95CA-3145A870021C}"/>
    <cellStyle name="Input 2 3 7" xfId="2923" xr:uid="{2784126F-9C34-4952-AF4F-03A537312EC4}"/>
    <cellStyle name="Input 2 3 7 2" xfId="7767" xr:uid="{3C17113C-B15A-4839-A790-135A4C2C7866}"/>
    <cellStyle name="Input 2 3 8" xfId="2924" xr:uid="{8D54806C-3F6D-4A83-8EAE-88C7F3228EED}"/>
    <cellStyle name="Input 2 3 8 2" xfId="7768" xr:uid="{36C284A8-65AD-4260-825C-238E0B596336}"/>
    <cellStyle name="Input 2 3 9" xfId="7703" xr:uid="{41EB9C9B-59AD-4CE5-ABDC-EC2A68E9493D}"/>
    <cellStyle name="Input 2 4" xfId="2925" xr:uid="{EB6F46B0-2801-4D7D-929C-C01F01FCABB0}"/>
    <cellStyle name="Input 2 4 10" xfId="7769" xr:uid="{9B4111BA-451B-461E-A6D1-2401B0DE8724}"/>
    <cellStyle name="Input 2 4 2" xfId="2926" xr:uid="{D66172E6-9FDB-4830-B1E4-1B6F74011E4C}"/>
    <cellStyle name="Input 2 4 2 2" xfId="2927" xr:uid="{0CF8755A-669F-40F5-A99B-E1DB95CDEC80}"/>
    <cellStyle name="Input 2 4 2 2 2" xfId="2928" xr:uid="{5A613656-0C27-4891-B3C0-927769E14B1E}"/>
    <cellStyle name="Input 2 4 2 2 2 2" xfId="7772" xr:uid="{7E001667-938D-4FEF-A7F3-E020E1D08784}"/>
    <cellStyle name="Input 2 4 2 2 3" xfId="2929" xr:uid="{82A65499-20E8-440C-B1AD-F9F297A0B5B1}"/>
    <cellStyle name="Input 2 4 2 2 3 2" xfId="7773" xr:uid="{635B258D-F93F-4736-A4CE-7F971E900E7D}"/>
    <cellStyle name="Input 2 4 2 2 4" xfId="7771" xr:uid="{E0945648-6BAA-409E-8D10-F2F03B70FA9A}"/>
    <cellStyle name="Input 2 4 2 3" xfId="2930" xr:uid="{0CC91517-C179-4B4D-B9A2-F81FE1962F74}"/>
    <cellStyle name="Input 2 4 2 3 2" xfId="2931" xr:uid="{4C6BD832-09E8-480F-8E80-728E15632D82}"/>
    <cellStyle name="Input 2 4 2 3 2 2" xfId="7775" xr:uid="{F3554D1A-567D-4185-AA2F-81EEB5F04274}"/>
    <cellStyle name="Input 2 4 2 3 3" xfId="2932" xr:uid="{281731DC-E297-4FF6-9F9B-5D103B688F6B}"/>
    <cellStyle name="Input 2 4 2 3 3 2" xfId="7776" xr:uid="{C0F039BF-D049-4D01-A41C-092517B6C18E}"/>
    <cellStyle name="Input 2 4 2 3 4" xfId="7774" xr:uid="{9CB9E35E-BEB8-4AFE-9C0D-878FE20A9D65}"/>
    <cellStyle name="Input 2 4 2 4" xfId="2933" xr:uid="{6AD23596-7C15-4AB3-9ED0-6259F97C86CF}"/>
    <cellStyle name="Input 2 4 2 4 2" xfId="2934" xr:uid="{FB372BBD-1446-4690-8129-AE262E633702}"/>
    <cellStyle name="Input 2 4 2 4 2 2" xfId="7778" xr:uid="{BBA97FBE-E4C9-4A25-8675-3FACC048138D}"/>
    <cellStyle name="Input 2 4 2 4 3" xfId="2935" xr:uid="{A22CCB6E-DFC1-4073-80F3-01F49D10F703}"/>
    <cellStyle name="Input 2 4 2 4 3 2" xfId="7779" xr:uid="{851D6718-D611-413D-A32D-F7036EF7FB1E}"/>
    <cellStyle name="Input 2 4 2 4 4" xfId="7777" xr:uid="{BD1FF158-9CD0-4A8C-9041-BE567FFEEE1C}"/>
    <cellStyle name="Input 2 4 2 5" xfId="2936" xr:uid="{58733216-4C51-40B9-8DF9-C2E73B0BA611}"/>
    <cellStyle name="Input 2 4 2 5 2" xfId="2937" xr:uid="{01FFA86B-A99B-48FC-8FC4-93029CA23C42}"/>
    <cellStyle name="Input 2 4 2 5 2 2" xfId="7781" xr:uid="{28A9C4E0-94B3-46AD-8A4E-B3390734D508}"/>
    <cellStyle name="Input 2 4 2 5 3" xfId="2938" xr:uid="{8F370516-A748-482C-A73E-C97C78068B9A}"/>
    <cellStyle name="Input 2 4 2 5 3 2" xfId="7782" xr:uid="{A1C175AC-3055-4654-8A6F-1E0B1FD19958}"/>
    <cellStyle name="Input 2 4 2 5 4" xfId="7780" xr:uid="{49BF00EC-3A10-4FA7-99F6-7EB624F005AC}"/>
    <cellStyle name="Input 2 4 2 6" xfId="2939" xr:uid="{4650649B-627C-4F76-B61D-7D9E066E829E}"/>
    <cellStyle name="Input 2 4 2 6 2" xfId="2940" xr:uid="{43E7239E-BF6F-4079-90E4-668F0D1BD1AC}"/>
    <cellStyle name="Input 2 4 2 6 2 2" xfId="7784" xr:uid="{E2394905-E93C-46CB-ABA0-F3B0D0B65DCF}"/>
    <cellStyle name="Input 2 4 2 6 3" xfId="2941" xr:uid="{09F24DB9-122B-4DFD-AE09-33166E146080}"/>
    <cellStyle name="Input 2 4 2 6 3 2" xfId="7785" xr:uid="{F2FF61A1-203C-4682-A6C1-85BEBC21EA4F}"/>
    <cellStyle name="Input 2 4 2 6 4" xfId="7783" xr:uid="{411CEE4B-B2B1-4522-9BE9-586036DF0A6F}"/>
    <cellStyle name="Input 2 4 2 7" xfId="2942" xr:uid="{29F734A3-E124-4A4F-BA38-3986ED5DCFA9}"/>
    <cellStyle name="Input 2 4 2 7 2" xfId="7786" xr:uid="{455430D5-650B-4166-B31F-33D2A481BEDC}"/>
    <cellStyle name="Input 2 4 2 8" xfId="2943" xr:uid="{D160BE2A-EE1A-4C05-901E-639B3A93D536}"/>
    <cellStyle name="Input 2 4 2 8 2" xfId="7787" xr:uid="{F181D555-FC3E-4011-A3AA-7075B1B47B83}"/>
    <cellStyle name="Input 2 4 2 9" xfId="7770" xr:uid="{DB1B86AD-D605-4DE4-A116-5838325B14F4}"/>
    <cellStyle name="Input 2 4 3" xfId="2944" xr:uid="{63F45606-9AC3-496C-82D0-E0745F62EA61}"/>
    <cellStyle name="Input 2 4 3 2" xfId="2945" xr:uid="{F314CD00-6D83-49E3-906B-7F3D87C87D91}"/>
    <cellStyle name="Input 2 4 3 2 2" xfId="7789" xr:uid="{840337EB-26F4-4E7C-9444-918A43B54AE3}"/>
    <cellStyle name="Input 2 4 3 3" xfId="2946" xr:uid="{77AEA46A-C7C2-4306-BF25-DB51182BEAED}"/>
    <cellStyle name="Input 2 4 3 3 2" xfId="7790" xr:uid="{A989BF26-1919-4843-985B-56F02262059D}"/>
    <cellStyle name="Input 2 4 3 4" xfId="7788" xr:uid="{8274400D-E976-4D59-B571-5FE9F3E8BC2D}"/>
    <cellStyle name="Input 2 4 4" xfId="2947" xr:uid="{029B57D5-2D3E-47F1-9881-580A6ABB37E0}"/>
    <cellStyle name="Input 2 4 4 2" xfId="2948" xr:uid="{30A423CC-F6C4-4CA2-AD3A-FF021C543A76}"/>
    <cellStyle name="Input 2 4 4 2 2" xfId="7792" xr:uid="{8DC519F3-86D0-4826-AD30-24B7B676180D}"/>
    <cellStyle name="Input 2 4 4 3" xfId="2949" xr:uid="{5A4385C9-60B6-4639-B914-DC0E05C6E13B}"/>
    <cellStyle name="Input 2 4 4 3 2" xfId="7793" xr:uid="{1FAA8C30-AF8F-4C78-8BED-C8C1AD290AF5}"/>
    <cellStyle name="Input 2 4 4 4" xfId="7791" xr:uid="{2BD4339E-4F24-4B6F-AC54-9AAD9A116BD3}"/>
    <cellStyle name="Input 2 4 5" xfId="2950" xr:uid="{71A1CF09-1FF8-45CB-A7F5-0C13C004AAC3}"/>
    <cellStyle name="Input 2 4 5 2" xfId="2951" xr:uid="{4F49A66E-B626-4F88-95DF-8FF90114A853}"/>
    <cellStyle name="Input 2 4 5 2 2" xfId="7795" xr:uid="{D452FE03-BBF7-443E-86B8-5BFE4D998BA9}"/>
    <cellStyle name="Input 2 4 5 3" xfId="2952" xr:uid="{3836A9E8-F099-40D1-A100-2A6BFAD4B53E}"/>
    <cellStyle name="Input 2 4 5 3 2" xfId="7796" xr:uid="{61D4573C-2342-4F3E-870E-9930E83D0D5F}"/>
    <cellStyle name="Input 2 4 5 4" xfId="7794" xr:uid="{5F64E5F4-A01E-4023-A103-7D359B3DDB2F}"/>
    <cellStyle name="Input 2 4 6" xfId="2953" xr:uid="{7AC600EA-2CA3-4000-8B74-D0B9B333B262}"/>
    <cellStyle name="Input 2 4 6 2" xfId="2954" xr:uid="{8A74CB99-1E28-45C3-9427-40B62BC481F4}"/>
    <cellStyle name="Input 2 4 6 2 2" xfId="7798" xr:uid="{C491785D-D457-4BA4-9517-752EBC289E8C}"/>
    <cellStyle name="Input 2 4 6 3" xfId="2955" xr:uid="{34E8B82A-4C18-45D5-B39F-B59EE6D40287}"/>
    <cellStyle name="Input 2 4 6 3 2" xfId="7799" xr:uid="{57FC27D6-652F-46E6-A266-AB947A8F31DC}"/>
    <cellStyle name="Input 2 4 6 4" xfId="7797" xr:uid="{099851FC-6431-4686-9B74-48ABA79D438D}"/>
    <cellStyle name="Input 2 4 7" xfId="2956" xr:uid="{61019AEA-0B83-4649-88F3-DB44559B405D}"/>
    <cellStyle name="Input 2 4 7 2" xfId="2957" xr:uid="{74783280-C811-4993-9BD0-E93A57EEC592}"/>
    <cellStyle name="Input 2 4 7 2 2" xfId="7801" xr:uid="{30374494-0A18-4F1E-8F31-522BD8EF1D0C}"/>
    <cellStyle name="Input 2 4 7 3" xfId="2958" xr:uid="{ABEE3915-DBFD-415E-9FFA-64A1FC59891E}"/>
    <cellStyle name="Input 2 4 7 3 2" xfId="7802" xr:uid="{50434FE5-3FAE-4864-A2B2-EA95077A6183}"/>
    <cellStyle name="Input 2 4 7 4" xfId="7800" xr:uid="{B4FBA769-7F22-426A-97E6-AE4B7E786587}"/>
    <cellStyle name="Input 2 4 8" xfId="2959" xr:uid="{8981ACFF-40F7-4817-BDB3-FBED7DF7B444}"/>
    <cellStyle name="Input 2 4 8 2" xfId="7803" xr:uid="{50E4E7F1-EC8E-47A6-BD7E-2CEFCFC0E844}"/>
    <cellStyle name="Input 2 4 9" xfId="2960" xr:uid="{21EC092A-E466-406E-B6B2-156E9C9DE78A}"/>
    <cellStyle name="Input 2 4 9 2" xfId="7804" xr:uid="{EDFEE1BF-12EE-492E-BCAF-0CB5EE40BB66}"/>
    <cellStyle name="Input 2 5" xfId="2961" xr:uid="{973ACD18-9159-4B32-8F9D-9100737CA6C3}"/>
    <cellStyle name="Input 2 5 2" xfId="2962" xr:uid="{1DECB119-E323-48BD-A619-FED998B0C850}"/>
    <cellStyle name="Input 2 5 2 2" xfId="2963" xr:uid="{8FACA982-C410-4AF0-ACC8-726D97DB6D9D}"/>
    <cellStyle name="Input 2 5 2 2 2" xfId="7807" xr:uid="{C7B1CE9E-31F4-431F-9A54-00E9B4A11FC6}"/>
    <cellStyle name="Input 2 5 2 3" xfId="2964" xr:uid="{FE2193CB-FCC3-4C13-B6C2-7C1711AFF162}"/>
    <cellStyle name="Input 2 5 2 3 2" xfId="7808" xr:uid="{CDEDA92E-FB55-4930-989D-B1DE9AA359EB}"/>
    <cellStyle name="Input 2 5 2 4" xfId="7806" xr:uid="{95D063D9-F3EC-465A-892C-2C51A74844B5}"/>
    <cellStyle name="Input 2 5 3" xfId="2965" xr:uid="{DB7AABAD-40BC-4E37-B056-3BB86D80B5EC}"/>
    <cellStyle name="Input 2 5 3 2" xfId="2966" xr:uid="{894B84AF-0520-4A25-BF2F-EC132464D050}"/>
    <cellStyle name="Input 2 5 3 2 2" xfId="7810" xr:uid="{2D4DE616-BE96-4931-BE38-3CD6B48D0C59}"/>
    <cellStyle name="Input 2 5 3 3" xfId="2967" xr:uid="{3EA3E51F-B3E9-4ED7-8189-1AF0406F1BBC}"/>
    <cellStyle name="Input 2 5 3 3 2" xfId="7811" xr:uid="{FD30A2BC-33DC-483D-9635-98013814DA3C}"/>
    <cellStyle name="Input 2 5 3 4" xfId="7809" xr:uid="{735464C4-6993-4145-9B98-5B62C4750383}"/>
    <cellStyle name="Input 2 5 4" xfId="2968" xr:uid="{27B5BA2B-5B88-4F08-94BB-E476B1DD8984}"/>
    <cellStyle name="Input 2 5 4 2" xfId="2969" xr:uid="{A5F4456E-079D-478A-8C56-3E30ADA46F6C}"/>
    <cellStyle name="Input 2 5 4 2 2" xfId="7813" xr:uid="{D1ECBA91-1D53-48BC-8DEB-638D0F2B896B}"/>
    <cellStyle name="Input 2 5 4 3" xfId="2970" xr:uid="{57F361D6-EE4D-4409-A851-E7884B44AC85}"/>
    <cellStyle name="Input 2 5 4 3 2" xfId="7814" xr:uid="{4A53387C-15F6-4A0A-A6CA-86818F8293D7}"/>
    <cellStyle name="Input 2 5 4 4" xfId="7812" xr:uid="{92057404-6A00-4212-B824-F530ED5C56F9}"/>
    <cellStyle name="Input 2 5 5" xfId="2971" xr:uid="{89FBCA22-EEDE-4F39-B292-E42482916B29}"/>
    <cellStyle name="Input 2 5 5 2" xfId="2972" xr:uid="{04B80589-546B-46E9-B03B-5761021AB5D8}"/>
    <cellStyle name="Input 2 5 5 2 2" xfId="7816" xr:uid="{267517B7-8A93-4837-8C77-BC38CD656FE0}"/>
    <cellStyle name="Input 2 5 5 3" xfId="2973" xr:uid="{F14D148D-DB6F-4FEF-BD69-063BE88A09E8}"/>
    <cellStyle name="Input 2 5 5 3 2" xfId="7817" xr:uid="{BD6280E3-B459-4662-B4F5-DB37A22E486C}"/>
    <cellStyle name="Input 2 5 5 4" xfId="7815" xr:uid="{7753712C-EFC5-408C-9C65-F3D613A8E2EB}"/>
    <cellStyle name="Input 2 5 6" xfId="2974" xr:uid="{C72DD1A1-F352-4B97-8413-D0E72A82180B}"/>
    <cellStyle name="Input 2 5 6 2" xfId="2975" xr:uid="{B05E882D-DBCA-42F8-A852-E8BE581BE795}"/>
    <cellStyle name="Input 2 5 6 2 2" xfId="7819" xr:uid="{8ECEEC62-1A3D-4F57-91BB-3A28DC272FD9}"/>
    <cellStyle name="Input 2 5 6 3" xfId="2976" xr:uid="{5FAC991B-A913-4D1C-BCFF-B6CF02A79A2B}"/>
    <cellStyle name="Input 2 5 6 3 2" xfId="7820" xr:uid="{3A63FE8D-333D-4F18-8F52-71DE135368E8}"/>
    <cellStyle name="Input 2 5 6 4" xfId="7818" xr:uid="{B05425AD-426A-4379-A93D-5A0097E3E156}"/>
    <cellStyle name="Input 2 5 7" xfId="2977" xr:uid="{6C859498-A29E-4D12-98F1-7744A17D2F4B}"/>
    <cellStyle name="Input 2 5 7 2" xfId="7821" xr:uid="{85A57261-4860-4021-84C3-9ED1ED43AA16}"/>
    <cellStyle name="Input 2 5 8" xfId="2978" xr:uid="{9580C65C-1E6B-4E2E-BBD8-8101B4C17ECA}"/>
    <cellStyle name="Input 2 5 8 2" xfId="7822" xr:uid="{8388BC84-5675-4012-9BF0-B5340EDB2EE8}"/>
    <cellStyle name="Input 2 5 9" xfId="7805" xr:uid="{BA485578-A975-4902-AC72-450A973C70B7}"/>
    <cellStyle name="Input 2 6" xfId="2979" xr:uid="{77711C0F-6B8B-49E6-B8E4-AB8AB4BA01A5}"/>
    <cellStyle name="Input 2 6 2" xfId="2980" xr:uid="{1C595DEF-2C60-42B7-BCD1-58806F0BC3F8}"/>
    <cellStyle name="Input 2 6 2 2" xfId="7824" xr:uid="{72FABC0B-344E-41AE-B45E-D7139D06A505}"/>
    <cellStyle name="Input 2 6 3" xfId="2981" xr:uid="{50FB3CE1-5062-4512-B0F9-2BE514A2A232}"/>
    <cellStyle name="Input 2 6 3 2" xfId="7825" xr:uid="{E78ADA5B-2780-4A89-A4D2-71427B28FBD2}"/>
    <cellStyle name="Input 2 6 4" xfId="7823" xr:uid="{0D6BC469-E510-4382-815F-6237E19E5939}"/>
    <cellStyle name="Input 2 7" xfId="2982" xr:uid="{A0485819-209A-4DAC-AA04-86965F46F832}"/>
    <cellStyle name="Input 2 7 2" xfId="2983" xr:uid="{ED408F3C-8AF1-45FE-AA33-6780690CD5B7}"/>
    <cellStyle name="Input 2 7 2 2" xfId="7827" xr:uid="{4C68B985-C5A4-4D05-8824-04F65E4CE330}"/>
    <cellStyle name="Input 2 7 3" xfId="2984" xr:uid="{B45CF0E3-2894-4744-8ED6-84F4BF3E45B3}"/>
    <cellStyle name="Input 2 7 3 2" xfId="7828" xr:uid="{9817B4A4-5535-43B7-9D0C-83C7E4B01A9D}"/>
    <cellStyle name="Input 2 7 4" xfId="7826" xr:uid="{03073503-4A5D-4411-9E18-15EB9ED11A16}"/>
    <cellStyle name="Input 2 8" xfId="2985" xr:uid="{FF874965-DE26-4246-AA79-ACC69B9EBFB2}"/>
    <cellStyle name="Input 2 8 2" xfId="2986" xr:uid="{9C767BDE-6E26-4A2F-903A-56FC9E5192FA}"/>
    <cellStyle name="Input 2 8 2 2" xfId="7830" xr:uid="{AD980E22-719A-45E3-82A6-67A0730F525D}"/>
    <cellStyle name="Input 2 8 3" xfId="2987" xr:uid="{5D67EDD5-7E88-4CE2-94BF-232908442C3F}"/>
    <cellStyle name="Input 2 8 3 2" xfId="7831" xr:uid="{2134994F-5BB4-4975-AA7C-0FE5CE168825}"/>
    <cellStyle name="Input 2 8 4" xfId="7829" xr:uid="{98C8D29A-8DC8-4971-B38F-BAE269C8EEA3}"/>
    <cellStyle name="Input 2 9" xfId="2988" xr:uid="{2EAA0454-14BF-4522-881D-8F9A0BD8A03A}"/>
    <cellStyle name="Input 2 9 2" xfId="7832" xr:uid="{D6F50F0C-BC55-49A8-9FB1-D2029AB6AB2A}"/>
    <cellStyle name="Input 3" xfId="2989" xr:uid="{7492B20E-2A46-4FDD-9BD3-ABA0057FE58F}"/>
    <cellStyle name="Input 3 10" xfId="2990" xr:uid="{38A7600C-2384-40F2-90C5-B8296B7D1953}"/>
    <cellStyle name="Input 3 10 2" xfId="7834" xr:uid="{A094C5C5-D1B3-44AC-9BFF-9535A51F9AD2}"/>
    <cellStyle name="Input 3 11" xfId="7833" xr:uid="{ABB01DC5-3EA9-4EF8-A674-105944929670}"/>
    <cellStyle name="Input 3 2" xfId="2991" xr:uid="{57C73A7E-F7F9-4081-B165-A543387C2AB0}"/>
    <cellStyle name="Input 3 3" xfId="2992" xr:uid="{F540D63E-055B-4ACA-8E7C-8A580048DAE3}"/>
    <cellStyle name="Input 3 3 2" xfId="2993" xr:uid="{EF7766FE-2DF8-464A-BB83-26907795A430}"/>
    <cellStyle name="Input 3 3 2 10" xfId="7836" xr:uid="{D52E86DE-C602-4BE2-A9EA-585B1CFC7025}"/>
    <cellStyle name="Input 3 3 2 2" xfId="2994" xr:uid="{8550E624-6BB2-4B44-831A-505C764991AB}"/>
    <cellStyle name="Input 3 3 2 2 2" xfId="2995" xr:uid="{882F294C-568A-4852-B27C-E2AAEE5405FD}"/>
    <cellStyle name="Input 3 3 2 2 2 2" xfId="2996" xr:uid="{AA54B4B4-C784-4E46-B39C-19F4088F7534}"/>
    <cellStyle name="Input 3 3 2 2 2 2 2" xfId="7839" xr:uid="{BF7FE428-5465-462A-A417-2B8A3C6F4A4B}"/>
    <cellStyle name="Input 3 3 2 2 2 3" xfId="2997" xr:uid="{04C35E3C-B6C1-4050-AC1C-91F22A319BA3}"/>
    <cellStyle name="Input 3 3 2 2 2 3 2" xfId="7840" xr:uid="{27D9206E-B3B8-49B5-9865-A719C26E1876}"/>
    <cellStyle name="Input 3 3 2 2 2 4" xfId="7838" xr:uid="{2252EAAF-E84F-436D-A8EA-F27083132AD4}"/>
    <cellStyle name="Input 3 3 2 2 3" xfId="2998" xr:uid="{542B2B17-E901-4137-B27B-4C03F6397171}"/>
    <cellStyle name="Input 3 3 2 2 3 2" xfId="2999" xr:uid="{913BFE4C-07E6-4190-A8BF-2FB84B0E3BA2}"/>
    <cellStyle name="Input 3 3 2 2 3 2 2" xfId="7842" xr:uid="{F909EF1A-7188-4233-A86A-0392667F737D}"/>
    <cellStyle name="Input 3 3 2 2 3 3" xfId="3000" xr:uid="{A0DC7308-72AC-49E4-9848-2B44BAC8B9AB}"/>
    <cellStyle name="Input 3 3 2 2 3 3 2" xfId="7843" xr:uid="{7CD44A13-2491-499A-8284-0CE37F83F8A6}"/>
    <cellStyle name="Input 3 3 2 2 3 4" xfId="7841" xr:uid="{4E73D22B-E170-4B09-B01C-C4DFDB380C11}"/>
    <cellStyle name="Input 3 3 2 2 4" xfId="3001" xr:uid="{4E34AB9C-8121-41F6-8629-7F6090FC07B0}"/>
    <cellStyle name="Input 3 3 2 2 4 2" xfId="3002" xr:uid="{F6C89586-B043-40B5-9AB4-A2901EDC28DF}"/>
    <cellStyle name="Input 3 3 2 2 4 2 2" xfId="7845" xr:uid="{7EEF143D-D924-4CA4-93E3-E38720363D4D}"/>
    <cellStyle name="Input 3 3 2 2 4 3" xfId="3003" xr:uid="{B95FB06D-4D1E-43BC-AF53-820DBB1AD0A5}"/>
    <cellStyle name="Input 3 3 2 2 4 3 2" xfId="7846" xr:uid="{56867CB5-5B79-4CD6-86FD-9C1C5222776D}"/>
    <cellStyle name="Input 3 3 2 2 4 4" xfId="7844" xr:uid="{FCD41531-FD7D-4221-A14A-5B0109A60BA3}"/>
    <cellStyle name="Input 3 3 2 2 5" xfId="3004" xr:uid="{627B8306-929E-4900-9FC2-ADAD87B8A04D}"/>
    <cellStyle name="Input 3 3 2 2 5 2" xfId="3005" xr:uid="{E5A17589-ADEF-4E00-A846-821747083801}"/>
    <cellStyle name="Input 3 3 2 2 5 2 2" xfId="7848" xr:uid="{EC158156-3FBF-4A5D-B489-F9B58D657CD7}"/>
    <cellStyle name="Input 3 3 2 2 5 3" xfId="3006" xr:uid="{07292794-2A0D-46E4-8D1F-4FE18A027ECB}"/>
    <cellStyle name="Input 3 3 2 2 5 3 2" xfId="7849" xr:uid="{47D0FA65-8C4B-4EE2-9046-B929AD4BD38B}"/>
    <cellStyle name="Input 3 3 2 2 5 4" xfId="7847" xr:uid="{27900754-9006-482A-86B1-69CB75E5D73B}"/>
    <cellStyle name="Input 3 3 2 2 6" xfId="3007" xr:uid="{852FE2B2-FC6C-44D2-849E-D2AD110AD488}"/>
    <cellStyle name="Input 3 3 2 2 6 2" xfId="3008" xr:uid="{62F14E43-127A-4E58-AEA3-E4A59493CBEE}"/>
    <cellStyle name="Input 3 3 2 2 6 2 2" xfId="7851" xr:uid="{278C3159-6270-4A3B-B136-6B5227533A43}"/>
    <cellStyle name="Input 3 3 2 2 6 3" xfId="3009" xr:uid="{306E7067-3B10-4AEF-B0D3-56764F60644C}"/>
    <cellStyle name="Input 3 3 2 2 6 3 2" xfId="7852" xr:uid="{602053B1-753B-44C7-AA4F-3296DBE7009B}"/>
    <cellStyle name="Input 3 3 2 2 6 4" xfId="7850" xr:uid="{B07DB795-C07B-4A27-AFB2-2E3EE16FFA69}"/>
    <cellStyle name="Input 3 3 2 2 7" xfId="3010" xr:uid="{BAF6832F-27F7-451B-A42C-D5FD3E5EBE8B}"/>
    <cellStyle name="Input 3 3 2 2 7 2" xfId="7853" xr:uid="{8F2F861E-E563-446F-85BC-9A3273205785}"/>
    <cellStyle name="Input 3 3 2 2 8" xfId="3011" xr:uid="{1C82339B-E42D-4828-A5BA-F5BD3C4A3B69}"/>
    <cellStyle name="Input 3 3 2 2 8 2" xfId="7854" xr:uid="{191723F5-AB5E-4DA1-A80E-592C4747B974}"/>
    <cellStyle name="Input 3 3 2 2 9" xfId="7837" xr:uid="{9D22A7A3-EA70-4BEF-A545-7C25335B72C4}"/>
    <cellStyle name="Input 3 3 2 3" xfId="3012" xr:uid="{28FC41E3-91D9-44DA-9FF6-1A4AB9E4E8EB}"/>
    <cellStyle name="Input 3 3 2 3 2" xfId="3013" xr:uid="{E813EB51-4AB6-49C0-A5F3-AA519BE270D1}"/>
    <cellStyle name="Input 3 3 2 3 2 2" xfId="7856" xr:uid="{DC0BBCD2-5397-4E08-8344-F46DEB30AA2E}"/>
    <cellStyle name="Input 3 3 2 3 3" xfId="3014" xr:uid="{4E9C6EF4-9CF4-464F-9356-0C7F759D3AB1}"/>
    <cellStyle name="Input 3 3 2 3 3 2" xfId="7857" xr:uid="{2505FD78-CE84-41FB-BFF7-A0D15F9A271C}"/>
    <cellStyle name="Input 3 3 2 3 4" xfId="7855" xr:uid="{0203554E-79EE-424B-87B0-3A902F632C33}"/>
    <cellStyle name="Input 3 3 2 4" xfId="3015" xr:uid="{0DAED0A4-129F-40F6-A7D0-3A2688AF76D6}"/>
    <cellStyle name="Input 3 3 2 4 2" xfId="3016" xr:uid="{8DF19076-CFB7-4858-9FDB-B6D0713CD2E8}"/>
    <cellStyle name="Input 3 3 2 4 2 2" xfId="7859" xr:uid="{3170C195-CA13-4935-9DE8-0A297BDEE511}"/>
    <cellStyle name="Input 3 3 2 4 3" xfId="3017" xr:uid="{B35C7E44-E805-401B-A980-0570B9BB74E4}"/>
    <cellStyle name="Input 3 3 2 4 3 2" xfId="7860" xr:uid="{2AA05448-5128-4D24-97B3-DE4F507C2982}"/>
    <cellStyle name="Input 3 3 2 4 4" xfId="7858" xr:uid="{E807270E-7FBA-466E-AED7-D8DF619CF091}"/>
    <cellStyle name="Input 3 3 2 5" xfId="3018" xr:uid="{28A2D580-0EC4-4610-9C4F-DBE43E6A1D87}"/>
    <cellStyle name="Input 3 3 2 5 2" xfId="3019" xr:uid="{3B50665C-C1F3-414A-97DD-C5537F987FCE}"/>
    <cellStyle name="Input 3 3 2 5 2 2" xfId="7862" xr:uid="{BF4B6AC2-9235-4E59-8AC6-41BBEC877344}"/>
    <cellStyle name="Input 3 3 2 5 3" xfId="3020" xr:uid="{9B74F826-2617-4D9A-A0B6-298F71F28B6D}"/>
    <cellStyle name="Input 3 3 2 5 3 2" xfId="7863" xr:uid="{A72DDE37-687E-4100-931C-7F0621B804D2}"/>
    <cellStyle name="Input 3 3 2 5 4" xfId="7861" xr:uid="{14B7C391-DFF5-49DD-82E1-8DEBE54BAD22}"/>
    <cellStyle name="Input 3 3 2 6" xfId="3021" xr:uid="{E1121689-0A3C-4E1D-80E2-969C5C18D6BB}"/>
    <cellStyle name="Input 3 3 2 6 2" xfId="3022" xr:uid="{5AC7F059-661B-4582-816B-2303BC9035F5}"/>
    <cellStyle name="Input 3 3 2 6 2 2" xfId="7865" xr:uid="{DE1D68A9-E5B8-409B-990C-CCB21DCAC5CA}"/>
    <cellStyle name="Input 3 3 2 6 3" xfId="3023" xr:uid="{4115253C-90A0-4DF4-8F44-C68D49D73A11}"/>
    <cellStyle name="Input 3 3 2 6 3 2" xfId="7866" xr:uid="{694E0A86-7ECB-4272-B08D-66415947A3AC}"/>
    <cellStyle name="Input 3 3 2 6 4" xfId="7864" xr:uid="{CAD4221C-123C-44F7-B424-EFD5ED936894}"/>
    <cellStyle name="Input 3 3 2 7" xfId="3024" xr:uid="{A9C2ABC7-1098-4B7B-9F90-A6C01C3A5CAC}"/>
    <cellStyle name="Input 3 3 2 7 2" xfId="3025" xr:uid="{0D11CAC7-63CC-4E57-8B74-D6AB3A9DD1BD}"/>
    <cellStyle name="Input 3 3 2 7 2 2" xfId="7868" xr:uid="{0B17DA85-CEE6-4287-B3C8-8D85110CF322}"/>
    <cellStyle name="Input 3 3 2 7 3" xfId="3026" xr:uid="{E6AEDA3B-EAE0-4232-AF93-BCCB7A484AF7}"/>
    <cellStyle name="Input 3 3 2 7 3 2" xfId="7869" xr:uid="{A5D1897D-3DC5-41C5-B431-8931E923FEF0}"/>
    <cellStyle name="Input 3 3 2 7 4" xfId="7867" xr:uid="{5E68F3D7-0078-4A66-A20A-87B747DCCDC0}"/>
    <cellStyle name="Input 3 3 2 8" xfId="3027" xr:uid="{6CCE8FAA-D5B4-4983-9801-3D2ECF74CBDF}"/>
    <cellStyle name="Input 3 3 2 8 2" xfId="7870" xr:uid="{D6677B6A-16EB-4CC1-83D2-3F9638A9C398}"/>
    <cellStyle name="Input 3 3 2 9" xfId="3028" xr:uid="{6A1E163E-48B3-44B0-B936-3CCE14F14965}"/>
    <cellStyle name="Input 3 3 2 9 2" xfId="7871" xr:uid="{BC0985E2-C76E-4580-A9A1-1AFE671E1ABD}"/>
    <cellStyle name="Input 3 3 3" xfId="3029" xr:uid="{9C26F504-1AB3-4301-BD00-E9B2AFE16775}"/>
    <cellStyle name="Input 3 3 3 2" xfId="3030" xr:uid="{AC52406F-9516-44BE-B384-D783E44BEBCB}"/>
    <cellStyle name="Input 3 3 3 2 2" xfId="3031" xr:uid="{3ED31CE7-693B-4482-8704-F01B46EE33B6}"/>
    <cellStyle name="Input 3 3 3 2 2 2" xfId="7874" xr:uid="{37905521-9B72-467F-8EFE-8AC8763704A3}"/>
    <cellStyle name="Input 3 3 3 2 3" xfId="3032" xr:uid="{0E19E424-5987-4417-A5AD-743966E1C8F1}"/>
    <cellStyle name="Input 3 3 3 2 3 2" xfId="7875" xr:uid="{6476F018-9BFB-4969-A2EF-9C6A92AE2FBD}"/>
    <cellStyle name="Input 3 3 3 2 4" xfId="7873" xr:uid="{36B79834-38D6-4C47-B919-EBE4670BD7EE}"/>
    <cellStyle name="Input 3 3 3 3" xfId="3033" xr:uid="{65A8AC21-1F5E-4F27-86EE-20E1DF30F51D}"/>
    <cellStyle name="Input 3 3 3 3 2" xfId="3034" xr:uid="{8A94630A-9078-401D-8E0B-70B686EFCB4B}"/>
    <cellStyle name="Input 3 3 3 3 2 2" xfId="7877" xr:uid="{9E59F3CC-9765-4B06-8D61-627DB847916F}"/>
    <cellStyle name="Input 3 3 3 3 3" xfId="3035" xr:uid="{FCE0027E-1BA8-4F6B-894F-E5D2A21BCD1B}"/>
    <cellStyle name="Input 3 3 3 3 3 2" xfId="7878" xr:uid="{249221EC-B5A7-4FE6-9053-F291348E53EB}"/>
    <cellStyle name="Input 3 3 3 3 4" xfId="7876" xr:uid="{8E80A64B-EFAA-4D55-9441-5DEB75EA2AEE}"/>
    <cellStyle name="Input 3 3 3 4" xfId="3036" xr:uid="{14C5E9D7-B0EF-440C-BE35-B283E4661363}"/>
    <cellStyle name="Input 3 3 3 4 2" xfId="3037" xr:uid="{E3925A28-1F36-48DE-A6E0-5A77D592EB4B}"/>
    <cellStyle name="Input 3 3 3 4 2 2" xfId="7880" xr:uid="{1842F9CC-B099-4AD9-AD97-1C2B818C0252}"/>
    <cellStyle name="Input 3 3 3 4 3" xfId="3038" xr:uid="{8DC688A1-EEAE-42C2-99B2-06E0C3233416}"/>
    <cellStyle name="Input 3 3 3 4 3 2" xfId="7881" xr:uid="{E63D45C6-204F-4BA7-A046-EA10AB425806}"/>
    <cellStyle name="Input 3 3 3 4 4" xfId="7879" xr:uid="{5318BC68-66C9-45EE-80A2-60B6F765465C}"/>
    <cellStyle name="Input 3 3 3 5" xfId="3039" xr:uid="{37D72C7E-55A3-4E11-986B-A08C296E224E}"/>
    <cellStyle name="Input 3 3 3 5 2" xfId="3040" xr:uid="{8859884C-3931-469D-BC1D-17014F076DCF}"/>
    <cellStyle name="Input 3 3 3 5 2 2" xfId="7883" xr:uid="{0C82491A-EDCC-4BC1-A06E-E41D867E5F99}"/>
    <cellStyle name="Input 3 3 3 5 3" xfId="3041" xr:uid="{22F95B9B-80A3-480C-B2AA-2BB5140DE293}"/>
    <cellStyle name="Input 3 3 3 5 3 2" xfId="7884" xr:uid="{6AC55F8A-F59A-43ED-9A84-5840BA74DC76}"/>
    <cellStyle name="Input 3 3 3 5 4" xfId="7882" xr:uid="{33F82781-EB94-43C6-B9EA-93F67755ACCA}"/>
    <cellStyle name="Input 3 3 3 6" xfId="3042" xr:uid="{817AA20A-5991-4768-B64B-A6C5BC54A2B9}"/>
    <cellStyle name="Input 3 3 3 6 2" xfId="3043" xr:uid="{AE88C9D2-D90C-4AA2-9B5A-1D654DCBF48D}"/>
    <cellStyle name="Input 3 3 3 6 2 2" xfId="7886" xr:uid="{0D22FE93-44FA-479A-86C8-553BE88027A4}"/>
    <cellStyle name="Input 3 3 3 6 3" xfId="3044" xr:uid="{3EE89EE4-CE70-444D-A26E-EF6046027C82}"/>
    <cellStyle name="Input 3 3 3 6 3 2" xfId="7887" xr:uid="{5CB046A0-AB62-46E3-AC32-3CC949786572}"/>
    <cellStyle name="Input 3 3 3 6 4" xfId="7885" xr:uid="{87500AB5-1287-4C44-A3AF-CB03AD9B08A8}"/>
    <cellStyle name="Input 3 3 3 7" xfId="3045" xr:uid="{1E6DBC30-4726-48A2-9F56-D3C400BC4AAF}"/>
    <cellStyle name="Input 3 3 3 7 2" xfId="7888" xr:uid="{C0B3CCDE-AA59-4E04-BF04-1AA4977B2A77}"/>
    <cellStyle name="Input 3 3 3 8" xfId="3046" xr:uid="{A9DC0D8D-4BFC-4193-8853-C8EF696879DF}"/>
    <cellStyle name="Input 3 3 3 8 2" xfId="7889" xr:uid="{624A0C93-83F7-42A5-ACB3-3C89D3AF45FD}"/>
    <cellStyle name="Input 3 3 3 9" xfId="7872" xr:uid="{790DAF78-9935-4A30-91FF-CADCC609DFE3}"/>
    <cellStyle name="Input 3 3 4" xfId="3047" xr:uid="{8B8EC16A-3D93-4975-B44B-495110C7087F}"/>
    <cellStyle name="Input 3 3 4 2" xfId="3048" xr:uid="{6E951FF9-A33D-439E-9436-2007BDA19AC7}"/>
    <cellStyle name="Input 3 3 4 2 2" xfId="7891" xr:uid="{79C859CA-0DB9-4901-B9FE-DC98559608A5}"/>
    <cellStyle name="Input 3 3 4 3" xfId="3049" xr:uid="{F8ACFC9E-746B-4096-91B3-D060AD550C14}"/>
    <cellStyle name="Input 3 3 4 3 2" xfId="7892" xr:uid="{94484BB2-7706-4517-B35F-0636A358BAFE}"/>
    <cellStyle name="Input 3 3 4 4" xfId="7890" xr:uid="{BCDD9285-8940-4492-A173-5FB7F2EEE4C6}"/>
    <cellStyle name="Input 3 3 5" xfId="3050" xr:uid="{BF89DDD7-85AD-48A9-93C8-ED3C149BA775}"/>
    <cellStyle name="Input 3 3 5 2" xfId="3051" xr:uid="{BBC54FB8-FA6B-4419-95E6-AEB264EF6DF4}"/>
    <cellStyle name="Input 3 3 5 2 2" xfId="7894" xr:uid="{A57595D3-C0E3-44F2-984C-52424D7CFF82}"/>
    <cellStyle name="Input 3 3 5 3" xfId="3052" xr:uid="{68B42DD8-B9EB-4F5F-820B-DC9FDF851B65}"/>
    <cellStyle name="Input 3 3 5 3 2" xfId="7895" xr:uid="{8C18B0F1-5A4E-493D-98E1-641094D658AC}"/>
    <cellStyle name="Input 3 3 5 4" xfId="7893" xr:uid="{14B53B62-910C-4304-9E2A-7D8D92EB1EBB}"/>
    <cellStyle name="Input 3 3 6" xfId="3053" xr:uid="{4828D3D7-8ADC-40FC-994C-41B70D03DBB2}"/>
    <cellStyle name="Input 3 3 6 2" xfId="3054" xr:uid="{8241CE46-ECD0-40A7-9CB3-9A7DD03BA561}"/>
    <cellStyle name="Input 3 3 6 2 2" xfId="7897" xr:uid="{3B0B9961-6C7C-487B-93FB-7CA059284759}"/>
    <cellStyle name="Input 3 3 6 3" xfId="3055" xr:uid="{59C97D57-1B17-45E5-AFDB-4964E3D66BF1}"/>
    <cellStyle name="Input 3 3 6 3 2" xfId="7898" xr:uid="{3A633262-22C6-4547-B893-C3CBB466AC47}"/>
    <cellStyle name="Input 3 3 6 4" xfId="7896" xr:uid="{1E50B132-5CB4-4193-A5D7-14708CBA91C6}"/>
    <cellStyle name="Input 3 3 7" xfId="3056" xr:uid="{BE793F1F-A195-4462-9188-F06F946E188E}"/>
    <cellStyle name="Input 3 3 7 2" xfId="7899" xr:uid="{3D4FDC24-DCA5-4CF4-97BA-F089A0C37937}"/>
    <cellStyle name="Input 3 3 8" xfId="3057" xr:uid="{BF1DDF8C-1B87-451C-A255-0A50057C39C3}"/>
    <cellStyle name="Input 3 3 8 2" xfId="7900" xr:uid="{C09C8B7E-2F58-48DE-9A3D-D8F9951FF171}"/>
    <cellStyle name="Input 3 3 9" xfId="7835" xr:uid="{FAEEAF24-2B49-4171-9F77-1E7C7886769C}"/>
    <cellStyle name="Input 3 4" xfId="3058" xr:uid="{67E3F057-5D62-4740-8569-27DE803358B9}"/>
    <cellStyle name="Input 3 4 10" xfId="7901" xr:uid="{4AD92F81-F18C-480D-8E96-93C569DED823}"/>
    <cellStyle name="Input 3 4 2" xfId="3059" xr:uid="{EB4C8AC2-F402-45AE-B134-87CD88C94711}"/>
    <cellStyle name="Input 3 4 2 2" xfId="3060" xr:uid="{6F3DD364-E0E9-4CC1-B94E-512390D76412}"/>
    <cellStyle name="Input 3 4 2 2 2" xfId="3061" xr:uid="{D10D8494-B2DE-4712-B637-178486FC0366}"/>
    <cellStyle name="Input 3 4 2 2 2 2" xfId="7904" xr:uid="{883128F7-D0ED-4766-BA31-2C1C98413B34}"/>
    <cellStyle name="Input 3 4 2 2 3" xfId="3062" xr:uid="{131D70BB-C837-464C-B81D-34D48BE501BF}"/>
    <cellStyle name="Input 3 4 2 2 3 2" xfId="7905" xr:uid="{97B33E8D-1290-4D26-966F-09FE61ED29F9}"/>
    <cellStyle name="Input 3 4 2 2 4" xfId="7903" xr:uid="{6E5D0632-9E02-4168-AB13-C75902165A16}"/>
    <cellStyle name="Input 3 4 2 3" xfId="3063" xr:uid="{4372B0B0-E47E-44D9-A5F4-0671CD857311}"/>
    <cellStyle name="Input 3 4 2 3 2" xfId="3064" xr:uid="{658A9DB7-4997-4FFD-BAEB-087964E0A93F}"/>
    <cellStyle name="Input 3 4 2 3 2 2" xfId="7907" xr:uid="{FB2F4ABA-A21F-486B-8164-3ED84D9401AF}"/>
    <cellStyle name="Input 3 4 2 3 3" xfId="3065" xr:uid="{7A312F4B-1CE4-4E33-876C-143446F656AF}"/>
    <cellStyle name="Input 3 4 2 3 3 2" xfId="7908" xr:uid="{BF5C8B4E-7A5C-494B-8C20-E2AE4D164131}"/>
    <cellStyle name="Input 3 4 2 3 4" xfId="7906" xr:uid="{5CF4713B-4177-4848-B323-F64582F51E81}"/>
    <cellStyle name="Input 3 4 2 4" xfId="3066" xr:uid="{FF4CAE0B-9901-40F1-863B-FED4D21230D6}"/>
    <cellStyle name="Input 3 4 2 4 2" xfId="3067" xr:uid="{23B6C76A-D519-4F96-9DF1-E7D150766980}"/>
    <cellStyle name="Input 3 4 2 4 2 2" xfId="7910" xr:uid="{2A374AD4-A9DE-43B9-B450-DDE9C90523B0}"/>
    <cellStyle name="Input 3 4 2 4 3" xfId="3068" xr:uid="{C980737A-722D-47D2-A681-D2D5D526D4D6}"/>
    <cellStyle name="Input 3 4 2 4 3 2" xfId="7911" xr:uid="{BEFF7EBE-8804-41CE-A01C-277F8031BE9B}"/>
    <cellStyle name="Input 3 4 2 4 4" xfId="7909" xr:uid="{A658255F-AACA-4164-AF18-3D4E099FE2A8}"/>
    <cellStyle name="Input 3 4 2 5" xfId="3069" xr:uid="{BCAA50BF-28DD-4A81-8737-98AD6E3395CE}"/>
    <cellStyle name="Input 3 4 2 5 2" xfId="3070" xr:uid="{937C9137-FAC3-4A02-BC29-67877FE22A07}"/>
    <cellStyle name="Input 3 4 2 5 2 2" xfId="7913" xr:uid="{FA67F2B5-1E2E-4B33-AED6-F827CD74EBAA}"/>
    <cellStyle name="Input 3 4 2 5 3" xfId="3071" xr:uid="{CA33483A-D1A5-43CD-B6B0-02F870F92090}"/>
    <cellStyle name="Input 3 4 2 5 3 2" xfId="7914" xr:uid="{2F112ED9-CC5C-43E4-8674-671B746BD58E}"/>
    <cellStyle name="Input 3 4 2 5 4" xfId="7912" xr:uid="{E906D35B-AF87-4101-BC3A-E0697F4AFA67}"/>
    <cellStyle name="Input 3 4 2 6" xfId="3072" xr:uid="{3EDE9C74-1E4B-4670-B63C-7226EC75643C}"/>
    <cellStyle name="Input 3 4 2 6 2" xfId="3073" xr:uid="{2721CABA-F695-494B-9E98-27DD6E06369A}"/>
    <cellStyle name="Input 3 4 2 6 2 2" xfId="7916" xr:uid="{12AA97C4-4E2F-4C2E-992E-199C1AA1FA4E}"/>
    <cellStyle name="Input 3 4 2 6 3" xfId="3074" xr:uid="{1A2B140A-A6AB-4C8A-AB61-AC6A60C7DB73}"/>
    <cellStyle name="Input 3 4 2 6 3 2" xfId="7917" xr:uid="{7A072EE9-C8AA-47BB-A220-059BF90383CC}"/>
    <cellStyle name="Input 3 4 2 6 4" xfId="7915" xr:uid="{2EEC4B52-8CA6-4543-953D-64F281681E35}"/>
    <cellStyle name="Input 3 4 2 7" xfId="3075" xr:uid="{ABF35AD7-9C9F-4069-979D-210BB5E1F5C5}"/>
    <cellStyle name="Input 3 4 2 7 2" xfId="7918" xr:uid="{24E36476-764D-4893-9CD1-1DB80F8BD144}"/>
    <cellStyle name="Input 3 4 2 8" xfId="3076" xr:uid="{CB93016D-B9A1-46D9-A9C1-AEB2BD4D37A3}"/>
    <cellStyle name="Input 3 4 2 8 2" xfId="7919" xr:uid="{38DD92A3-D180-42E2-A0AB-DA81324B6589}"/>
    <cellStyle name="Input 3 4 2 9" xfId="7902" xr:uid="{410F11E9-1322-4786-9058-A6E4FC0D3BAC}"/>
    <cellStyle name="Input 3 4 3" xfId="3077" xr:uid="{1B7B36A5-A939-4220-8AEA-CCA870344FC8}"/>
    <cellStyle name="Input 3 4 3 2" xfId="3078" xr:uid="{1B7ED1A1-A801-46BC-BA21-020F82A062CE}"/>
    <cellStyle name="Input 3 4 3 2 2" xfId="7921" xr:uid="{30C0135F-B4BA-4B9C-B4A4-5CEC3EDC513E}"/>
    <cellStyle name="Input 3 4 3 3" xfId="3079" xr:uid="{1079B388-8D4C-4E94-B474-C37E5203A716}"/>
    <cellStyle name="Input 3 4 3 3 2" xfId="7922" xr:uid="{54A5E751-E05E-4FDA-A46D-7244588BAD41}"/>
    <cellStyle name="Input 3 4 3 4" xfId="7920" xr:uid="{625B679B-2442-4AEE-84A0-7182602097E7}"/>
    <cellStyle name="Input 3 4 4" xfId="3080" xr:uid="{6C9FE978-4177-4945-BA35-685218D77B55}"/>
    <cellStyle name="Input 3 4 4 2" xfId="3081" xr:uid="{240240CC-0836-4CF0-8249-F38F8EAB263A}"/>
    <cellStyle name="Input 3 4 4 2 2" xfId="7924" xr:uid="{F8F77342-4EAB-4481-98BC-F7BD570C845D}"/>
    <cellStyle name="Input 3 4 4 3" xfId="3082" xr:uid="{9B1A3334-F54B-4FC4-A4BE-2DA993AB82CA}"/>
    <cellStyle name="Input 3 4 4 3 2" xfId="7925" xr:uid="{912AD425-E0EC-4CD0-A1D4-0B1D9A92E2CD}"/>
    <cellStyle name="Input 3 4 4 4" xfId="7923" xr:uid="{DDBB1FE1-CC37-470B-B858-7887311C4976}"/>
    <cellStyle name="Input 3 4 5" xfId="3083" xr:uid="{60611AB5-45BF-4C2F-A10C-D1FC77F28F8B}"/>
    <cellStyle name="Input 3 4 5 2" xfId="3084" xr:uid="{3AE4A9D5-B545-4DAB-9D67-4F951C641885}"/>
    <cellStyle name="Input 3 4 5 2 2" xfId="7927" xr:uid="{7D8220C2-C580-451D-8FA6-DF6BE55CCD1B}"/>
    <cellStyle name="Input 3 4 5 3" xfId="3085" xr:uid="{F2ED190B-BF49-497B-977E-DC4FD8EDFF57}"/>
    <cellStyle name="Input 3 4 5 3 2" xfId="7928" xr:uid="{4D24EDEE-E480-4900-A226-02090907F927}"/>
    <cellStyle name="Input 3 4 5 4" xfId="7926" xr:uid="{5DD3B62E-F067-4F09-A724-AD0E7C15DB27}"/>
    <cellStyle name="Input 3 4 6" xfId="3086" xr:uid="{203597E0-365F-4DBA-9BBE-72E3907648DA}"/>
    <cellStyle name="Input 3 4 6 2" xfId="3087" xr:uid="{9885AF27-93B7-4B84-8427-1062CECED6CC}"/>
    <cellStyle name="Input 3 4 6 2 2" xfId="7930" xr:uid="{DB777CD2-F6A2-4A30-B9A5-967943FB561E}"/>
    <cellStyle name="Input 3 4 6 3" xfId="3088" xr:uid="{8C86A3BB-BE34-4DA0-A76D-4F4F0AC31B5C}"/>
    <cellStyle name="Input 3 4 6 3 2" xfId="7931" xr:uid="{CA8B151E-7F7A-4D8A-9929-80F9D417644E}"/>
    <cellStyle name="Input 3 4 6 4" xfId="7929" xr:uid="{BDE801FE-2853-4460-891B-99973A29C527}"/>
    <cellStyle name="Input 3 4 7" xfId="3089" xr:uid="{5A959A62-1AA2-4115-9EB6-B6C15A6B2C5C}"/>
    <cellStyle name="Input 3 4 7 2" xfId="3090" xr:uid="{B8AE9F11-1185-48CE-8B7F-53AFFED34A6D}"/>
    <cellStyle name="Input 3 4 7 2 2" xfId="7933" xr:uid="{A9D8D668-F881-4798-9250-6EF6DF784C67}"/>
    <cellStyle name="Input 3 4 7 3" xfId="3091" xr:uid="{D2096FA4-5F94-490F-9392-491DEB9D356F}"/>
    <cellStyle name="Input 3 4 7 3 2" xfId="7934" xr:uid="{0A973D62-29F7-49CE-95E8-1768265B1893}"/>
    <cellStyle name="Input 3 4 7 4" xfId="7932" xr:uid="{D12731A0-36B9-4F6C-B763-FDC836CE33EA}"/>
    <cellStyle name="Input 3 4 8" xfId="3092" xr:uid="{5A8D829A-EAE9-4F0E-B2D4-7483B6F58456}"/>
    <cellStyle name="Input 3 4 8 2" xfId="7935" xr:uid="{6C4FCB54-E3BC-4D77-BE60-72B9EC1BE360}"/>
    <cellStyle name="Input 3 4 9" xfId="3093" xr:uid="{12DFD658-DCE1-4F07-A565-75434FEB6909}"/>
    <cellStyle name="Input 3 4 9 2" xfId="7936" xr:uid="{18E63F77-E3BF-4745-9B03-0971264465D8}"/>
    <cellStyle name="Input 3 5" xfId="3094" xr:uid="{26FC9D18-20AC-4BF3-B8D9-F17906520497}"/>
    <cellStyle name="Input 3 5 2" xfId="3095" xr:uid="{96DF548D-33DB-49D7-809C-4B665E5C0501}"/>
    <cellStyle name="Input 3 5 2 2" xfId="3096" xr:uid="{999C55F2-C601-4535-8B0A-E40E79BF310B}"/>
    <cellStyle name="Input 3 5 2 2 2" xfId="7939" xr:uid="{416E4B7A-9577-4E4F-8AA7-F27CE5EDCD23}"/>
    <cellStyle name="Input 3 5 2 3" xfId="3097" xr:uid="{AD9DAF82-80B5-46AE-9DA1-3989407CE86C}"/>
    <cellStyle name="Input 3 5 2 3 2" xfId="7940" xr:uid="{4BDD314F-D3DC-4B0F-9310-3AF848C1486D}"/>
    <cellStyle name="Input 3 5 2 4" xfId="7938" xr:uid="{1C2CE071-CB2A-4842-A5B5-0EE2885529E7}"/>
    <cellStyle name="Input 3 5 3" xfId="3098" xr:uid="{42BB8461-2D67-4FE1-AAC3-2134F83013C2}"/>
    <cellStyle name="Input 3 5 3 2" xfId="3099" xr:uid="{7BD2DF9C-7B33-4436-8E46-26A37598F631}"/>
    <cellStyle name="Input 3 5 3 2 2" xfId="7942" xr:uid="{B160E7AF-261E-49DD-B4EC-5AAB1C68069D}"/>
    <cellStyle name="Input 3 5 3 3" xfId="3100" xr:uid="{7313BA80-EE4F-4C5A-BFF5-48D8F5BDCA68}"/>
    <cellStyle name="Input 3 5 3 3 2" xfId="7943" xr:uid="{3DBA9482-3B3A-477D-B4AD-6571744AE40F}"/>
    <cellStyle name="Input 3 5 3 4" xfId="7941" xr:uid="{F1512B6B-ACB2-40AE-95D7-AC941F65B847}"/>
    <cellStyle name="Input 3 5 4" xfId="3101" xr:uid="{B336C8B3-39B4-46E9-BBD8-5E22CBAD1273}"/>
    <cellStyle name="Input 3 5 4 2" xfId="3102" xr:uid="{68FCC8A8-7F62-47CF-9BE0-7FF1626FB5EF}"/>
    <cellStyle name="Input 3 5 4 2 2" xfId="7945" xr:uid="{AA234196-C085-407C-8C3B-983058C24A31}"/>
    <cellStyle name="Input 3 5 4 3" xfId="3103" xr:uid="{C86759AE-2A36-4605-B996-21BDA90BB9A4}"/>
    <cellStyle name="Input 3 5 4 3 2" xfId="7946" xr:uid="{DE3F850E-DC22-48CA-AD1B-FAF356B5CE7E}"/>
    <cellStyle name="Input 3 5 4 4" xfId="7944" xr:uid="{195FD33C-B655-4250-8C74-B52FED0F3F21}"/>
    <cellStyle name="Input 3 5 5" xfId="3104" xr:uid="{CF895AF5-D7CD-4829-860C-E18993F2CF17}"/>
    <cellStyle name="Input 3 5 5 2" xfId="3105" xr:uid="{1FA18A48-C48F-4791-8E66-AC0A7D31F396}"/>
    <cellStyle name="Input 3 5 5 2 2" xfId="7948" xr:uid="{7345EB35-9DD2-4777-8359-F5B0ADAF6F1A}"/>
    <cellStyle name="Input 3 5 5 3" xfId="3106" xr:uid="{9CE191C5-F69D-4D77-9B21-89686F672987}"/>
    <cellStyle name="Input 3 5 5 3 2" xfId="7949" xr:uid="{9816C61C-28BC-471E-820F-A3ED62CFC073}"/>
    <cellStyle name="Input 3 5 5 4" xfId="7947" xr:uid="{8817779F-B67F-45FF-9CE1-BA84C4088628}"/>
    <cellStyle name="Input 3 5 6" xfId="3107" xr:uid="{351EEE65-E303-4837-AB00-43DC9C4ED1FD}"/>
    <cellStyle name="Input 3 5 6 2" xfId="3108" xr:uid="{93BCADC7-8F61-477A-86A7-A52FF1AF8EC4}"/>
    <cellStyle name="Input 3 5 6 2 2" xfId="7951" xr:uid="{E6363EE9-3863-4BA1-9ECD-F8C09371BD99}"/>
    <cellStyle name="Input 3 5 6 3" xfId="3109" xr:uid="{4D4F272A-CF5C-483E-9F9B-713AF8D8DD2A}"/>
    <cellStyle name="Input 3 5 6 3 2" xfId="7952" xr:uid="{F77E58C0-5AA5-4615-9677-C5B3682DA3B6}"/>
    <cellStyle name="Input 3 5 6 4" xfId="7950" xr:uid="{86590E6B-8924-497D-86D2-AE731D8E94C2}"/>
    <cellStyle name="Input 3 5 7" xfId="3110" xr:uid="{815FED34-7F62-47EE-BE36-3087A2AFE2BA}"/>
    <cellStyle name="Input 3 5 7 2" xfId="7953" xr:uid="{2B3B1D8C-6E24-4AFE-85F7-CBA9A80588FE}"/>
    <cellStyle name="Input 3 5 8" xfId="3111" xr:uid="{D8CD819D-7A05-4919-A735-F59818DB5C68}"/>
    <cellStyle name="Input 3 5 8 2" xfId="7954" xr:uid="{BACE406A-EBCC-40F5-8E10-AC57B6D186D0}"/>
    <cellStyle name="Input 3 5 9" xfId="7937" xr:uid="{D3AB24BA-081D-48DD-8EF2-E926AFAA18CA}"/>
    <cellStyle name="Input 3 6" xfId="3112" xr:uid="{752A86A1-583F-4DE5-B3AD-3C3959F589B0}"/>
    <cellStyle name="Input 3 6 2" xfId="3113" xr:uid="{F12334C3-6C2C-44E1-B703-CD061316E761}"/>
    <cellStyle name="Input 3 6 2 2" xfId="7956" xr:uid="{9DFF6DF0-F559-4C14-9C8B-1E0416C4ACE1}"/>
    <cellStyle name="Input 3 6 3" xfId="3114" xr:uid="{EE7BA99D-8D4E-4C37-AC5F-2BCC12FE2217}"/>
    <cellStyle name="Input 3 6 3 2" xfId="7957" xr:uid="{40334DAB-0461-40FC-B676-4FE0CF8CAC35}"/>
    <cellStyle name="Input 3 6 4" xfId="7955" xr:uid="{6DC4EDEB-0D75-45A1-948D-2968398BA01D}"/>
    <cellStyle name="Input 3 7" xfId="3115" xr:uid="{7B72BF89-7E21-41BB-94F3-250A564E7535}"/>
    <cellStyle name="Input 3 7 2" xfId="3116" xr:uid="{2A5714C9-5136-48C2-BE11-1BC48FEF6A0C}"/>
    <cellStyle name="Input 3 7 2 2" xfId="7959" xr:uid="{66D979EA-FCE8-4441-A62D-D044463B671A}"/>
    <cellStyle name="Input 3 7 3" xfId="3117" xr:uid="{6C224D8D-6147-402C-9A7F-C338D35D6A73}"/>
    <cellStyle name="Input 3 7 3 2" xfId="7960" xr:uid="{B1BEC936-A5EB-4DB0-BB5E-3195031FF78E}"/>
    <cellStyle name="Input 3 7 4" xfId="7958" xr:uid="{0ACA4540-6E04-4CDE-B1AB-52756C332C85}"/>
    <cellStyle name="Input 3 8" xfId="3118" xr:uid="{84A9917B-C91B-4086-AA01-8629F229094C}"/>
    <cellStyle name="Input 3 8 2" xfId="3119" xr:uid="{E66F058A-76D2-4920-8C01-7E71CCE535FB}"/>
    <cellStyle name="Input 3 8 2 2" xfId="7962" xr:uid="{5F2226DA-0D38-46A4-B256-4E41B052155B}"/>
    <cellStyle name="Input 3 8 3" xfId="3120" xr:uid="{CE4F4D7F-F3F3-4ACD-8FC6-8389AD550448}"/>
    <cellStyle name="Input 3 8 3 2" xfId="7963" xr:uid="{537C37E0-C509-4EF2-9EAA-AB322690DDB3}"/>
    <cellStyle name="Input 3 8 4" xfId="7961" xr:uid="{F07E9BE7-FAC1-48E9-973B-0CC65031E5D9}"/>
    <cellStyle name="Input 3 9" xfId="3121" xr:uid="{A3BB12B5-BAC2-4446-8B30-DB7BC3498B7F}"/>
    <cellStyle name="Input 3 9 2" xfId="7964" xr:uid="{E56C6A28-5149-4256-A0D2-CEBF7DA42362}"/>
    <cellStyle name="Input 4" xfId="3122" xr:uid="{B9B8FE0D-C83D-42FE-9E9F-92E3345508AA}"/>
    <cellStyle name="Input 4 2" xfId="3123" xr:uid="{8F8355AB-870C-4238-B1D9-0DDF8729BBF8}"/>
    <cellStyle name="Input 4 2 2" xfId="3124" xr:uid="{7778B705-BAF0-499B-BC10-9003ACDF5DA6}"/>
    <cellStyle name="Input 4 2 2 10" xfId="7966" xr:uid="{02824EC0-02ED-4993-BB2B-3C6D50AF7351}"/>
    <cellStyle name="Input 4 2 2 2" xfId="3125" xr:uid="{DC677181-AE82-4EE0-955F-E6F1D6560D3D}"/>
    <cellStyle name="Input 4 2 2 2 2" xfId="3126" xr:uid="{7AFD8ED0-1B1F-4661-B97C-A60D29A81E2B}"/>
    <cellStyle name="Input 4 2 2 2 2 2" xfId="3127" xr:uid="{42A82B63-72DF-4F55-9C58-8020DF68D4F1}"/>
    <cellStyle name="Input 4 2 2 2 2 2 2" xfId="7969" xr:uid="{357CD4F7-E547-451F-BAF3-30C227F18644}"/>
    <cellStyle name="Input 4 2 2 2 2 3" xfId="3128" xr:uid="{AFAE5365-2117-411A-8E10-5B6181785FD2}"/>
    <cellStyle name="Input 4 2 2 2 2 3 2" xfId="7970" xr:uid="{ED9319DB-1116-4073-8D89-7B7CD63D2F9A}"/>
    <cellStyle name="Input 4 2 2 2 2 4" xfId="7968" xr:uid="{AC7F4957-2DE4-4586-A64E-A69CAF278581}"/>
    <cellStyle name="Input 4 2 2 2 3" xfId="3129" xr:uid="{950A27CE-0DED-440D-B2AE-890AA42398B8}"/>
    <cellStyle name="Input 4 2 2 2 3 2" xfId="3130" xr:uid="{550E3E01-4483-4AEE-B2FC-675FA86E916F}"/>
    <cellStyle name="Input 4 2 2 2 3 2 2" xfId="7972" xr:uid="{9EBD494A-261F-4B51-90C5-D32715A5D4FE}"/>
    <cellStyle name="Input 4 2 2 2 3 3" xfId="3131" xr:uid="{FBDC8266-780A-46E3-8365-5381C392CAB0}"/>
    <cellStyle name="Input 4 2 2 2 3 3 2" xfId="7973" xr:uid="{BCFE5F50-0E72-457B-9B91-C138D446FB6F}"/>
    <cellStyle name="Input 4 2 2 2 3 4" xfId="7971" xr:uid="{65FD0D29-93A9-44D7-8BD1-7871938610BE}"/>
    <cellStyle name="Input 4 2 2 2 4" xfId="3132" xr:uid="{D6BCC2D8-7E19-49F7-8A47-9E5A466399B9}"/>
    <cellStyle name="Input 4 2 2 2 4 2" xfId="3133" xr:uid="{91B1E584-8EA2-4800-8B35-5FEBE5B9F2C8}"/>
    <cellStyle name="Input 4 2 2 2 4 2 2" xfId="7975" xr:uid="{14979805-AE0A-42B9-9D02-5ABDFB2DA1D2}"/>
    <cellStyle name="Input 4 2 2 2 4 3" xfId="3134" xr:uid="{DC1B0FEE-8CCD-4052-8D17-9ADEACEC968A}"/>
    <cellStyle name="Input 4 2 2 2 4 3 2" xfId="7976" xr:uid="{B57CAD78-3532-4DD1-9502-40C02B937A68}"/>
    <cellStyle name="Input 4 2 2 2 4 4" xfId="7974" xr:uid="{888FDFF0-CBAA-46AD-B88C-D6230958A1BE}"/>
    <cellStyle name="Input 4 2 2 2 5" xfId="3135" xr:uid="{E1D1D9A1-817D-404D-9828-95BC6751B46E}"/>
    <cellStyle name="Input 4 2 2 2 5 2" xfId="3136" xr:uid="{4425CB34-DA3E-4CB5-832D-ADC60C1D0B8B}"/>
    <cellStyle name="Input 4 2 2 2 5 2 2" xfId="7978" xr:uid="{79F091B5-5817-4F93-A2E5-0048DC61F3E5}"/>
    <cellStyle name="Input 4 2 2 2 5 3" xfId="3137" xr:uid="{FB116307-669B-493F-BDAF-190D2765CF13}"/>
    <cellStyle name="Input 4 2 2 2 5 3 2" xfId="7979" xr:uid="{01E274B0-56F8-4534-A1CB-9BCF779D3F88}"/>
    <cellStyle name="Input 4 2 2 2 5 4" xfId="7977" xr:uid="{3690E50D-685B-4BBB-BA11-40B93DCB115C}"/>
    <cellStyle name="Input 4 2 2 2 6" xfId="3138" xr:uid="{63D6C50A-40A4-4B83-AED4-84887C80C696}"/>
    <cellStyle name="Input 4 2 2 2 6 2" xfId="3139" xr:uid="{A62CD661-EA9B-48E9-B01F-EF93833616FC}"/>
    <cellStyle name="Input 4 2 2 2 6 2 2" xfId="7981" xr:uid="{02B9B815-1901-4485-AC97-65826C6B8F29}"/>
    <cellStyle name="Input 4 2 2 2 6 3" xfId="3140" xr:uid="{9228E758-348B-4160-AE88-3ED6094EB132}"/>
    <cellStyle name="Input 4 2 2 2 6 3 2" xfId="7982" xr:uid="{6A45A7E4-A4B0-4ACE-8D63-D7DB23F86623}"/>
    <cellStyle name="Input 4 2 2 2 6 4" xfId="7980" xr:uid="{AD4603D4-503A-41C3-BD52-980529C9D668}"/>
    <cellStyle name="Input 4 2 2 2 7" xfId="3141" xr:uid="{81D4A4FB-1504-48C8-9EEC-5763319CC4D7}"/>
    <cellStyle name="Input 4 2 2 2 7 2" xfId="7983" xr:uid="{F644EAFA-394D-47CC-B810-01F72786F5D0}"/>
    <cellStyle name="Input 4 2 2 2 8" xfId="3142" xr:uid="{29F0A4C8-C98A-4583-A43A-B23A071C8DDE}"/>
    <cellStyle name="Input 4 2 2 2 8 2" xfId="7984" xr:uid="{0032B1FE-9E80-413F-ABC5-F2DB33910E51}"/>
    <cellStyle name="Input 4 2 2 2 9" xfId="7967" xr:uid="{B9E1AB56-3B27-45F2-944C-7DA104847C62}"/>
    <cellStyle name="Input 4 2 2 3" xfId="3143" xr:uid="{85C00CBF-4473-40FD-AA91-0485554EBA86}"/>
    <cellStyle name="Input 4 2 2 3 2" xfId="3144" xr:uid="{BBD8A119-129E-4D82-97A5-BAEB9D6688E7}"/>
    <cellStyle name="Input 4 2 2 3 2 2" xfId="7986" xr:uid="{819F9BE7-5AB5-4613-95D2-CE275104B2E2}"/>
    <cellStyle name="Input 4 2 2 3 3" xfId="3145" xr:uid="{2CC0B498-209D-44C1-99A8-72F746982A64}"/>
    <cellStyle name="Input 4 2 2 3 3 2" xfId="7987" xr:uid="{773AD825-1968-4C90-9C5E-2F9261B93CBE}"/>
    <cellStyle name="Input 4 2 2 3 4" xfId="7985" xr:uid="{480C4AA5-BEAB-4BFC-9E5C-DCEA443EE76C}"/>
    <cellStyle name="Input 4 2 2 4" xfId="3146" xr:uid="{3855DBE7-E375-4DB2-AE04-9CBA601748B9}"/>
    <cellStyle name="Input 4 2 2 4 2" xfId="3147" xr:uid="{B684CD77-5E19-4F95-A132-FD31E3923519}"/>
    <cellStyle name="Input 4 2 2 4 2 2" xfId="7989" xr:uid="{EFE570C7-98E1-438B-8B1B-3A15FC27CB48}"/>
    <cellStyle name="Input 4 2 2 4 3" xfId="3148" xr:uid="{22A1AAB3-E753-4C3D-9DCC-1A998A79FF49}"/>
    <cellStyle name="Input 4 2 2 4 3 2" xfId="7990" xr:uid="{432E651D-3064-4ACC-85A4-4F31879A5795}"/>
    <cellStyle name="Input 4 2 2 4 4" xfId="7988" xr:uid="{ECE5D8AC-BA0A-463F-B8FA-E3455020EA6A}"/>
    <cellStyle name="Input 4 2 2 5" xfId="3149" xr:uid="{4173DC6D-D29C-413F-BC84-FD20DA12D5E0}"/>
    <cellStyle name="Input 4 2 2 5 2" xfId="3150" xr:uid="{9EB55051-BA60-400A-BE72-57300429D914}"/>
    <cellStyle name="Input 4 2 2 5 2 2" xfId="7992" xr:uid="{75ECD996-710C-48FD-8C02-BFDC34BC2E23}"/>
    <cellStyle name="Input 4 2 2 5 3" xfId="3151" xr:uid="{905259EB-9AD8-4CB6-B3E0-646F52C3A77E}"/>
    <cellStyle name="Input 4 2 2 5 3 2" xfId="7993" xr:uid="{B1191BEB-89A2-4719-93E6-DC4BD589C4F4}"/>
    <cellStyle name="Input 4 2 2 5 4" xfId="7991" xr:uid="{C2E19BC2-5794-497D-8377-CE68F80EDD09}"/>
    <cellStyle name="Input 4 2 2 6" xfId="3152" xr:uid="{A9C6030B-5B97-4050-8F33-5CB81A84BD16}"/>
    <cellStyle name="Input 4 2 2 6 2" xfId="3153" xr:uid="{2A2DE1E3-3431-4266-B620-D5C8E1EDB50C}"/>
    <cellStyle name="Input 4 2 2 6 2 2" xfId="7995" xr:uid="{DEBD83CC-743D-472F-86C7-61531B1AA7B8}"/>
    <cellStyle name="Input 4 2 2 6 3" xfId="3154" xr:uid="{4B49D675-6205-4CA9-B117-135F0BAB3B10}"/>
    <cellStyle name="Input 4 2 2 6 3 2" xfId="7996" xr:uid="{F67E2A95-8AD2-44FD-92CC-02DA8E52D9E2}"/>
    <cellStyle name="Input 4 2 2 6 4" xfId="7994" xr:uid="{E05555BC-D794-4F03-8787-A9D1A691EE6D}"/>
    <cellStyle name="Input 4 2 2 7" xfId="3155" xr:uid="{BC4EED2D-15CE-4AD2-B118-7A7143829C89}"/>
    <cellStyle name="Input 4 2 2 7 2" xfId="3156" xr:uid="{A49D197D-CCA2-4D36-819F-AB65C478765A}"/>
    <cellStyle name="Input 4 2 2 7 2 2" xfId="7998" xr:uid="{0CAA0CD1-05AF-4AB1-AF31-B321708611ED}"/>
    <cellStyle name="Input 4 2 2 7 3" xfId="3157" xr:uid="{1CF4D860-A09F-4BE3-BE81-F7E639D3CF91}"/>
    <cellStyle name="Input 4 2 2 7 3 2" xfId="7999" xr:uid="{4C85C02F-CF11-4E48-8CA6-6C830BC85C80}"/>
    <cellStyle name="Input 4 2 2 7 4" xfId="7997" xr:uid="{89717B99-CC95-470C-86E4-D162F2BF0F53}"/>
    <cellStyle name="Input 4 2 2 8" xfId="3158" xr:uid="{2E17044A-6E44-4395-9140-E524ECF07347}"/>
    <cellStyle name="Input 4 2 2 8 2" xfId="8000" xr:uid="{A3E33EB6-D447-4C81-9A8F-C88EC19B825B}"/>
    <cellStyle name="Input 4 2 2 9" xfId="3159" xr:uid="{327745C5-B83A-4FF9-A6D0-EE7CF76D0BA7}"/>
    <cellStyle name="Input 4 2 2 9 2" xfId="8001" xr:uid="{1115F91E-B3E8-4153-8129-6D7C50560332}"/>
    <cellStyle name="Input 4 2 3" xfId="3160" xr:uid="{403A621D-DC4A-4FDE-9102-E255CA6CA6C3}"/>
    <cellStyle name="Input 4 2 3 2" xfId="3161" xr:uid="{B541E9D1-26CE-4708-8E95-3E5A8544C1FF}"/>
    <cellStyle name="Input 4 2 3 2 2" xfId="3162" xr:uid="{CD5632FD-B971-4676-B401-DBCB61A6B49B}"/>
    <cellStyle name="Input 4 2 3 2 2 2" xfId="8004" xr:uid="{3B24E4EC-05E9-46A0-A0AF-622C0A587CC4}"/>
    <cellStyle name="Input 4 2 3 2 3" xfId="3163" xr:uid="{C65776FE-6F1C-422D-8A46-72C660532730}"/>
    <cellStyle name="Input 4 2 3 2 3 2" xfId="8005" xr:uid="{F8B9EA07-45A6-4CAC-B07D-42C7C35A892F}"/>
    <cellStyle name="Input 4 2 3 2 4" xfId="8003" xr:uid="{00BA0C7E-0FD3-4A9D-AF8F-511336AA5CEE}"/>
    <cellStyle name="Input 4 2 3 3" xfId="3164" xr:uid="{7648C4E9-8385-45C1-9AD7-DEB9D40055E2}"/>
    <cellStyle name="Input 4 2 3 3 2" xfId="3165" xr:uid="{7E517D3E-974E-472F-BD45-837D656B5E92}"/>
    <cellStyle name="Input 4 2 3 3 2 2" xfId="8007" xr:uid="{78D19A85-D1EF-4E63-8926-CA9899F43B7D}"/>
    <cellStyle name="Input 4 2 3 3 3" xfId="3166" xr:uid="{16AB5258-7ECF-48FB-8870-0E33CFB9DA37}"/>
    <cellStyle name="Input 4 2 3 3 3 2" xfId="8008" xr:uid="{836E5EFF-EEEC-4CB2-B0F3-AA512AFDC895}"/>
    <cellStyle name="Input 4 2 3 3 4" xfId="8006" xr:uid="{95ED1B36-B71D-42A6-87BF-9EB944CB1333}"/>
    <cellStyle name="Input 4 2 3 4" xfId="3167" xr:uid="{94A30B3D-84CE-4317-9BA6-8F8BC3A25C7D}"/>
    <cellStyle name="Input 4 2 3 4 2" xfId="3168" xr:uid="{8AB427D7-33A5-4903-AA68-4F43EB7991EF}"/>
    <cellStyle name="Input 4 2 3 4 2 2" xfId="8010" xr:uid="{1B994ECE-9F0B-42B9-AA5B-9F42DF81E68F}"/>
    <cellStyle name="Input 4 2 3 4 3" xfId="3169" xr:uid="{24311E60-0FDD-473F-B40A-C92B350DE710}"/>
    <cellStyle name="Input 4 2 3 4 3 2" xfId="8011" xr:uid="{DFDBA7A2-F990-4EB4-807C-92D8AD0AAB3F}"/>
    <cellStyle name="Input 4 2 3 4 4" xfId="8009" xr:uid="{FC4E17EB-233E-4DF5-B5C5-A450C80C5923}"/>
    <cellStyle name="Input 4 2 3 5" xfId="3170" xr:uid="{DB400C1B-EF11-4CB0-9F7C-87764D20293B}"/>
    <cellStyle name="Input 4 2 3 5 2" xfId="3171" xr:uid="{AAD8308A-707B-435F-9B35-09C70644EFC9}"/>
    <cellStyle name="Input 4 2 3 5 2 2" xfId="8013" xr:uid="{A9ACC8C9-888A-43E7-B403-716227346BDC}"/>
    <cellStyle name="Input 4 2 3 5 3" xfId="3172" xr:uid="{B26B88A6-0836-4F6F-90D1-868EB5783AD0}"/>
    <cellStyle name="Input 4 2 3 5 3 2" xfId="8014" xr:uid="{7F3F99DF-5D6C-4D67-B2CC-5B329B12DB82}"/>
    <cellStyle name="Input 4 2 3 5 4" xfId="8012" xr:uid="{C59E26B4-EB7D-48E7-9360-F28BF11FF929}"/>
    <cellStyle name="Input 4 2 3 6" xfId="3173" xr:uid="{9D061C49-7FA4-42B0-BF96-BAA24BE8570D}"/>
    <cellStyle name="Input 4 2 3 6 2" xfId="3174" xr:uid="{1BFCBF16-3BA7-4A6D-894C-0BB853CE3FA7}"/>
    <cellStyle name="Input 4 2 3 6 2 2" xfId="8016" xr:uid="{6D9FAD20-9B46-4281-9F24-D6858C06064C}"/>
    <cellStyle name="Input 4 2 3 6 3" xfId="3175" xr:uid="{A72E2541-032B-420D-90B9-B57422721C0B}"/>
    <cellStyle name="Input 4 2 3 6 3 2" xfId="8017" xr:uid="{6DC84FF5-BCC3-4D09-BFCC-D734C001D9F0}"/>
    <cellStyle name="Input 4 2 3 6 4" xfId="8015" xr:uid="{F0704AAE-5E71-4C9D-91FF-E6D57BC9C634}"/>
    <cellStyle name="Input 4 2 3 7" xfId="3176" xr:uid="{16D68709-07C5-46FA-981D-8FB60DF56D72}"/>
    <cellStyle name="Input 4 2 3 7 2" xfId="8018" xr:uid="{4BDE3996-4A71-43F6-B0BE-74BB1DDD77AF}"/>
    <cellStyle name="Input 4 2 3 8" xfId="3177" xr:uid="{1B8F9EDB-8E85-4F28-89A9-449FE2D59DC5}"/>
    <cellStyle name="Input 4 2 3 8 2" xfId="8019" xr:uid="{1758C70A-3BBF-4C87-8CEC-43C2F23887B0}"/>
    <cellStyle name="Input 4 2 3 9" xfId="8002" xr:uid="{103C7776-C141-4353-BE96-193735BAFDE2}"/>
    <cellStyle name="Input 4 2 4" xfId="3178" xr:uid="{9E3F9894-C41A-4D99-8055-B3E6482D4631}"/>
    <cellStyle name="Input 4 2 4 2" xfId="3179" xr:uid="{24AE37DA-F304-40FA-B00F-218DFA12F94C}"/>
    <cellStyle name="Input 4 2 4 2 2" xfId="8021" xr:uid="{1D5D8529-7DE4-4E9F-BB07-83A4A66CF524}"/>
    <cellStyle name="Input 4 2 4 3" xfId="3180" xr:uid="{3959FEA7-FCDB-4399-AF77-98DBDEFF27DE}"/>
    <cellStyle name="Input 4 2 4 3 2" xfId="8022" xr:uid="{DEC38139-ECCA-45A7-BB7B-244E89374359}"/>
    <cellStyle name="Input 4 2 4 4" xfId="8020" xr:uid="{9F9B3973-B667-467A-A18A-81E20DD6CE2C}"/>
    <cellStyle name="Input 4 2 5" xfId="3181" xr:uid="{59D0A37D-1BC3-4DBD-BF73-CA41825A4075}"/>
    <cellStyle name="Input 4 2 5 2" xfId="3182" xr:uid="{C4DECDF5-9C14-47AB-81E0-E6EE4FA04AF7}"/>
    <cellStyle name="Input 4 2 5 2 2" xfId="8024" xr:uid="{39AC2948-FCD5-4CB9-9602-915B3B34120B}"/>
    <cellStyle name="Input 4 2 5 3" xfId="3183" xr:uid="{F26BA62D-AADE-4F8B-AB47-FB6D005EEADB}"/>
    <cellStyle name="Input 4 2 5 3 2" xfId="8025" xr:uid="{F7DA42A2-646A-46FF-BC3C-988B1901A166}"/>
    <cellStyle name="Input 4 2 5 4" xfId="8023" xr:uid="{CD383973-A40C-445E-9663-E43B9E96BF22}"/>
    <cellStyle name="Input 4 2 6" xfId="3184" xr:uid="{920874C4-4053-43A3-8C9D-9A3A4665AA1A}"/>
    <cellStyle name="Input 4 2 6 2" xfId="3185" xr:uid="{19ABA96E-1590-4E23-B461-B5026B720932}"/>
    <cellStyle name="Input 4 2 6 2 2" xfId="8027" xr:uid="{4B959185-DF3B-4DD1-87A2-8A29BC79E8E0}"/>
    <cellStyle name="Input 4 2 6 3" xfId="3186" xr:uid="{A652AF31-88B8-4AC7-8976-5727A1CC453B}"/>
    <cellStyle name="Input 4 2 6 3 2" xfId="8028" xr:uid="{1C94EA21-640A-4102-85FA-0134879930B2}"/>
    <cellStyle name="Input 4 2 6 4" xfId="8026" xr:uid="{FD9B9AAD-424F-4BD8-98AE-B46445A280BB}"/>
    <cellStyle name="Input 4 2 7" xfId="3187" xr:uid="{386AF607-1394-4866-8D0B-47CC9FBE3485}"/>
    <cellStyle name="Input 4 2 7 2" xfId="8029" xr:uid="{4ABB88E0-524B-450D-BC63-F79A9BCA948A}"/>
    <cellStyle name="Input 4 2 8" xfId="3188" xr:uid="{ABB1354D-1687-4E38-8C50-9FA17B009558}"/>
    <cellStyle name="Input 4 2 8 2" xfId="8030" xr:uid="{81F414C3-5CA5-4299-9B8C-8AC67A63B5AA}"/>
    <cellStyle name="Input 4 2 9" xfId="7965" xr:uid="{9C9C6A33-87F2-435F-81F0-9EA2E272BB40}"/>
    <cellStyle name="Input 4 3" xfId="3189" xr:uid="{B9836F25-86F4-4D99-A248-23F6A64AE9BA}"/>
    <cellStyle name="Input 4 4" xfId="3190" xr:uid="{52C9ACD9-B638-49CA-B59A-FB8D448FFCD0}"/>
    <cellStyle name="Input 4 4 2" xfId="3191" xr:uid="{787E99D3-10BC-43BA-B5F1-1946C6933607}"/>
    <cellStyle name="Input 4 4 2 10" xfId="8032" xr:uid="{4FCE2D29-67AA-4E3A-8CE5-64FB07F37AF6}"/>
    <cellStyle name="Input 4 4 2 2" xfId="3192" xr:uid="{13D4B7DB-8616-4CE9-BFBC-18DCC1C309E0}"/>
    <cellStyle name="Input 4 4 2 2 2" xfId="3193" xr:uid="{457EB354-7750-441B-963F-DAB700EF2ED5}"/>
    <cellStyle name="Input 4 4 2 2 2 2" xfId="3194" xr:uid="{1E976780-5B1B-4090-BBE5-369414B23EE8}"/>
    <cellStyle name="Input 4 4 2 2 2 2 2" xfId="8035" xr:uid="{64CD4024-EA54-42C5-9B0A-00533BDEAC4B}"/>
    <cellStyle name="Input 4 4 2 2 2 3" xfId="3195" xr:uid="{9BE7858E-74FB-4E65-ADA3-4F920EA0DAF2}"/>
    <cellStyle name="Input 4 4 2 2 2 3 2" xfId="8036" xr:uid="{07695E7E-0912-4C4F-8B80-2EE34A0711CF}"/>
    <cellStyle name="Input 4 4 2 2 2 4" xfId="8034" xr:uid="{802405D1-7AB8-4810-9CEC-7A2BE180B09B}"/>
    <cellStyle name="Input 4 4 2 2 3" xfId="3196" xr:uid="{3E5A1D1C-3B61-4B89-985D-E945568A20AF}"/>
    <cellStyle name="Input 4 4 2 2 3 2" xfId="3197" xr:uid="{8369E319-C983-4675-8869-4F83A45C6E6E}"/>
    <cellStyle name="Input 4 4 2 2 3 2 2" xfId="8038" xr:uid="{D9FA1F5C-26FA-4EC6-A627-210A63994AE1}"/>
    <cellStyle name="Input 4 4 2 2 3 3" xfId="3198" xr:uid="{E141E2B1-BCFB-4D59-AEE0-60B760DF2823}"/>
    <cellStyle name="Input 4 4 2 2 3 3 2" xfId="8039" xr:uid="{C4EE44C3-3B57-4214-9B36-5D504EF239F1}"/>
    <cellStyle name="Input 4 4 2 2 3 4" xfId="8037" xr:uid="{20D5110D-8CA9-4D62-A4BA-B4DF9A0930A6}"/>
    <cellStyle name="Input 4 4 2 2 4" xfId="3199" xr:uid="{93A2C7D6-EF8A-4B9C-BC8C-15CA329DC688}"/>
    <cellStyle name="Input 4 4 2 2 4 2" xfId="3200" xr:uid="{C0E6D12C-7BEF-4B10-90CF-9456A2D7FECA}"/>
    <cellStyle name="Input 4 4 2 2 4 2 2" xfId="8041" xr:uid="{E7FB7477-E693-4A3E-86CD-D417AA24CB6B}"/>
    <cellStyle name="Input 4 4 2 2 4 3" xfId="3201" xr:uid="{2F757E6F-9266-40C1-A315-0F7455BC9DF4}"/>
    <cellStyle name="Input 4 4 2 2 4 3 2" xfId="8042" xr:uid="{41AC699C-1B20-48A2-A47D-A92430A8F162}"/>
    <cellStyle name="Input 4 4 2 2 4 4" xfId="8040" xr:uid="{12B44A68-E2B9-414A-9546-D60D611E6815}"/>
    <cellStyle name="Input 4 4 2 2 5" xfId="3202" xr:uid="{2FE5D9A1-505A-4152-A10E-B0F39F87A4FB}"/>
    <cellStyle name="Input 4 4 2 2 5 2" xfId="3203" xr:uid="{826DB6DF-11B3-4226-851C-276995D39BEA}"/>
    <cellStyle name="Input 4 4 2 2 5 2 2" xfId="8044" xr:uid="{B19F3DFD-517C-440B-A66D-42F2B9FD030F}"/>
    <cellStyle name="Input 4 4 2 2 5 3" xfId="3204" xr:uid="{D461D968-7A14-4310-9988-80373AA70171}"/>
    <cellStyle name="Input 4 4 2 2 5 3 2" xfId="8045" xr:uid="{E2CF5FBB-1B95-4FDC-B5B1-7A59C8459AA2}"/>
    <cellStyle name="Input 4 4 2 2 5 4" xfId="8043" xr:uid="{9F2B76FB-29AA-458F-BE9C-06BC0C17270F}"/>
    <cellStyle name="Input 4 4 2 2 6" xfId="3205" xr:uid="{6EAA74B8-F115-46A1-A2B3-B5322D97A8AE}"/>
    <cellStyle name="Input 4 4 2 2 6 2" xfId="3206" xr:uid="{23A4D51A-E812-4E1C-98CF-4B29519F6C4C}"/>
    <cellStyle name="Input 4 4 2 2 6 2 2" xfId="8047" xr:uid="{8065C1A9-2317-43F0-A69D-C7C46D6EE0CA}"/>
    <cellStyle name="Input 4 4 2 2 6 3" xfId="3207" xr:uid="{6E1D9F9D-997A-40D1-8403-4A19787322D4}"/>
    <cellStyle name="Input 4 4 2 2 6 3 2" xfId="8048" xr:uid="{5569DB98-4470-44AB-BC9B-90E9869EB61B}"/>
    <cellStyle name="Input 4 4 2 2 6 4" xfId="8046" xr:uid="{4D29CD51-CB65-4EA8-994E-16845C94957E}"/>
    <cellStyle name="Input 4 4 2 2 7" xfId="3208" xr:uid="{4CB0F9AE-E817-4C2D-84B0-5110C020F5F1}"/>
    <cellStyle name="Input 4 4 2 2 7 2" xfId="8049" xr:uid="{ECB3C5E2-2A28-46A2-B1B4-A4B8BF616D1A}"/>
    <cellStyle name="Input 4 4 2 2 8" xfId="3209" xr:uid="{6CBD6F58-9E7D-41BA-9F7E-59F6C2616CD7}"/>
    <cellStyle name="Input 4 4 2 2 8 2" xfId="8050" xr:uid="{82E43495-76AA-44F1-AE85-6B66973DC57C}"/>
    <cellStyle name="Input 4 4 2 2 9" xfId="8033" xr:uid="{E6E52745-F453-4453-BDE6-2820463E1571}"/>
    <cellStyle name="Input 4 4 2 3" xfId="3210" xr:uid="{88C40396-58AD-43A7-97D0-4F549C66B197}"/>
    <cellStyle name="Input 4 4 2 3 2" xfId="3211" xr:uid="{FF69F335-E8A7-4E4E-8341-3B2188EB46D1}"/>
    <cellStyle name="Input 4 4 2 3 2 2" xfId="8052" xr:uid="{6062A741-BFDC-4C15-A2DE-E9C06578B3CB}"/>
    <cellStyle name="Input 4 4 2 3 3" xfId="3212" xr:uid="{E9CDA715-3EE6-4B64-BB33-D242BBF6D8A2}"/>
    <cellStyle name="Input 4 4 2 3 3 2" xfId="8053" xr:uid="{3305D0D5-D04B-4806-AE2E-98EC641BD078}"/>
    <cellStyle name="Input 4 4 2 3 4" xfId="8051" xr:uid="{BFD611AA-74D3-4AAD-93F2-9E9C0B2862A1}"/>
    <cellStyle name="Input 4 4 2 4" xfId="3213" xr:uid="{A9E328D2-380A-486A-8ED5-61FFA8CAF8F2}"/>
    <cellStyle name="Input 4 4 2 4 2" xfId="3214" xr:uid="{88C9DD18-0C64-4E70-9886-DA49663D09A4}"/>
    <cellStyle name="Input 4 4 2 4 2 2" xfId="8055" xr:uid="{1CF1FF59-6DA4-4887-BC34-E44672CA2B44}"/>
    <cellStyle name="Input 4 4 2 4 3" xfId="3215" xr:uid="{E98EB5BA-0E0B-46A9-A6A2-B38A11603B68}"/>
    <cellStyle name="Input 4 4 2 4 3 2" xfId="8056" xr:uid="{1C90914F-E634-4277-896F-DED5FFBFAF1F}"/>
    <cellStyle name="Input 4 4 2 4 4" xfId="8054" xr:uid="{E87E7A5A-15DB-42D6-A79C-90F75A3B4321}"/>
    <cellStyle name="Input 4 4 2 5" xfId="3216" xr:uid="{FA7E5A52-30D2-4332-A682-60166F8E3811}"/>
    <cellStyle name="Input 4 4 2 5 2" xfId="3217" xr:uid="{6B1A457C-4E5F-4FBF-BA90-8EF9DCDC6F74}"/>
    <cellStyle name="Input 4 4 2 5 2 2" xfId="8058" xr:uid="{245DF182-44A2-4438-84E6-7643A3195A19}"/>
    <cellStyle name="Input 4 4 2 5 3" xfId="3218" xr:uid="{331ECBBF-7E90-43A9-BEE5-FDC72E655170}"/>
    <cellStyle name="Input 4 4 2 5 3 2" xfId="8059" xr:uid="{B22A5CCC-026C-463A-AB1B-789B9C94B441}"/>
    <cellStyle name="Input 4 4 2 5 4" xfId="8057" xr:uid="{D2482544-8BE2-4735-BEF6-BA7CF48891CF}"/>
    <cellStyle name="Input 4 4 2 6" xfId="3219" xr:uid="{6FF2277B-E959-4B21-A1CE-AF657B167520}"/>
    <cellStyle name="Input 4 4 2 6 2" xfId="3220" xr:uid="{E09AD788-DFD7-4DB1-9616-DA57E6682007}"/>
    <cellStyle name="Input 4 4 2 6 2 2" xfId="8061" xr:uid="{A76D9FFC-7CE0-46CC-90E2-758EEC6FDD53}"/>
    <cellStyle name="Input 4 4 2 6 3" xfId="3221" xr:uid="{E127A68C-38B7-4DC8-9C92-4C5AB6BA5C99}"/>
    <cellStyle name="Input 4 4 2 6 3 2" xfId="8062" xr:uid="{A00784B5-52B7-4218-97DA-6217D0062FC6}"/>
    <cellStyle name="Input 4 4 2 6 4" xfId="8060" xr:uid="{B33FF20B-6F4D-4F1B-8773-A1B24BD29FA2}"/>
    <cellStyle name="Input 4 4 2 7" xfId="3222" xr:uid="{BF4425CC-A7C8-4089-B49F-1D36E33BB461}"/>
    <cellStyle name="Input 4 4 2 7 2" xfId="3223" xr:uid="{CA8A40DA-AD89-4AFB-A4CB-D869D1061F1A}"/>
    <cellStyle name="Input 4 4 2 7 2 2" xfId="8064" xr:uid="{DA665F15-2424-408E-9A8D-D32467F8A04F}"/>
    <cellStyle name="Input 4 4 2 7 3" xfId="3224" xr:uid="{2EC13FE2-95D2-4313-B96F-6EC69984A630}"/>
    <cellStyle name="Input 4 4 2 7 3 2" xfId="8065" xr:uid="{647B7002-EC57-4194-AAB4-209D3CDF1F10}"/>
    <cellStyle name="Input 4 4 2 7 4" xfId="8063" xr:uid="{3F190752-A8A6-4686-928E-70A627242FE2}"/>
    <cellStyle name="Input 4 4 2 8" xfId="3225" xr:uid="{C2493780-AABF-4491-96DB-52735F4C8CF8}"/>
    <cellStyle name="Input 4 4 2 8 2" xfId="8066" xr:uid="{B938425A-600A-45E8-ADC6-1CE83C850538}"/>
    <cellStyle name="Input 4 4 2 9" xfId="3226" xr:uid="{2226BC33-8B20-4F50-865E-7BB94AC58A51}"/>
    <cellStyle name="Input 4 4 2 9 2" xfId="8067" xr:uid="{1668742E-0E17-4F6D-813A-73D7262A21D8}"/>
    <cellStyle name="Input 4 4 3" xfId="3227" xr:uid="{D861F6E0-9AD1-4E8C-BC91-FD3DEC69CF76}"/>
    <cellStyle name="Input 4 4 3 2" xfId="3228" xr:uid="{6D465A9A-0281-40DD-B3EB-7DAC91FEB4DD}"/>
    <cellStyle name="Input 4 4 3 2 2" xfId="3229" xr:uid="{BA5AE07E-C802-420C-9973-544676E55456}"/>
    <cellStyle name="Input 4 4 3 2 2 2" xfId="8070" xr:uid="{517EF850-685A-4254-B90D-31D6CB64E7AC}"/>
    <cellStyle name="Input 4 4 3 2 3" xfId="3230" xr:uid="{2FB68CF9-72A4-435E-9025-C47B372BE58F}"/>
    <cellStyle name="Input 4 4 3 2 3 2" xfId="8071" xr:uid="{E5137110-295F-4AAE-B049-1624080340EF}"/>
    <cellStyle name="Input 4 4 3 2 4" xfId="8069" xr:uid="{9F59C53A-A359-4EDE-A21A-238694C8E661}"/>
    <cellStyle name="Input 4 4 3 3" xfId="3231" xr:uid="{0FF7FEFD-FC62-49CF-8F7C-C67256E6F7AA}"/>
    <cellStyle name="Input 4 4 3 3 2" xfId="3232" xr:uid="{52951FC8-3CB9-42E3-B45E-A57B1A0295D8}"/>
    <cellStyle name="Input 4 4 3 3 2 2" xfId="8073" xr:uid="{91CCAC1D-3C41-4772-A8F2-F28F7C52226C}"/>
    <cellStyle name="Input 4 4 3 3 3" xfId="3233" xr:uid="{914BBFCC-265E-43D6-A9BF-1094D24A4260}"/>
    <cellStyle name="Input 4 4 3 3 3 2" xfId="8074" xr:uid="{4F47CA35-EC10-4458-8D87-016670A81481}"/>
    <cellStyle name="Input 4 4 3 3 4" xfId="8072" xr:uid="{B11F5A3C-BCFA-43FD-BEAC-6734375F3B1A}"/>
    <cellStyle name="Input 4 4 3 4" xfId="3234" xr:uid="{99CD7271-5F9F-4A66-B6DC-410A2AE5F514}"/>
    <cellStyle name="Input 4 4 3 4 2" xfId="3235" xr:uid="{4AC52705-FB39-499B-B7D2-854ECE37CD59}"/>
    <cellStyle name="Input 4 4 3 4 2 2" xfId="8076" xr:uid="{3F3A2E24-B322-4504-B08F-745B3C47CD44}"/>
    <cellStyle name="Input 4 4 3 4 3" xfId="3236" xr:uid="{2FEFCEDD-233B-4690-B677-5E3D772BFE58}"/>
    <cellStyle name="Input 4 4 3 4 3 2" xfId="8077" xr:uid="{9F10D8ED-E822-4A70-8DBC-D5D60839276F}"/>
    <cellStyle name="Input 4 4 3 4 4" xfId="8075" xr:uid="{422DB5DF-E2A5-42CE-95BC-AFAE6EDB9D60}"/>
    <cellStyle name="Input 4 4 3 5" xfId="3237" xr:uid="{FE2AB228-5193-4BC6-9B03-344582A80DFC}"/>
    <cellStyle name="Input 4 4 3 5 2" xfId="3238" xr:uid="{6B9EF7B3-3842-4A77-B761-0E76445E8788}"/>
    <cellStyle name="Input 4 4 3 5 2 2" xfId="8079" xr:uid="{45493B9E-3678-4772-8608-B7B7E2E12161}"/>
    <cellStyle name="Input 4 4 3 5 3" xfId="3239" xr:uid="{A3C9B707-D207-4DA1-9C33-A0D2E0FBADDD}"/>
    <cellStyle name="Input 4 4 3 5 3 2" xfId="8080" xr:uid="{0739C171-87F6-4B5E-BFCE-799EC7F65E29}"/>
    <cellStyle name="Input 4 4 3 5 4" xfId="8078" xr:uid="{D493F78A-8783-4F22-BB46-214F2C91B01F}"/>
    <cellStyle name="Input 4 4 3 6" xfId="3240" xr:uid="{A2B445E3-6DCB-4FCA-85DE-B4DAEA66594E}"/>
    <cellStyle name="Input 4 4 3 6 2" xfId="3241" xr:uid="{B76BB2BB-101B-4E49-AE33-CE9110E63FC8}"/>
    <cellStyle name="Input 4 4 3 6 2 2" xfId="8082" xr:uid="{79702CDA-DED2-4BCA-8039-83249E8ED235}"/>
    <cellStyle name="Input 4 4 3 6 3" xfId="3242" xr:uid="{24A40BFB-6102-4D55-8618-E1C6C4BDB31B}"/>
    <cellStyle name="Input 4 4 3 6 3 2" xfId="8083" xr:uid="{BFD66277-07CB-4FCE-9609-4578869E0F82}"/>
    <cellStyle name="Input 4 4 3 6 4" xfId="8081" xr:uid="{3C4A1D26-2481-41B2-B5DC-95B568049EBE}"/>
    <cellStyle name="Input 4 4 3 7" xfId="3243" xr:uid="{6E3CC014-6615-485B-B1D2-7E1A3D86C751}"/>
    <cellStyle name="Input 4 4 3 7 2" xfId="8084" xr:uid="{9C0E15DB-6268-462E-BEFB-BA67D5444687}"/>
    <cellStyle name="Input 4 4 3 8" xfId="3244" xr:uid="{04A4BD44-5D45-429C-848D-410B461EA655}"/>
    <cellStyle name="Input 4 4 3 8 2" xfId="8085" xr:uid="{C130D2D0-2198-41B1-A9F9-B9DE7465CE81}"/>
    <cellStyle name="Input 4 4 3 9" xfId="8068" xr:uid="{9417D0E5-516B-4A15-B07D-EA516E9E2AD1}"/>
    <cellStyle name="Input 4 4 4" xfId="3245" xr:uid="{32BE2DDC-7763-4C51-82A0-5E9D30C17D8D}"/>
    <cellStyle name="Input 4 4 4 2" xfId="3246" xr:uid="{DF4D8213-C5D5-4C26-9BAE-D2E421C0E140}"/>
    <cellStyle name="Input 4 4 4 2 2" xfId="8087" xr:uid="{B05F1900-8823-4203-87C2-9AE8E2B1110A}"/>
    <cellStyle name="Input 4 4 4 3" xfId="3247" xr:uid="{116EC30F-B9F9-49DB-8E21-E2FAC6DA7CA9}"/>
    <cellStyle name="Input 4 4 4 3 2" xfId="8088" xr:uid="{F3C0DF30-9DF6-42CA-8CF4-79DF0B7B0A11}"/>
    <cellStyle name="Input 4 4 4 4" xfId="8086" xr:uid="{E13CDD66-3E8A-4D85-87AD-A804D430F83F}"/>
    <cellStyle name="Input 4 4 5" xfId="3248" xr:uid="{A5A567E0-C716-4625-814D-F0CD621EAA3B}"/>
    <cellStyle name="Input 4 4 5 2" xfId="3249" xr:uid="{C7216677-38E9-4048-8E55-9E31A1653757}"/>
    <cellStyle name="Input 4 4 5 2 2" xfId="8090" xr:uid="{E4AFE4C8-0658-4980-9B10-8ACDE399080F}"/>
    <cellStyle name="Input 4 4 5 3" xfId="3250" xr:uid="{C8658B61-436D-4075-B66B-B94D773186BE}"/>
    <cellStyle name="Input 4 4 5 3 2" xfId="8091" xr:uid="{D50156E5-0D83-4B01-8A7A-22FB20CF628A}"/>
    <cellStyle name="Input 4 4 5 4" xfId="8089" xr:uid="{4AF4BB07-AB71-40EA-BB4F-86B58DCC3194}"/>
    <cellStyle name="Input 4 4 6" xfId="3251" xr:uid="{BBF22BDB-48E7-4479-9B44-546FB9F0BD53}"/>
    <cellStyle name="Input 4 4 6 2" xfId="3252" xr:uid="{8B61A600-75C3-4825-8BB6-744645BBE5E1}"/>
    <cellStyle name="Input 4 4 6 2 2" xfId="8093" xr:uid="{04549A72-7624-4FF0-9072-FCBCD2A840EE}"/>
    <cellStyle name="Input 4 4 6 3" xfId="3253" xr:uid="{BFA7E77C-4195-40E2-8380-0272AE8585C3}"/>
    <cellStyle name="Input 4 4 6 3 2" xfId="8094" xr:uid="{177DB997-59A4-40F7-8854-8E4809B6999F}"/>
    <cellStyle name="Input 4 4 6 4" xfId="8092" xr:uid="{D1D5F17F-9666-43B9-8ABA-87BC17BE5D1F}"/>
    <cellStyle name="Input 4 4 7" xfId="3254" xr:uid="{704ACE8F-F6ED-4813-BE8E-0C7944A8310A}"/>
    <cellStyle name="Input 4 4 7 2" xfId="8095" xr:uid="{D0E98B6B-5E46-43A1-958F-F0DC508DC6F7}"/>
    <cellStyle name="Input 4 4 8" xfId="3255" xr:uid="{9608AC32-8ADA-4DA3-9D1F-1B8D14D19DED}"/>
    <cellStyle name="Input 4 4 8 2" xfId="8096" xr:uid="{A1AA72F7-78B9-4110-98BE-3262B68ADF9A}"/>
    <cellStyle name="Input 4 4 9" xfId="8031" xr:uid="{FADB35EE-C2F8-40F6-AB6B-AAE1706E5E19}"/>
    <cellStyle name="Input 5" xfId="3256" xr:uid="{CE458295-8416-4FE9-A873-D80EBB3CA6DB}"/>
    <cellStyle name="Input 5 2" xfId="3257" xr:uid="{D55D5820-54C8-4033-8080-3744526CF048}"/>
    <cellStyle name="Input 5 3" xfId="3258" xr:uid="{2DAD4AC3-2D4C-4934-B508-643F8D7628DB}"/>
    <cellStyle name="Input 5 3 2" xfId="3259" xr:uid="{BA63A007-03E3-40E7-978E-4CB05C7F2B58}"/>
    <cellStyle name="Input 5 3 2 10" xfId="8098" xr:uid="{D0BF000D-B474-4C4A-9855-38963AFF9B54}"/>
    <cellStyle name="Input 5 3 2 2" xfId="3260" xr:uid="{8DD75F3A-B0F3-4903-A45F-0923737CCEEF}"/>
    <cellStyle name="Input 5 3 2 2 2" xfId="3261" xr:uid="{9BAD7F62-A65C-4435-8131-F744CA874951}"/>
    <cellStyle name="Input 5 3 2 2 2 2" xfId="3262" xr:uid="{B4E4E114-C503-43EB-9876-E8766FF08536}"/>
    <cellStyle name="Input 5 3 2 2 2 2 2" xfId="8101" xr:uid="{BB5349DD-A2CE-46CE-9F03-A05007D35820}"/>
    <cellStyle name="Input 5 3 2 2 2 3" xfId="3263" xr:uid="{2AE46ED8-F478-4004-A487-C3D250D41784}"/>
    <cellStyle name="Input 5 3 2 2 2 3 2" xfId="8102" xr:uid="{BEBEF08E-C66F-4689-A682-535118E65C4D}"/>
    <cellStyle name="Input 5 3 2 2 2 4" xfId="8100" xr:uid="{46AB66FE-2EAF-4D24-A970-D45FAC6B79B7}"/>
    <cellStyle name="Input 5 3 2 2 3" xfId="3264" xr:uid="{3DF93A6A-4989-44A4-8140-36FDA3242C8C}"/>
    <cellStyle name="Input 5 3 2 2 3 2" xfId="3265" xr:uid="{06740740-F18D-4DD0-819A-4C1A96EA48FD}"/>
    <cellStyle name="Input 5 3 2 2 3 2 2" xfId="8104" xr:uid="{5D20358E-32E9-4D83-AB4A-F2EBD8AA16F9}"/>
    <cellStyle name="Input 5 3 2 2 3 3" xfId="3266" xr:uid="{CBF951D6-F350-428E-8E76-9D6E8E57A175}"/>
    <cellStyle name="Input 5 3 2 2 3 3 2" xfId="8105" xr:uid="{D5CF2055-8EFC-4D31-A763-6CB7C5CCD517}"/>
    <cellStyle name="Input 5 3 2 2 3 4" xfId="8103" xr:uid="{47168A93-DF63-4D47-9B84-71143E3DBA9D}"/>
    <cellStyle name="Input 5 3 2 2 4" xfId="3267" xr:uid="{4DD9FC34-ACE2-4FF5-92D4-62A3BF9C3987}"/>
    <cellStyle name="Input 5 3 2 2 4 2" xfId="3268" xr:uid="{29792E77-B28E-4E92-937D-711A6DACE00A}"/>
    <cellStyle name="Input 5 3 2 2 4 2 2" xfId="8107" xr:uid="{B97938E8-2F52-4460-B63C-1013B90BE862}"/>
    <cellStyle name="Input 5 3 2 2 4 3" xfId="3269" xr:uid="{C91A61D0-24DD-4F93-B644-26CDF38AE9DF}"/>
    <cellStyle name="Input 5 3 2 2 4 3 2" xfId="8108" xr:uid="{ED4C371B-39AB-4E5F-877E-C2BC429BC471}"/>
    <cellStyle name="Input 5 3 2 2 4 4" xfId="8106" xr:uid="{5E718D1D-02C3-488B-81A1-B288DF30B3A7}"/>
    <cellStyle name="Input 5 3 2 2 5" xfId="3270" xr:uid="{1043F0D5-3BB1-43FA-B18F-A96EBD18A601}"/>
    <cellStyle name="Input 5 3 2 2 5 2" xfId="3271" xr:uid="{789C8C94-F1B5-4108-8C59-41EB0DA30C97}"/>
    <cellStyle name="Input 5 3 2 2 5 2 2" xfId="8110" xr:uid="{1C76EA30-A476-4E1E-B25A-E105F9205F2C}"/>
    <cellStyle name="Input 5 3 2 2 5 3" xfId="3272" xr:uid="{B72096D4-C13D-4FA2-AEE8-D61766539296}"/>
    <cellStyle name="Input 5 3 2 2 5 3 2" xfId="8111" xr:uid="{B4CB075B-C92E-4516-A339-262C3941C374}"/>
    <cellStyle name="Input 5 3 2 2 5 4" xfId="8109" xr:uid="{AC6FA897-0F57-4842-B4E0-6F697E766EEC}"/>
    <cellStyle name="Input 5 3 2 2 6" xfId="3273" xr:uid="{5060609C-EEE1-4EE4-9A98-6A316EB5E887}"/>
    <cellStyle name="Input 5 3 2 2 6 2" xfId="3274" xr:uid="{CAA695E3-6627-4703-8BCB-55334F2BFC5B}"/>
    <cellStyle name="Input 5 3 2 2 6 2 2" xfId="8113" xr:uid="{80777768-C13C-4B8D-8E33-9B1E1EB57125}"/>
    <cellStyle name="Input 5 3 2 2 6 3" xfId="3275" xr:uid="{A51A48DA-25E9-4158-87C2-B8EAD4C0FD5C}"/>
    <cellStyle name="Input 5 3 2 2 6 3 2" xfId="8114" xr:uid="{3FA1F335-8910-4538-863D-CA6627A577E3}"/>
    <cellStyle name="Input 5 3 2 2 6 4" xfId="8112" xr:uid="{98E9959E-CCB3-45F5-9853-5BA544879EF5}"/>
    <cellStyle name="Input 5 3 2 2 7" xfId="3276" xr:uid="{BA3329FF-756B-4566-A476-916A57A7ED00}"/>
    <cellStyle name="Input 5 3 2 2 7 2" xfId="8115" xr:uid="{8AEB5A1A-9B78-4C09-929A-44AB514658C7}"/>
    <cellStyle name="Input 5 3 2 2 8" xfId="3277" xr:uid="{DAF6C592-3542-4A4F-B8D4-A649097B0FC1}"/>
    <cellStyle name="Input 5 3 2 2 8 2" xfId="8116" xr:uid="{EEA8823B-C9A8-4EF3-9CC1-869E9986CEBC}"/>
    <cellStyle name="Input 5 3 2 2 9" xfId="8099" xr:uid="{26F0EC0D-DA72-41EA-98F8-F371859A7F49}"/>
    <cellStyle name="Input 5 3 2 3" xfId="3278" xr:uid="{F6BDD30B-2D42-4FEC-BA8B-26670DF9FAD4}"/>
    <cellStyle name="Input 5 3 2 3 2" xfId="3279" xr:uid="{550E80A1-D265-4017-9A74-49CB9715DC9D}"/>
    <cellStyle name="Input 5 3 2 3 2 2" xfId="8118" xr:uid="{5617E24B-A777-4DE1-B4EB-5668A8E0715A}"/>
    <cellStyle name="Input 5 3 2 3 3" xfId="3280" xr:uid="{387564CC-8B8C-45C2-A7D2-23CBAA209CD0}"/>
    <cellStyle name="Input 5 3 2 3 3 2" xfId="8119" xr:uid="{64014D32-6E81-4653-AC84-DC34F44B3A03}"/>
    <cellStyle name="Input 5 3 2 3 4" xfId="8117" xr:uid="{CFB73694-C63F-4E17-9811-A128344FAE82}"/>
    <cellStyle name="Input 5 3 2 4" xfId="3281" xr:uid="{54C4302F-2E5B-4B49-AAB1-BEB7567619D9}"/>
    <cellStyle name="Input 5 3 2 4 2" xfId="3282" xr:uid="{4C1EB6EB-F8F5-43A3-AC8C-C3CC1500702F}"/>
    <cellStyle name="Input 5 3 2 4 2 2" xfId="8121" xr:uid="{E0A710F8-0905-41E6-AD7C-1EC329CD2DCD}"/>
    <cellStyle name="Input 5 3 2 4 3" xfId="3283" xr:uid="{9F8AA815-68E1-4A15-B545-E430217C8F6B}"/>
    <cellStyle name="Input 5 3 2 4 3 2" xfId="8122" xr:uid="{CC7E5B53-3E23-4EEB-AE14-5EF35C0BAC0E}"/>
    <cellStyle name="Input 5 3 2 4 4" xfId="8120" xr:uid="{A1B05373-C23E-4A08-99CE-18649D1364F3}"/>
    <cellStyle name="Input 5 3 2 5" xfId="3284" xr:uid="{5906CD13-58CB-4AAB-AD5E-B76950EB9EB8}"/>
    <cellStyle name="Input 5 3 2 5 2" xfId="3285" xr:uid="{C8DD6558-5FF1-4571-A2E6-000FD1EA876F}"/>
    <cellStyle name="Input 5 3 2 5 2 2" xfId="8124" xr:uid="{8AEE2959-B701-4D48-A635-2780D524942F}"/>
    <cellStyle name="Input 5 3 2 5 3" xfId="3286" xr:uid="{148DCF17-4D51-471F-800A-DAB994A6D547}"/>
    <cellStyle name="Input 5 3 2 5 3 2" xfId="8125" xr:uid="{8A2FFED4-52AE-4D95-BD66-9DA1191CD0F8}"/>
    <cellStyle name="Input 5 3 2 5 4" xfId="8123" xr:uid="{ECA4EAB6-65E1-4073-887F-31B52536F90B}"/>
    <cellStyle name="Input 5 3 2 6" xfId="3287" xr:uid="{5D6FF7E6-8509-46D8-8D57-678A7FBAE3DF}"/>
    <cellStyle name="Input 5 3 2 6 2" xfId="3288" xr:uid="{8BE6E121-A74D-45A1-9A47-8EBC4BDC5075}"/>
    <cellStyle name="Input 5 3 2 6 2 2" xfId="8127" xr:uid="{07D325D5-2735-4BD7-893D-46C41F4F03AA}"/>
    <cellStyle name="Input 5 3 2 6 3" xfId="3289" xr:uid="{B68E931C-7D3B-4523-87BF-E37208192FBE}"/>
    <cellStyle name="Input 5 3 2 6 3 2" xfId="8128" xr:uid="{E57E2931-A4D0-4B30-9199-CA6324499781}"/>
    <cellStyle name="Input 5 3 2 6 4" xfId="8126" xr:uid="{460C7A95-4E9F-49A8-8F1A-B2959FBFD598}"/>
    <cellStyle name="Input 5 3 2 7" xfId="3290" xr:uid="{2010722C-5680-47C3-8C54-46608BED837F}"/>
    <cellStyle name="Input 5 3 2 7 2" xfId="3291" xr:uid="{3CCB47DA-2B2C-4E22-AB2D-2E272DF145BB}"/>
    <cellStyle name="Input 5 3 2 7 2 2" xfId="8130" xr:uid="{921D4E29-9CE0-4DCE-93A8-060059E6E45A}"/>
    <cellStyle name="Input 5 3 2 7 3" xfId="3292" xr:uid="{B1AF131F-CB71-47B4-8BAC-BF156982263D}"/>
    <cellStyle name="Input 5 3 2 7 3 2" xfId="8131" xr:uid="{BDF6891D-F6AD-4C22-9719-A2FA6FEB418F}"/>
    <cellStyle name="Input 5 3 2 7 4" xfId="8129" xr:uid="{2F4659CA-0DC7-4D57-A3EB-33F9A85051DB}"/>
    <cellStyle name="Input 5 3 2 8" xfId="3293" xr:uid="{A6B79759-322C-4E2B-A07F-3928EAFCC77C}"/>
    <cellStyle name="Input 5 3 2 8 2" xfId="8132" xr:uid="{21729D47-2ED5-4C99-9AE8-2DFB1636D597}"/>
    <cellStyle name="Input 5 3 2 9" xfId="3294" xr:uid="{316864B6-8723-4546-9916-F472E67DC1D1}"/>
    <cellStyle name="Input 5 3 2 9 2" xfId="8133" xr:uid="{336D85E2-8E39-4324-B418-475520BDF04D}"/>
    <cellStyle name="Input 5 3 3" xfId="3295" xr:uid="{CD6B4551-57F5-417B-BB6F-BBF2279A46C9}"/>
    <cellStyle name="Input 5 3 3 2" xfId="3296" xr:uid="{568D99BE-476E-4849-9567-1E82A38F6894}"/>
    <cellStyle name="Input 5 3 3 2 2" xfId="3297" xr:uid="{00F97F3D-A9DC-42B9-9B3A-3332EDFA858B}"/>
    <cellStyle name="Input 5 3 3 2 2 2" xfId="8136" xr:uid="{12BFA969-4B54-4D7C-A68B-9FF16D975A76}"/>
    <cellStyle name="Input 5 3 3 2 3" xfId="3298" xr:uid="{58EED5AE-5588-4FAD-93A2-12DB2B948CE0}"/>
    <cellStyle name="Input 5 3 3 2 3 2" xfId="8137" xr:uid="{68A6548E-CA6B-4073-BF9F-C9168AA1557B}"/>
    <cellStyle name="Input 5 3 3 2 4" xfId="8135" xr:uid="{87D39DDC-8194-4B79-947D-DC3148485A4F}"/>
    <cellStyle name="Input 5 3 3 3" xfId="3299" xr:uid="{F8CE017E-BE03-49B1-8806-44C45CFCC64F}"/>
    <cellStyle name="Input 5 3 3 3 2" xfId="3300" xr:uid="{C9033C30-7E10-44E2-B8FD-C371179C14B2}"/>
    <cellStyle name="Input 5 3 3 3 2 2" xfId="8139" xr:uid="{ECA423C0-1C99-4828-B409-66371C67986D}"/>
    <cellStyle name="Input 5 3 3 3 3" xfId="3301" xr:uid="{CD572616-88FD-4523-BAF8-5CFCD0B1E83B}"/>
    <cellStyle name="Input 5 3 3 3 3 2" xfId="8140" xr:uid="{9FCB8D33-A2B1-4436-8E48-AF71E7EF03B2}"/>
    <cellStyle name="Input 5 3 3 3 4" xfId="8138" xr:uid="{E7740034-F958-4ECD-B6F1-67C7E6A329DC}"/>
    <cellStyle name="Input 5 3 3 4" xfId="3302" xr:uid="{520B2954-7562-4748-A438-660C99B77B50}"/>
    <cellStyle name="Input 5 3 3 4 2" xfId="3303" xr:uid="{BEDBDF37-CF1A-4F56-B53F-FD0852F6AC90}"/>
    <cellStyle name="Input 5 3 3 4 2 2" xfId="8142" xr:uid="{9284085B-A777-4291-91C8-A8934E1FA723}"/>
    <cellStyle name="Input 5 3 3 4 3" xfId="3304" xr:uid="{77A34457-48BC-4FA2-B82A-EABB85F45353}"/>
    <cellStyle name="Input 5 3 3 4 3 2" xfId="8143" xr:uid="{4FBFBE15-2F8E-47D2-88E1-9E39350843C8}"/>
    <cellStyle name="Input 5 3 3 4 4" xfId="8141" xr:uid="{04E8CD86-7A94-44F2-8895-A8A920AE7577}"/>
    <cellStyle name="Input 5 3 3 5" xfId="3305" xr:uid="{F004E40D-6C28-401B-976E-DFA47B0D8444}"/>
    <cellStyle name="Input 5 3 3 5 2" xfId="3306" xr:uid="{CB8A7F0B-612D-49ED-B500-5055078163DB}"/>
    <cellStyle name="Input 5 3 3 5 2 2" xfId="8145" xr:uid="{0DB5953A-EA1E-4F12-BFE6-66F2677ADDFD}"/>
    <cellStyle name="Input 5 3 3 5 3" xfId="3307" xr:uid="{D8BA9E16-1865-4587-A1A4-170477474E83}"/>
    <cellStyle name="Input 5 3 3 5 3 2" xfId="8146" xr:uid="{4805CA1B-48DF-414E-9B24-E0D403978064}"/>
    <cellStyle name="Input 5 3 3 5 4" xfId="8144" xr:uid="{FBED4C26-CD08-413E-BBB2-70C3CDF756B8}"/>
    <cellStyle name="Input 5 3 3 6" xfId="3308" xr:uid="{20BAA546-2B4B-4FAD-B6C1-E08BFD5B26F3}"/>
    <cellStyle name="Input 5 3 3 6 2" xfId="3309" xr:uid="{093E0701-BD15-4392-BB0C-B88A67991D33}"/>
    <cellStyle name="Input 5 3 3 6 2 2" xfId="8148" xr:uid="{CD459259-4403-4C06-8577-BB408EF5684D}"/>
    <cellStyle name="Input 5 3 3 6 3" xfId="3310" xr:uid="{F326B28A-8987-4749-8990-C54CC21FE925}"/>
    <cellStyle name="Input 5 3 3 6 3 2" xfId="8149" xr:uid="{F2A1454A-F66C-4B22-B3C0-A6C07E283CD3}"/>
    <cellStyle name="Input 5 3 3 6 4" xfId="8147" xr:uid="{0B07E4DA-340D-44CC-A48C-8AD12DDFD9CA}"/>
    <cellStyle name="Input 5 3 3 7" xfId="3311" xr:uid="{79F81851-7AAA-4CCF-A9D1-AA05F02E52EF}"/>
    <cellStyle name="Input 5 3 3 7 2" xfId="8150" xr:uid="{B7C6C856-603C-4DBB-9D90-74AE62396BCD}"/>
    <cellStyle name="Input 5 3 3 8" xfId="3312" xr:uid="{A5D01202-88E3-495A-8C2A-F46EAC378275}"/>
    <cellStyle name="Input 5 3 3 8 2" xfId="8151" xr:uid="{6907FB66-77AA-44A7-AA72-A9C08E58C01D}"/>
    <cellStyle name="Input 5 3 3 9" xfId="8134" xr:uid="{9705E287-2C5A-48EC-9296-18BD5D8D01FC}"/>
    <cellStyle name="Input 5 3 4" xfId="3313" xr:uid="{844F0ABA-4EAB-4A47-85D7-F6FE9B635D04}"/>
    <cellStyle name="Input 5 3 4 2" xfId="3314" xr:uid="{EA668E06-75ED-42E9-91F5-7D96AA97D70F}"/>
    <cellStyle name="Input 5 3 4 2 2" xfId="8153" xr:uid="{12FEDB56-F247-460E-8754-9A1E23A76FB4}"/>
    <cellStyle name="Input 5 3 4 3" xfId="3315" xr:uid="{CD532DAB-A9CF-4C90-9EE9-28A06AB5ADAA}"/>
    <cellStyle name="Input 5 3 4 3 2" xfId="8154" xr:uid="{96E5EEC5-CD7C-4475-B59A-91873EA2783B}"/>
    <cellStyle name="Input 5 3 4 4" xfId="8152" xr:uid="{D0C3CD17-46DD-462E-88DF-46F3921B790C}"/>
    <cellStyle name="Input 5 3 5" xfId="3316" xr:uid="{7AF27556-8E3A-4845-BB2D-C18362E6815D}"/>
    <cellStyle name="Input 5 3 5 2" xfId="3317" xr:uid="{AA030CF2-F586-4FBD-AB26-503F2B2E7BB9}"/>
    <cellStyle name="Input 5 3 5 2 2" xfId="8156" xr:uid="{E352C8DA-B71F-4CB7-A71A-4B224D7AEB03}"/>
    <cellStyle name="Input 5 3 5 3" xfId="3318" xr:uid="{FFC05449-DF5D-421E-BA2B-E440402E055E}"/>
    <cellStyle name="Input 5 3 5 3 2" xfId="8157" xr:uid="{42BE520E-9E7B-4DAD-8CA7-A3FB2E369CAC}"/>
    <cellStyle name="Input 5 3 5 4" xfId="8155" xr:uid="{73DF7AC1-DB55-4675-BC48-8BA82D5074F7}"/>
    <cellStyle name="Input 5 3 6" xfId="3319" xr:uid="{72DBEF87-DB27-4ECA-8690-ED5FFB4C7188}"/>
    <cellStyle name="Input 5 3 6 2" xfId="3320" xr:uid="{F1057D62-F857-44D0-8DD3-54B046389015}"/>
    <cellStyle name="Input 5 3 6 2 2" xfId="8159" xr:uid="{2D104182-7E00-46C8-A4A6-F34EE31AF0B4}"/>
    <cellStyle name="Input 5 3 6 3" xfId="3321" xr:uid="{42DBF973-6BF9-41F3-BF93-23EDA9138BA1}"/>
    <cellStyle name="Input 5 3 6 3 2" xfId="8160" xr:uid="{AD8A1D02-82E2-4316-9D76-5EC57362AFD0}"/>
    <cellStyle name="Input 5 3 6 4" xfId="8158" xr:uid="{A3EEE132-7A11-43B0-B63D-087E687F3E02}"/>
    <cellStyle name="Input 5 3 7" xfId="3322" xr:uid="{CF7FD3C9-591C-4EB6-9D9A-CF78CDDE7D51}"/>
    <cellStyle name="Input 5 3 7 2" xfId="8161" xr:uid="{033D4D5B-667A-458B-A5C0-14A12C8DEDDF}"/>
    <cellStyle name="Input 5 3 8" xfId="3323" xr:uid="{5F00C29D-444C-4BBF-AD6F-C06AC903CFE7}"/>
    <cellStyle name="Input 5 3 8 2" xfId="8162" xr:uid="{B24A0C51-F74C-4F06-B5E9-1AD4754A2DC2}"/>
    <cellStyle name="Input 5 3 9" xfId="8097" xr:uid="{C2D20AB3-963A-4279-99DD-19A210C2EB54}"/>
    <cellStyle name="Input 6" xfId="3324" xr:uid="{1B022442-3578-4C2B-8E9C-71BB727BBE15}"/>
    <cellStyle name="Input 6 2" xfId="3325" xr:uid="{5116185F-13D5-4FA0-B38D-A201A8582774}"/>
    <cellStyle name="Input 6 2 2" xfId="3326" xr:uid="{A9B075A8-A67B-4CF8-816E-6445DBE214EA}"/>
    <cellStyle name="Input 6 2 2 10" xfId="8164" xr:uid="{3FC213AB-CDF5-4F25-82CF-3AB1D56590A7}"/>
    <cellStyle name="Input 6 2 2 2" xfId="3327" xr:uid="{8A1EA552-B283-44D1-8A26-5EFA0DFDF4DB}"/>
    <cellStyle name="Input 6 2 2 2 2" xfId="3328" xr:uid="{FFBBA046-43C6-4121-8873-BED53927ABE3}"/>
    <cellStyle name="Input 6 2 2 2 2 2" xfId="3329" xr:uid="{B527740A-2138-4490-A5ED-D3992CEE4860}"/>
    <cellStyle name="Input 6 2 2 2 2 2 2" xfId="8167" xr:uid="{1C550681-EE9E-4E39-AD15-A4DB6F19515A}"/>
    <cellStyle name="Input 6 2 2 2 2 3" xfId="3330" xr:uid="{6DB4E8D3-79AB-404B-A16D-24132E4B8249}"/>
    <cellStyle name="Input 6 2 2 2 2 3 2" xfId="8168" xr:uid="{E79518B6-C2DD-4A97-9F0C-97734BCFF7E4}"/>
    <cellStyle name="Input 6 2 2 2 2 4" xfId="8166" xr:uid="{998DF78C-EFBE-47E7-8B59-0E1E8EF61748}"/>
    <cellStyle name="Input 6 2 2 2 3" xfId="3331" xr:uid="{58A7C321-EC27-4EF0-9D44-E9243340126E}"/>
    <cellStyle name="Input 6 2 2 2 3 2" xfId="3332" xr:uid="{967FFE0C-D2C6-46B0-A742-9696BEA2C312}"/>
    <cellStyle name="Input 6 2 2 2 3 2 2" xfId="8170" xr:uid="{6D4778C2-744C-497B-A9B6-2EE75BEE2332}"/>
    <cellStyle name="Input 6 2 2 2 3 3" xfId="3333" xr:uid="{DE96FC2E-2696-4B11-81A0-A4B489E39776}"/>
    <cellStyle name="Input 6 2 2 2 3 3 2" xfId="8171" xr:uid="{FEB2160A-5573-48AA-9A16-7C7705B572D9}"/>
    <cellStyle name="Input 6 2 2 2 3 4" xfId="8169" xr:uid="{D107B5B1-C624-4749-A9A9-B4C83A862B76}"/>
    <cellStyle name="Input 6 2 2 2 4" xfId="3334" xr:uid="{448349A9-D0C4-45D2-AA72-2DA1080AABCA}"/>
    <cellStyle name="Input 6 2 2 2 4 2" xfId="3335" xr:uid="{71E0B30F-0D2C-4A3A-B657-B9A0B040EE08}"/>
    <cellStyle name="Input 6 2 2 2 4 2 2" xfId="8173" xr:uid="{C43367F2-D813-48BC-A0FA-328E39307431}"/>
    <cellStyle name="Input 6 2 2 2 4 3" xfId="3336" xr:uid="{5C613A54-DB34-4E98-972A-ED8072328F84}"/>
    <cellStyle name="Input 6 2 2 2 4 3 2" xfId="8174" xr:uid="{8DD96AFB-43D5-4377-B8C8-9C0D0DE5D50A}"/>
    <cellStyle name="Input 6 2 2 2 4 4" xfId="8172" xr:uid="{13E7BDB9-0E05-497A-A2EA-8D738DEFB135}"/>
    <cellStyle name="Input 6 2 2 2 5" xfId="3337" xr:uid="{6591BA25-3BEC-43C9-B61D-7DE458B4D6C3}"/>
    <cellStyle name="Input 6 2 2 2 5 2" xfId="3338" xr:uid="{87A08425-77FB-4FDC-A5B1-E311EE0C8D4D}"/>
    <cellStyle name="Input 6 2 2 2 5 2 2" xfId="8176" xr:uid="{36F0D721-3539-4001-A729-2053C58902B6}"/>
    <cellStyle name="Input 6 2 2 2 5 3" xfId="3339" xr:uid="{BD8D2425-D2A6-4B25-A984-C042526ABBC5}"/>
    <cellStyle name="Input 6 2 2 2 5 3 2" xfId="8177" xr:uid="{929ED25B-284D-469D-8A71-1269A798BB41}"/>
    <cellStyle name="Input 6 2 2 2 5 4" xfId="8175" xr:uid="{CBE2F90C-F291-44F7-AC66-524759130D12}"/>
    <cellStyle name="Input 6 2 2 2 6" xfId="3340" xr:uid="{91BAE3E1-42B0-4DD2-9435-06E199B6A3BC}"/>
    <cellStyle name="Input 6 2 2 2 6 2" xfId="3341" xr:uid="{A6C3D05E-9668-41DC-8721-42F410C3E425}"/>
    <cellStyle name="Input 6 2 2 2 6 2 2" xfId="8179" xr:uid="{2D363AAB-00AC-41D1-9E05-0DD27E47E0FE}"/>
    <cellStyle name="Input 6 2 2 2 6 3" xfId="3342" xr:uid="{1045D8CF-04DE-4D83-B21A-347652D60547}"/>
    <cellStyle name="Input 6 2 2 2 6 3 2" xfId="8180" xr:uid="{CA366326-8690-4E38-8287-6E116B4E3F10}"/>
    <cellStyle name="Input 6 2 2 2 6 4" xfId="8178" xr:uid="{A17F9EFE-881E-4132-8DAD-A3E12ACB6CDD}"/>
    <cellStyle name="Input 6 2 2 2 7" xfId="3343" xr:uid="{C2188885-ACE4-459C-854D-493DAD60F320}"/>
    <cellStyle name="Input 6 2 2 2 7 2" xfId="8181" xr:uid="{7E2C4E64-B2F8-4C58-B2F3-35ACC0C2C955}"/>
    <cellStyle name="Input 6 2 2 2 8" xfId="3344" xr:uid="{C962C119-7B8B-425C-A173-83597E24737B}"/>
    <cellStyle name="Input 6 2 2 2 8 2" xfId="8182" xr:uid="{BFE6463C-0B3F-42F2-ABA0-3BC26F041295}"/>
    <cellStyle name="Input 6 2 2 2 9" xfId="8165" xr:uid="{6AA93698-13EC-4434-BDB4-11E1EC046B72}"/>
    <cellStyle name="Input 6 2 2 3" xfId="3345" xr:uid="{4B56C7A3-1588-41A8-B314-7BD7D1E3B834}"/>
    <cellStyle name="Input 6 2 2 3 2" xfId="3346" xr:uid="{E2B6D030-98B9-400F-9DCF-178A2B3DF9CC}"/>
    <cellStyle name="Input 6 2 2 3 2 2" xfId="8184" xr:uid="{8F4E368B-5C07-44A1-8D50-8A01AB8CA8AF}"/>
    <cellStyle name="Input 6 2 2 3 3" xfId="3347" xr:uid="{81F51F6A-B4E6-4555-8C58-B6B84A8CED08}"/>
    <cellStyle name="Input 6 2 2 3 3 2" xfId="8185" xr:uid="{054B9AA3-865E-4F55-82C8-DF3F8593732F}"/>
    <cellStyle name="Input 6 2 2 3 4" xfId="8183" xr:uid="{3923F1F0-5E29-48AB-B7A6-4AC074F1EF3A}"/>
    <cellStyle name="Input 6 2 2 4" xfId="3348" xr:uid="{CA067D52-C0EF-4E5B-9353-818DED8E166C}"/>
    <cellStyle name="Input 6 2 2 4 2" xfId="3349" xr:uid="{3E5299EB-DA53-433A-A14E-B2848EC6C731}"/>
    <cellStyle name="Input 6 2 2 4 2 2" xfId="8187" xr:uid="{8DE77738-E3CA-4E5F-8224-9792A9614480}"/>
    <cellStyle name="Input 6 2 2 4 3" xfId="3350" xr:uid="{2574D87A-C0C0-41A5-AF32-C77B179D7705}"/>
    <cellStyle name="Input 6 2 2 4 3 2" xfId="8188" xr:uid="{89C8366F-7036-46A7-B625-16570A450EB6}"/>
    <cellStyle name="Input 6 2 2 4 4" xfId="8186" xr:uid="{DAA4379C-1000-4FAA-A869-51A0B56EAB35}"/>
    <cellStyle name="Input 6 2 2 5" xfId="3351" xr:uid="{0AA42F64-8E3D-4C01-9FA5-08AAFF308971}"/>
    <cellStyle name="Input 6 2 2 5 2" xfId="3352" xr:uid="{327D8D65-861B-4547-94AB-6293303C00F1}"/>
    <cellStyle name="Input 6 2 2 5 2 2" xfId="8190" xr:uid="{69DD4319-010C-4291-BC7C-AD14A9D07FA1}"/>
    <cellStyle name="Input 6 2 2 5 3" xfId="3353" xr:uid="{37127229-054E-414F-BBC7-FEB917DA139D}"/>
    <cellStyle name="Input 6 2 2 5 3 2" xfId="8191" xr:uid="{2CB42ABC-73D7-429E-8665-F6CBB55E4141}"/>
    <cellStyle name="Input 6 2 2 5 4" xfId="8189" xr:uid="{25978369-CB84-4D9B-9042-88B68D302BFB}"/>
    <cellStyle name="Input 6 2 2 6" xfId="3354" xr:uid="{593A317E-6C89-42EC-A183-719180977442}"/>
    <cellStyle name="Input 6 2 2 6 2" xfId="3355" xr:uid="{067C60E2-B384-4DFD-9481-3B02FDA05588}"/>
    <cellStyle name="Input 6 2 2 6 2 2" xfId="8193" xr:uid="{0AD5457C-C789-4143-A94F-0106EB59929E}"/>
    <cellStyle name="Input 6 2 2 6 3" xfId="3356" xr:uid="{D5E6FEA5-720E-494A-8573-0BD531F7C845}"/>
    <cellStyle name="Input 6 2 2 6 3 2" xfId="8194" xr:uid="{5C3F460D-CFE1-46C1-BDAA-3771DAAF4B1F}"/>
    <cellStyle name="Input 6 2 2 6 4" xfId="8192" xr:uid="{1B3C5E75-9953-42E7-8234-7B4E4C7BA27E}"/>
    <cellStyle name="Input 6 2 2 7" xfId="3357" xr:uid="{F2482152-A2F7-4194-8181-E6F2A051A687}"/>
    <cellStyle name="Input 6 2 2 7 2" xfId="3358" xr:uid="{67569775-ED8F-4A4D-B3B0-33632F6FEDB4}"/>
    <cellStyle name="Input 6 2 2 7 2 2" xfId="8196" xr:uid="{55247D5D-B2A7-41D4-AE2B-5B9821B97E47}"/>
    <cellStyle name="Input 6 2 2 7 3" xfId="3359" xr:uid="{F5124444-7C73-4DAA-9543-7FEFF4DDFB50}"/>
    <cellStyle name="Input 6 2 2 7 3 2" xfId="8197" xr:uid="{ECE40D4B-F192-4827-934B-1DE66F0C74BE}"/>
    <cellStyle name="Input 6 2 2 7 4" xfId="8195" xr:uid="{25535A3E-F082-4F8C-A9F4-12173594DE2C}"/>
    <cellStyle name="Input 6 2 2 8" xfId="3360" xr:uid="{1489BF3A-1A1D-4463-9221-3BBF92D04C8A}"/>
    <cellStyle name="Input 6 2 2 8 2" xfId="8198" xr:uid="{3CA4AB9C-C82E-48CB-8072-EA98E888B578}"/>
    <cellStyle name="Input 6 2 2 9" xfId="3361" xr:uid="{DD817895-237C-4239-B386-5B33F8959265}"/>
    <cellStyle name="Input 6 2 2 9 2" xfId="8199" xr:uid="{E693C13C-F397-4ADE-8F22-F97A3DCA6A53}"/>
    <cellStyle name="Input 6 2 3" xfId="3362" xr:uid="{79A3DD4A-64DC-4B37-9D87-70FB6915C92F}"/>
    <cellStyle name="Input 6 2 3 2" xfId="3363" xr:uid="{9B6DD695-9B97-497B-99AA-B50F761659B9}"/>
    <cellStyle name="Input 6 2 3 2 2" xfId="3364" xr:uid="{CCE71AFF-596B-4B22-AF3E-EBA754535EA6}"/>
    <cellStyle name="Input 6 2 3 2 2 2" xfId="8202" xr:uid="{E1FD8C2F-E9EC-4FA2-85D2-EA7121B9341C}"/>
    <cellStyle name="Input 6 2 3 2 3" xfId="3365" xr:uid="{E266D619-8A2C-4C63-AF70-BD9918BBFA9C}"/>
    <cellStyle name="Input 6 2 3 2 3 2" xfId="8203" xr:uid="{11968AB7-0577-4009-9E6C-35E9A942FE5B}"/>
    <cellStyle name="Input 6 2 3 2 4" xfId="8201" xr:uid="{C87C501B-7F7D-44F9-849D-B2188154110D}"/>
    <cellStyle name="Input 6 2 3 3" xfId="3366" xr:uid="{5861FE55-E6A2-4A59-B0B6-E62983E7C22D}"/>
    <cellStyle name="Input 6 2 3 3 2" xfId="3367" xr:uid="{73881B21-179E-4AB4-9705-0945EF36DC86}"/>
    <cellStyle name="Input 6 2 3 3 2 2" xfId="8205" xr:uid="{605FD719-9BF6-488A-86A0-8FE07AA51BC4}"/>
    <cellStyle name="Input 6 2 3 3 3" xfId="3368" xr:uid="{A9D1985B-DB61-43B7-A248-400F26CB6A4A}"/>
    <cellStyle name="Input 6 2 3 3 3 2" xfId="8206" xr:uid="{C3F24E66-5A73-414C-BAFD-30E4D69E9CFB}"/>
    <cellStyle name="Input 6 2 3 3 4" xfId="8204" xr:uid="{F3F71DD8-865C-411A-9F21-B0EB6625DAD4}"/>
    <cellStyle name="Input 6 2 3 4" xfId="3369" xr:uid="{AEAB5200-7E13-4535-B1FA-B98F5724DD3C}"/>
    <cellStyle name="Input 6 2 3 4 2" xfId="3370" xr:uid="{1DA99C1E-0342-49E9-9AAC-474CC935D116}"/>
    <cellStyle name="Input 6 2 3 4 2 2" xfId="8208" xr:uid="{AA1E9AC9-28B2-4388-B946-50317403F63A}"/>
    <cellStyle name="Input 6 2 3 4 3" xfId="3371" xr:uid="{796BB49A-5C11-4735-9754-40495CE56FD3}"/>
    <cellStyle name="Input 6 2 3 4 3 2" xfId="8209" xr:uid="{148B1B9B-3539-446F-9058-8BB96734E13D}"/>
    <cellStyle name="Input 6 2 3 4 4" xfId="8207" xr:uid="{CB77C3EE-5B3F-40E8-90FE-FC314F7F9196}"/>
    <cellStyle name="Input 6 2 3 5" xfId="3372" xr:uid="{137F80A3-82E9-4B07-AA07-E25F47BAB53D}"/>
    <cellStyle name="Input 6 2 3 5 2" xfId="3373" xr:uid="{0FDD2CDF-3873-41F2-8C45-0FA1AF50EAA3}"/>
    <cellStyle name="Input 6 2 3 5 2 2" xfId="8211" xr:uid="{0B059F23-BE6D-45C7-8304-99568D8E2B5A}"/>
    <cellStyle name="Input 6 2 3 5 3" xfId="3374" xr:uid="{DFD8F483-F803-4ECB-8295-73D512C70788}"/>
    <cellStyle name="Input 6 2 3 5 3 2" xfId="8212" xr:uid="{146EC2C3-079F-45EF-97F2-C989D6431931}"/>
    <cellStyle name="Input 6 2 3 5 4" xfId="8210" xr:uid="{079C876E-1D82-4DF4-9BE7-DD27921BF65F}"/>
    <cellStyle name="Input 6 2 3 6" xfId="3375" xr:uid="{36DD8B05-FDA2-4CD6-A389-3F245581D8D8}"/>
    <cellStyle name="Input 6 2 3 6 2" xfId="3376" xr:uid="{A553EB90-B749-4F7C-A9AE-714F4409A35B}"/>
    <cellStyle name="Input 6 2 3 6 2 2" xfId="8214" xr:uid="{5456BAF8-BEA6-4E2B-81F1-E75D4F875E3F}"/>
    <cellStyle name="Input 6 2 3 6 3" xfId="3377" xr:uid="{1622D1D8-1A33-44B7-A304-4C59025E60FE}"/>
    <cellStyle name="Input 6 2 3 6 3 2" xfId="8215" xr:uid="{C83BE668-F86E-4E34-9541-46991C396D3B}"/>
    <cellStyle name="Input 6 2 3 6 4" xfId="8213" xr:uid="{18F33570-35F3-4C8E-8DB2-AFEA79478365}"/>
    <cellStyle name="Input 6 2 3 7" xfId="3378" xr:uid="{10F6F2D3-987B-4CC7-A379-1BC3A7AF6BBD}"/>
    <cellStyle name="Input 6 2 3 7 2" xfId="8216" xr:uid="{7CA280CD-46D1-4A13-BF89-2D9EEB39CE64}"/>
    <cellStyle name="Input 6 2 3 8" xfId="3379" xr:uid="{9DCE56CC-C1E8-4E4A-81D8-F3194C025425}"/>
    <cellStyle name="Input 6 2 3 8 2" xfId="8217" xr:uid="{ABB816E7-EC1A-4663-8604-EE85D8B6F635}"/>
    <cellStyle name="Input 6 2 3 9" xfId="8200" xr:uid="{C39FBC78-52AA-46B9-852F-02854E2DCC9D}"/>
    <cellStyle name="Input 6 2 4" xfId="3380" xr:uid="{734BC03E-1E38-41CA-ABFA-DA5D782DAA42}"/>
    <cellStyle name="Input 6 2 4 2" xfId="3381" xr:uid="{E669C826-C933-4A35-9E91-E5458121DCF9}"/>
    <cellStyle name="Input 6 2 4 2 2" xfId="8219" xr:uid="{E3E16992-C3F0-4552-9405-D22481D524B3}"/>
    <cellStyle name="Input 6 2 4 3" xfId="3382" xr:uid="{5694FC2A-2692-4115-8675-0764AA358928}"/>
    <cellStyle name="Input 6 2 4 3 2" xfId="8220" xr:uid="{7DB138A2-0ADC-4AA7-A702-E57E7BA35DBC}"/>
    <cellStyle name="Input 6 2 4 4" xfId="8218" xr:uid="{B9180921-6047-43E2-9D67-93F7ED95A5A4}"/>
    <cellStyle name="Input 6 2 5" xfId="3383" xr:uid="{054E5E64-028E-4E90-AE94-B94B7F90BC4E}"/>
    <cellStyle name="Input 6 2 5 2" xfId="3384" xr:uid="{74D55230-D2ED-47AF-A3AF-B9779C665CC3}"/>
    <cellStyle name="Input 6 2 5 2 2" xfId="8222" xr:uid="{4A84411F-DF98-4265-81C7-5DE7F1E9EFE9}"/>
    <cellStyle name="Input 6 2 5 3" xfId="3385" xr:uid="{F62A615B-AC51-4A18-A7B9-CB18E412A01A}"/>
    <cellStyle name="Input 6 2 5 3 2" xfId="8223" xr:uid="{22AD53C4-67C3-40D3-8C97-D23714403BB5}"/>
    <cellStyle name="Input 6 2 5 4" xfId="8221" xr:uid="{649ED1CB-C2B9-47CC-A447-8D84CA2C7224}"/>
    <cellStyle name="Input 6 2 6" xfId="3386" xr:uid="{DA20007E-6A56-4B31-85B5-AC6C6449A291}"/>
    <cellStyle name="Input 6 2 6 2" xfId="3387" xr:uid="{208D1D90-5C1C-4153-88E9-571B9F125534}"/>
    <cellStyle name="Input 6 2 6 2 2" xfId="8225" xr:uid="{BF432B99-9EE0-4BD2-AD2C-84BDB284AC33}"/>
    <cellStyle name="Input 6 2 6 3" xfId="3388" xr:uid="{E70667A6-AC4D-4FB6-8F12-FB0339166FCA}"/>
    <cellStyle name="Input 6 2 6 3 2" xfId="8226" xr:uid="{97A7CEA8-BBA1-4259-95BB-C5768983747D}"/>
    <cellStyle name="Input 6 2 6 4" xfId="8224" xr:uid="{E547C13E-FBDF-4DCD-9B15-4FEB84593DE7}"/>
    <cellStyle name="Input 6 2 7" xfId="3389" xr:uid="{6B3BF003-D1D4-464D-9992-6BAC246C4901}"/>
    <cellStyle name="Input 6 2 7 2" xfId="8227" xr:uid="{361BAEE2-FCC6-425D-BCCF-EAB6A521339B}"/>
    <cellStyle name="Input 6 2 8" xfId="3390" xr:uid="{F411154C-1600-43DF-A84D-30030FFA53C2}"/>
    <cellStyle name="Input 6 2 8 2" xfId="8228" xr:uid="{D4A23C4D-C687-4384-83BD-8403958CE233}"/>
    <cellStyle name="Input 6 2 9" xfId="8163" xr:uid="{E0F1A4E8-CE6B-4283-B8DA-BA6622902425}"/>
    <cellStyle name="Input 7" xfId="3391" xr:uid="{ED28C507-451B-4174-BFFC-EFA6AC9EADB8}"/>
    <cellStyle name="Input 7 2" xfId="3392" xr:uid="{185B6399-EA38-4D28-9BD6-70EA9DB89489}"/>
    <cellStyle name="Input 7 2 2" xfId="3393" xr:uid="{663692C8-3CEF-43D9-8F72-ACE4414B0054}"/>
    <cellStyle name="Input 7 2 2 10" xfId="8230" xr:uid="{EF00D08C-6918-4F8C-9552-52710301A088}"/>
    <cellStyle name="Input 7 2 2 2" xfId="3394" xr:uid="{DE9743DE-B817-42EB-8B43-5DA45F6486B2}"/>
    <cellStyle name="Input 7 2 2 2 2" xfId="3395" xr:uid="{7E6BC9F6-9938-441F-89C8-C8CB9E486B80}"/>
    <cellStyle name="Input 7 2 2 2 2 2" xfId="3396" xr:uid="{475020A7-069B-4220-8C95-05DCDA5BF41F}"/>
    <cellStyle name="Input 7 2 2 2 2 2 2" xfId="8233" xr:uid="{4B10A955-08EB-40C4-8F01-25215AB20551}"/>
    <cellStyle name="Input 7 2 2 2 2 3" xfId="3397" xr:uid="{60A2CC37-5932-4079-8C6C-DE230405BEDA}"/>
    <cellStyle name="Input 7 2 2 2 2 3 2" xfId="8234" xr:uid="{3B99B680-E009-4DB8-8E41-999162AAE235}"/>
    <cellStyle name="Input 7 2 2 2 2 4" xfId="8232" xr:uid="{92150BF4-6AA7-49AC-9FB6-B3A86441C865}"/>
    <cellStyle name="Input 7 2 2 2 3" xfId="3398" xr:uid="{3A9A388A-1CD0-4BB0-9689-9F921A9E6496}"/>
    <cellStyle name="Input 7 2 2 2 3 2" xfId="3399" xr:uid="{96D39C4B-1550-45BB-8BC4-49D6C6419DA3}"/>
    <cellStyle name="Input 7 2 2 2 3 2 2" xfId="8236" xr:uid="{AF35C68F-E6BE-4EF3-81C6-05A8D489DDC2}"/>
    <cellStyle name="Input 7 2 2 2 3 3" xfId="3400" xr:uid="{27BFC9FD-7169-48A8-AF9E-8CBDA13A167F}"/>
    <cellStyle name="Input 7 2 2 2 3 3 2" xfId="8237" xr:uid="{C1BCCFB0-B967-4D15-8089-C0941F8BD726}"/>
    <cellStyle name="Input 7 2 2 2 3 4" xfId="8235" xr:uid="{4EAD22B8-95F7-454A-956C-D24F86BF88D8}"/>
    <cellStyle name="Input 7 2 2 2 4" xfId="3401" xr:uid="{2D82A741-4CCA-4C61-B682-049F85014BB5}"/>
    <cellStyle name="Input 7 2 2 2 4 2" xfId="3402" xr:uid="{9369D50B-A752-454D-9A6F-E4AA6A2BC5FF}"/>
    <cellStyle name="Input 7 2 2 2 4 2 2" xfId="8239" xr:uid="{D0BB112A-0A09-45CF-8199-981C2A692339}"/>
    <cellStyle name="Input 7 2 2 2 4 3" xfId="3403" xr:uid="{9F5EA1DB-F17E-499D-BFCE-CAF3050F4C43}"/>
    <cellStyle name="Input 7 2 2 2 4 3 2" xfId="8240" xr:uid="{E1A9C4DA-D8D0-42F1-B529-5415912534AB}"/>
    <cellStyle name="Input 7 2 2 2 4 4" xfId="8238" xr:uid="{82FCEDCA-C437-4C15-97B0-6D291C720D52}"/>
    <cellStyle name="Input 7 2 2 2 5" xfId="3404" xr:uid="{5705169F-940A-496C-80D5-49B95B15FE24}"/>
    <cellStyle name="Input 7 2 2 2 5 2" xfId="3405" xr:uid="{4A8FC037-406A-4804-B29B-497BCD1882BA}"/>
    <cellStyle name="Input 7 2 2 2 5 2 2" xfId="8242" xr:uid="{21E584C2-9D2E-40C2-9228-C2831CD20118}"/>
    <cellStyle name="Input 7 2 2 2 5 3" xfId="3406" xr:uid="{CA7FC5C2-F018-44A8-9A8A-3EB6C830E396}"/>
    <cellStyle name="Input 7 2 2 2 5 3 2" xfId="8243" xr:uid="{D6A9C6F3-6A4A-493C-9B44-7BE482481043}"/>
    <cellStyle name="Input 7 2 2 2 5 4" xfId="8241" xr:uid="{B7E6CBDC-A9A9-4EA6-85B2-064F6E8CF57F}"/>
    <cellStyle name="Input 7 2 2 2 6" xfId="3407" xr:uid="{5CB53ECC-4715-4E3F-B739-7C7E69CB05B7}"/>
    <cellStyle name="Input 7 2 2 2 6 2" xfId="3408" xr:uid="{60786A75-6582-4250-BE12-CF714EED7366}"/>
    <cellStyle name="Input 7 2 2 2 6 2 2" xfId="8245" xr:uid="{C6EF41C4-5CD6-4889-9EF2-DFFB47B682F5}"/>
    <cellStyle name="Input 7 2 2 2 6 3" xfId="3409" xr:uid="{76264269-B985-49B8-88BA-14B25557ABB3}"/>
    <cellStyle name="Input 7 2 2 2 6 3 2" xfId="8246" xr:uid="{D775BE80-0A95-4E8F-9DD6-147BB8DBE84D}"/>
    <cellStyle name="Input 7 2 2 2 6 4" xfId="8244" xr:uid="{F017DA68-E95D-4730-8A5C-9541B3353140}"/>
    <cellStyle name="Input 7 2 2 2 7" xfId="3410" xr:uid="{38DB3817-1B07-4DEF-80A2-F8EF0DCF1D71}"/>
    <cellStyle name="Input 7 2 2 2 7 2" xfId="8247" xr:uid="{1E5C644D-98BA-48CE-B91A-A5842EED4F0D}"/>
    <cellStyle name="Input 7 2 2 2 8" xfId="3411" xr:uid="{3628EF1F-7FEC-40CF-95B9-621F2D74A905}"/>
    <cellStyle name="Input 7 2 2 2 8 2" xfId="8248" xr:uid="{099F673F-280F-4F51-90AF-CFB512D22016}"/>
    <cellStyle name="Input 7 2 2 2 9" xfId="8231" xr:uid="{F781CA4F-1763-41A7-BC9A-355717D75A02}"/>
    <cellStyle name="Input 7 2 2 3" xfId="3412" xr:uid="{E652FAD2-EB78-454F-9226-0C78F0F714BD}"/>
    <cellStyle name="Input 7 2 2 3 2" xfId="3413" xr:uid="{351AB2F1-3185-49A6-AA6D-7AF44E359A76}"/>
    <cellStyle name="Input 7 2 2 3 2 2" xfId="8250" xr:uid="{B05E2686-ED95-4DA2-9288-BAC150E5D81F}"/>
    <cellStyle name="Input 7 2 2 3 3" xfId="3414" xr:uid="{EE278EFE-A782-4A2E-8D23-D9C992AD9D57}"/>
    <cellStyle name="Input 7 2 2 3 3 2" xfId="8251" xr:uid="{23786B3F-1D2C-4637-B0CC-A9D47EB4C58B}"/>
    <cellStyle name="Input 7 2 2 3 4" xfId="8249" xr:uid="{BCEE83A1-BB22-4D85-B306-56BA863F36D3}"/>
    <cellStyle name="Input 7 2 2 4" xfId="3415" xr:uid="{6FB0EB59-FE9E-42A0-9805-8F9A05C9850E}"/>
    <cellStyle name="Input 7 2 2 4 2" xfId="3416" xr:uid="{3FD3F1C7-3FEC-4E74-9566-04A0976A56CC}"/>
    <cellStyle name="Input 7 2 2 4 2 2" xfId="8253" xr:uid="{183B5AD0-491C-4694-A78A-2382C19E6407}"/>
    <cellStyle name="Input 7 2 2 4 3" xfId="3417" xr:uid="{5BE86E2A-F1CE-4829-BF71-E83E2BCA6792}"/>
    <cellStyle name="Input 7 2 2 4 3 2" xfId="8254" xr:uid="{1D91A7E7-4BD4-4A12-B3FC-2B5832765527}"/>
    <cellStyle name="Input 7 2 2 4 4" xfId="8252" xr:uid="{B68DA645-0022-4559-9818-82A73A3D1799}"/>
    <cellStyle name="Input 7 2 2 5" xfId="3418" xr:uid="{E388ACB0-462A-448C-A073-30911D222DB5}"/>
    <cellStyle name="Input 7 2 2 5 2" xfId="3419" xr:uid="{4B749A70-FABD-4D19-B26A-12EE616032BF}"/>
    <cellStyle name="Input 7 2 2 5 2 2" xfId="8256" xr:uid="{18B4B699-A65E-4CAD-ACD6-F1A395801713}"/>
    <cellStyle name="Input 7 2 2 5 3" xfId="3420" xr:uid="{1E9DB65F-39C8-424F-9600-7D5EDE715791}"/>
    <cellStyle name="Input 7 2 2 5 3 2" xfId="8257" xr:uid="{EB9DB455-9634-4AAC-9694-AD1C05825D17}"/>
    <cellStyle name="Input 7 2 2 5 4" xfId="8255" xr:uid="{B9EA677F-533A-4AD4-8286-641BA7285CC5}"/>
    <cellStyle name="Input 7 2 2 6" xfId="3421" xr:uid="{BDEC7D43-C7D8-4BC0-AB5B-F7E80757FA49}"/>
    <cellStyle name="Input 7 2 2 6 2" xfId="3422" xr:uid="{4FFA654E-0B92-42ED-9DD3-8A116CBCB6BB}"/>
    <cellStyle name="Input 7 2 2 6 2 2" xfId="8259" xr:uid="{669C176C-52CB-4322-BA6F-8801FA16A0E7}"/>
    <cellStyle name="Input 7 2 2 6 3" xfId="3423" xr:uid="{7C36BA86-30FD-4BDC-AD8A-CB8038EFB476}"/>
    <cellStyle name="Input 7 2 2 6 3 2" xfId="8260" xr:uid="{581E0EAF-9D88-4A81-A839-355429EE571B}"/>
    <cellStyle name="Input 7 2 2 6 4" xfId="8258" xr:uid="{5E74FDD8-BD51-4B29-A884-ED5BE99FA081}"/>
    <cellStyle name="Input 7 2 2 7" xfId="3424" xr:uid="{C45CBFE8-96C8-449E-9BAB-EA8A37E79329}"/>
    <cellStyle name="Input 7 2 2 7 2" xfId="3425" xr:uid="{75FA8E1F-B9D7-44BB-BC9C-9B19401BC3E8}"/>
    <cellStyle name="Input 7 2 2 7 2 2" xfId="8262" xr:uid="{121A70AF-95CD-4AD4-8383-B91403265BE8}"/>
    <cellStyle name="Input 7 2 2 7 3" xfId="3426" xr:uid="{BEBBE59C-13FD-40C6-875F-B594E92A332D}"/>
    <cellStyle name="Input 7 2 2 7 3 2" xfId="8263" xr:uid="{0F3E8FB2-80F6-4D8D-B6CE-3D78095D822A}"/>
    <cellStyle name="Input 7 2 2 7 4" xfId="8261" xr:uid="{60D434F3-5654-4DE5-9029-724780D3155D}"/>
    <cellStyle name="Input 7 2 2 8" xfId="3427" xr:uid="{84461247-5B72-4C12-8D48-02D1A69D8C6B}"/>
    <cellStyle name="Input 7 2 2 8 2" xfId="8264" xr:uid="{A1047297-B25C-4DFF-AC51-DEB89BB45025}"/>
    <cellStyle name="Input 7 2 2 9" xfId="3428" xr:uid="{E7028D4E-158F-4827-9B9C-92157D98D695}"/>
    <cellStyle name="Input 7 2 2 9 2" xfId="8265" xr:uid="{43499C9F-3D04-478E-9DD7-C68C1FE87D61}"/>
    <cellStyle name="Input 7 2 3" xfId="3429" xr:uid="{BB7800A8-8C17-45E0-B2B2-C05E481B734C}"/>
    <cellStyle name="Input 7 2 3 2" xfId="3430" xr:uid="{2453D586-2191-46BC-9A76-EAB19AC7C726}"/>
    <cellStyle name="Input 7 2 3 2 2" xfId="3431" xr:uid="{E75745DA-A6A8-473E-B549-8DC00E4E74E9}"/>
    <cellStyle name="Input 7 2 3 2 2 2" xfId="8268" xr:uid="{BDBBC328-CC0F-4A0B-854F-D282B1D47A19}"/>
    <cellStyle name="Input 7 2 3 2 3" xfId="3432" xr:uid="{E476FDB2-8FBE-4173-9B40-4FAFD2BD37C5}"/>
    <cellStyle name="Input 7 2 3 2 3 2" xfId="8269" xr:uid="{7F70AED3-F43F-4DF3-9AF0-B008F184451F}"/>
    <cellStyle name="Input 7 2 3 2 4" xfId="8267" xr:uid="{F126094F-D157-4AC7-8B7F-0D838240BEA3}"/>
    <cellStyle name="Input 7 2 3 3" xfId="3433" xr:uid="{BEF5CD84-57C1-4AFF-A11F-5281EB6DB963}"/>
    <cellStyle name="Input 7 2 3 3 2" xfId="3434" xr:uid="{ED183015-2256-446E-9E45-2B8D9DB94632}"/>
    <cellStyle name="Input 7 2 3 3 2 2" xfId="8271" xr:uid="{6BBD1A8E-8A2A-4F23-B171-C767D4BEB5BC}"/>
    <cellStyle name="Input 7 2 3 3 3" xfId="3435" xr:uid="{D2871966-E1C3-4667-8882-0B6770378014}"/>
    <cellStyle name="Input 7 2 3 3 3 2" xfId="8272" xr:uid="{ABACB403-860C-4F14-8A61-44EE3DC6AD2A}"/>
    <cellStyle name="Input 7 2 3 3 4" xfId="8270" xr:uid="{887461D3-4DFB-4616-9D44-6651B53F4C6F}"/>
    <cellStyle name="Input 7 2 3 4" xfId="3436" xr:uid="{2C4A0883-A361-41E6-8804-3C3071776246}"/>
    <cellStyle name="Input 7 2 3 4 2" xfId="3437" xr:uid="{DAA579FA-3C29-483F-B14A-B6FA5C83589C}"/>
    <cellStyle name="Input 7 2 3 4 2 2" xfId="8274" xr:uid="{7124A058-C39F-48AF-8A01-C9A81C983E9C}"/>
    <cellStyle name="Input 7 2 3 4 3" xfId="3438" xr:uid="{A72BFCE5-D6B6-4585-BB2D-C11157CCE879}"/>
    <cellStyle name="Input 7 2 3 4 3 2" xfId="8275" xr:uid="{6EF3C533-4A76-4ED2-86D8-211696E493F4}"/>
    <cellStyle name="Input 7 2 3 4 4" xfId="8273" xr:uid="{30D89713-CD16-4EDF-84E9-CF22AD026C89}"/>
    <cellStyle name="Input 7 2 3 5" xfId="3439" xr:uid="{9930C7EE-92C3-459C-94EA-4F38DD642F4A}"/>
    <cellStyle name="Input 7 2 3 5 2" xfId="3440" xr:uid="{87FC7486-39D4-4E5A-B74E-C1431402471B}"/>
    <cellStyle name="Input 7 2 3 5 2 2" xfId="8277" xr:uid="{C32C14E2-1F7F-4314-B523-C47BBC9D120A}"/>
    <cellStyle name="Input 7 2 3 5 3" xfId="3441" xr:uid="{5219CF1F-F219-484B-9F29-88B92DDA4539}"/>
    <cellStyle name="Input 7 2 3 5 3 2" xfId="8278" xr:uid="{A04CFD51-35CF-4BFC-B1BF-FDBA5FD58609}"/>
    <cellStyle name="Input 7 2 3 5 4" xfId="8276" xr:uid="{2035FF4C-551C-43B9-88B5-AFE6F456A4EC}"/>
    <cellStyle name="Input 7 2 3 6" xfId="3442" xr:uid="{0C61FDDE-DF18-4097-974A-A63AA480C592}"/>
    <cellStyle name="Input 7 2 3 6 2" xfId="3443" xr:uid="{C519114A-7DA0-4AA7-BF1D-2627CB1F8978}"/>
    <cellStyle name="Input 7 2 3 6 2 2" xfId="8280" xr:uid="{04A636F0-D0C3-4FD9-A51C-1EFFD27D35F9}"/>
    <cellStyle name="Input 7 2 3 6 3" xfId="3444" xr:uid="{A7505496-6FA4-42EB-B889-55A72AFE6294}"/>
    <cellStyle name="Input 7 2 3 6 3 2" xfId="8281" xr:uid="{B687A594-BFB9-4206-928F-E18904791D27}"/>
    <cellStyle name="Input 7 2 3 6 4" xfId="8279" xr:uid="{24ABD4D4-193E-450A-9D9E-F5EF92D6EBAA}"/>
    <cellStyle name="Input 7 2 3 7" xfId="3445" xr:uid="{E342A2B1-2200-4E38-80BC-3FA2629B8DBE}"/>
    <cellStyle name="Input 7 2 3 7 2" xfId="8282" xr:uid="{6DE47408-E6B9-428F-B148-AFEB5E93E33D}"/>
    <cellStyle name="Input 7 2 3 8" xfId="3446" xr:uid="{5F311FC7-8EE7-49B4-B0AF-92396790F157}"/>
    <cellStyle name="Input 7 2 3 8 2" xfId="8283" xr:uid="{3E290B36-ED6C-4E73-8DBF-761143510B61}"/>
    <cellStyle name="Input 7 2 3 9" xfId="8266" xr:uid="{FD7695A2-26C1-44ED-8F93-8D05BDADD2DB}"/>
    <cellStyle name="Input 7 2 4" xfId="3447" xr:uid="{D5A4130F-6216-49EA-A08B-912CD02AEF92}"/>
    <cellStyle name="Input 7 2 4 2" xfId="3448" xr:uid="{01BFA12A-8EEE-4368-AF52-9FDD0E261516}"/>
    <cellStyle name="Input 7 2 4 2 2" xfId="8285" xr:uid="{BE43A605-1ACF-4F13-B060-D6B410B358D9}"/>
    <cellStyle name="Input 7 2 4 3" xfId="3449" xr:uid="{C86B23E6-4AD3-4A65-970A-7DE1A96AAFB6}"/>
    <cellStyle name="Input 7 2 4 3 2" xfId="8286" xr:uid="{A2E4B975-A08E-420E-8F1A-BCE062A6B789}"/>
    <cellStyle name="Input 7 2 4 4" xfId="8284" xr:uid="{ECE93A11-21CF-4FFE-BF4B-BEFC9AD3B7E2}"/>
    <cellStyle name="Input 7 2 5" xfId="3450" xr:uid="{F2ADD170-9CD3-4CA1-B869-EFB3D41812A8}"/>
    <cellStyle name="Input 7 2 5 2" xfId="3451" xr:uid="{7121E06A-BE40-41A5-8A70-5917DAB9BA68}"/>
    <cellStyle name="Input 7 2 5 2 2" xfId="8288" xr:uid="{BFC970C5-E931-4EAC-BC52-CFDA5855E65B}"/>
    <cellStyle name="Input 7 2 5 3" xfId="3452" xr:uid="{34F6CE67-9F04-489A-A0FE-69A1BDDF8732}"/>
    <cellStyle name="Input 7 2 5 3 2" xfId="8289" xr:uid="{00313E7F-2E06-4E92-866A-7BDB7CF8794D}"/>
    <cellStyle name="Input 7 2 5 4" xfId="8287" xr:uid="{A1A04068-75D4-48FB-8FBD-71364ABA1FB5}"/>
    <cellStyle name="Input 7 2 6" xfId="3453" xr:uid="{FF01D23A-02A6-488A-B29E-E272BF36652B}"/>
    <cellStyle name="Input 7 2 6 2" xfId="3454" xr:uid="{DD81EA8C-F4D6-4E1A-B538-28C4408A3B07}"/>
    <cellStyle name="Input 7 2 6 2 2" xfId="8291" xr:uid="{47BBC482-2625-4323-B840-5A49042AABDB}"/>
    <cellStyle name="Input 7 2 6 3" xfId="3455" xr:uid="{5FB37AE0-DFFF-4969-BD26-568C6B541BD3}"/>
    <cellStyle name="Input 7 2 6 3 2" xfId="8292" xr:uid="{6ADC23AE-81FF-42E6-A16C-CC796E095A52}"/>
    <cellStyle name="Input 7 2 6 4" xfId="8290" xr:uid="{1500DE2B-EB02-4D7E-89DF-BA93B7DC9611}"/>
    <cellStyle name="Input 7 2 7" xfId="3456" xr:uid="{31B129D5-5B6E-48BE-BCE1-C4FEABD86D87}"/>
    <cellStyle name="Input 7 2 7 2" xfId="8293" xr:uid="{9A96F4EE-05F6-45D2-B0E3-CFD7D25EE7B0}"/>
    <cellStyle name="Input 7 2 8" xfId="3457" xr:uid="{9F903F5F-57D0-4D02-8106-C3B9BBEB6F4F}"/>
    <cellStyle name="Input 7 2 8 2" xfId="8294" xr:uid="{83BBE167-651A-446D-90E7-60D95C7E1EEF}"/>
    <cellStyle name="Input 7 2 9" xfId="8229" xr:uid="{1F882028-070A-4FF4-BB1D-F40615FBDD26}"/>
    <cellStyle name="Input 8" xfId="3458" xr:uid="{0274B4C1-206D-4957-81BE-3A01D40FD73F}"/>
    <cellStyle name="Input 8 2" xfId="3459" xr:uid="{4D8A5584-7A6C-4138-A315-B12816AAC466}"/>
    <cellStyle name="Input 8 2 2" xfId="3460" xr:uid="{DDAB83E5-62D2-45B2-B3A1-ABD8BC58FDAE}"/>
    <cellStyle name="Input 8 2 2 10" xfId="8296" xr:uid="{C9B71D2B-FD5C-4D3E-ACEC-1EDAC3AD0FF6}"/>
    <cellStyle name="Input 8 2 2 2" xfId="3461" xr:uid="{2BB2FBD6-EA8E-42B9-8483-18128E4C6F58}"/>
    <cellStyle name="Input 8 2 2 2 2" xfId="3462" xr:uid="{DF557C4A-378A-46AD-8753-9BC16EF1D26A}"/>
    <cellStyle name="Input 8 2 2 2 2 2" xfId="3463" xr:uid="{F11ECA79-FD5D-4DA4-9E17-9A9029008DF1}"/>
    <cellStyle name="Input 8 2 2 2 2 2 2" xfId="8299" xr:uid="{25A4F7CB-756A-41FA-B2AD-3304EA53ADCF}"/>
    <cellStyle name="Input 8 2 2 2 2 3" xfId="3464" xr:uid="{8434E8BF-863B-44F6-ACF9-A0AE60ABC0B8}"/>
    <cellStyle name="Input 8 2 2 2 2 3 2" xfId="8300" xr:uid="{7B74BD3E-E6BE-4CB2-B671-650538CB3C87}"/>
    <cellStyle name="Input 8 2 2 2 2 4" xfId="8298" xr:uid="{B8928C61-F046-4D74-B911-33AA94FF5ED3}"/>
    <cellStyle name="Input 8 2 2 2 3" xfId="3465" xr:uid="{61B5CB39-1F13-45B9-9789-E499AA367BDC}"/>
    <cellStyle name="Input 8 2 2 2 3 2" xfId="3466" xr:uid="{EC5D851E-FF7B-4D88-BDD4-2C0C6F1469BE}"/>
    <cellStyle name="Input 8 2 2 2 3 2 2" xfId="8302" xr:uid="{D20EF5AD-CBDB-48AB-B0D7-DF64D71B674B}"/>
    <cellStyle name="Input 8 2 2 2 3 3" xfId="3467" xr:uid="{9459207C-49BF-44B8-A88D-FD255A109884}"/>
    <cellStyle name="Input 8 2 2 2 3 3 2" xfId="8303" xr:uid="{7522B429-55F7-4EF0-8E91-E29C72108ED8}"/>
    <cellStyle name="Input 8 2 2 2 3 4" xfId="8301" xr:uid="{03A5C565-A8B9-4934-91EB-D10D15680B20}"/>
    <cellStyle name="Input 8 2 2 2 4" xfId="3468" xr:uid="{F6AF7896-8C51-46BA-9EBD-7D3DE8DB47EE}"/>
    <cellStyle name="Input 8 2 2 2 4 2" xfId="3469" xr:uid="{93BABE47-A050-41CC-9375-43CA7F2264E7}"/>
    <cellStyle name="Input 8 2 2 2 4 2 2" xfId="8305" xr:uid="{29629E3A-DB8C-4178-BB7D-EF9A7C1C9A43}"/>
    <cellStyle name="Input 8 2 2 2 4 3" xfId="3470" xr:uid="{2EF5307E-3ECB-43BD-8776-60149B3D9695}"/>
    <cellStyle name="Input 8 2 2 2 4 3 2" xfId="8306" xr:uid="{45555C57-54A1-4D0A-845F-2A2E28C7C580}"/>
    <cellStyle name="Input 8 2 2 2 4 4" xfId="8304" xr:uid="{0D945803-681D-43E2-8AE1-1A5B24D92678}"/>
    <cellStyle name="Input 8 2 2 2 5" xfId="3471" xr:uid="{121CFBB4-A1A0-4C11-ACFD-873C4F123989}"/>
    <cellStyle name="Input 8 2 2 2 5 2" xfId="3472" xr:uid="{806C3735-69A5-4012-B2DF-1D667FB322E5}"/>
    <cellStyle name="Input 8 2 2 2 5 2 2" xfId="8308" xr:uid="{D43F09D6-0090-4944-814A-8660E22E1E42}"/>
    <cellStyle name="Input 8 2 2 2 5 3" xfId="3473" xr:uid="{BE2A07D4-E17E-4270-95FD-3E00ACD263C8}"/>
    <cellStyle name="Input 8 2 2 2 5 3 2" xfId="8309" xr:uid="{5B610A73-F130-4391-A3CC-2174E9605DF8}"/>
    <cellStyle name="Input 8 2 2 2 5 4" xfId="8307" xr:uid="{1950B324-6B8A-4CE6-9FF9-F5457629E11E}"/>
    <cellStyle name="Input 8 2 2 2 6" xfId="3474" xr:uid="{626445EB-70CB-465B-9522-29C6F28BD0A7}"/>
    <cellStyle name="Input 8 2 2 2 6 2" xfId="3475" xr:uid="{BC6800D9-5955-4FC0-9B98-FE01BF2B6878}"/>
    <cellStyle name="Input 8 2 2 2 6 2 2" xfId="8311" xr:uid="{4C40DB01-BA35-4EC8-B855-FD81B4E36783}"/>
    <cellStyle name="Input 8 2 2 2 6 3" xfId="3476" xr:uid="{7F804622-C6C5-411E-852B-787DEFA8D281}"/>
    <cellStyle name="Input 8 2 2 2 6 3 2" xfId="8312" xr:uid="{F02279C0-22DD-4025-9ADE-70726465FAC8}"/>
    <cellStyle name="Input 8 2 2 2 6 4" xfId="8310" xr:uid="{F726E2E9-6926-4B49-B572-50F709C31033}"/>
    <cellStyle name="Input 8 2 2 2 7" xfId="3477" xr:uid="{930BD8AB-9F50-4E59-BF7A-7BCD687539EA}"/>
    <cellStyle name="Input 8 2 2 2 7 2" xfId="8313" xr:uid="{A8A69B0E-312C-4D37-A04C-D72A6D36DF83}"/>
    <cellStyle name="Input 8 2 2 2 8" xfId="3478" xr:uid="{0D1DF274-038C-4358-8763-6E3E3EBC6EAD}"/>
    <cellStyle name="Input 8 2 2 2 8 2" xfId="8314" xr:uid="{38337845-3DEC-40D6-B348-DAAFEC5D68D3}"/>
    <cellStyle name="Input 8 2 2 2 9" xfId="8297" xr:uid="{1B6B19F8-ABBA-4F84-A6AF-DAC8134D9F81}"/>
    <cellStyle name="Input 8 2 2 3" xfId="3479" xr:uid="{8CC97733-A2C5-4AAE-8A46-8DDD6CFC4D7A}"/>
    <cellStyle name="Input 8 2 2 3 2" xfId="3480" xr:uid="{7E3FA7E2-969D-40F0-B4CC-F2314C47BEC2}"/>
    <cellStyle name="Input 8 2 2 3 2 2" xfId="8316" xr:uid="{DB4F7299-C097-4478-AF20-B8C6A68978F7}"/>
    <cellStyle name="Input 8 2 2 3 3" xfId="3481" xr:uid="{E5C7CD60-C0DD-4C85-8EC4-6FA9979988D9}"/>
    <cellStyle name="Input 8 2 2 3 3 2" xfId="8317" xr:uid="{4B372A08-09AB-4230-A7CD-7DF8A40CC88C}"/>
    <cellStyle name="Input 8 2 2 3 4" xfId="8315" xr:uid="{3F117BB2-9902-4A82-8374-4D309FC57C30}"/>
    <cellStyle name="Input 8 2 2 4" xfId="3482" xr:uid="{2ABB81C5-D204-434D-86BF-DE1079103F6E}"/>
    <cellStyle name="Input 8 2 2 4 2" xfId="3483" xr:uid="{888EA048-BE9A-4A3F-8BD6-1F1D9D371730}"/>
    <cellStyle name="Input 8 2 2 4 2 2" xfId="8319" xr:uid="{9A35409A-9B6A-4FFA-8E50-52BFE27952C7}"/>
    <cellStyle name="Input 8 2 2 4 3" xfId="3484" xr:uid="{5D9B53BF-36E9-4F8B-8DE2-08ECCE9AA0EC}"/>
    <cellStyle name="Input 8 2 2 4 3 2" xfId="8320" xr:uid="{C31B65A9-5A72-4974-9044-22472429B260}"/>
    <cellStyle name="Input 8 2 2 4 4" xfId="8318" xr:uid="{FD52F0F0-B2AF-4934-B33C-0B0D6C4AC303}"/>
    <cellStyle name="Input 8 2 2 5" xfId="3485" xr:uid="{B9FEB47A-C5E3-41EB-892F-76F00CB035DE}"/>
    <cellStyle name="Input 8 2 2 5 2" xfId="3486" xr:uid="{351ED1A0-A495-43D0-B35A-B36F8CE71308}"/>
    <cellStyle name="Input 8 2 2 5 2 2" xfId="8322" xr:uid="{9C9AB0D9-794E-425D-8DB9-462F2013D0EE}"/>
    <cellStyle name="Input 8 2 2 5 3" xfId="3487" xr:uid="{42D60B86-6429-47EC-8222-064235BCF0CC}"/>
    <cellStyle name="Input 8 2 2 5 3 2" xfId="8323" xr:uid="{DF361B41-511E-4708-AA17-D89B527A91AF}"/>
    <cellStyle name="Input 8 2 2 5 4" xfId="8321" xr:uid="{4EE54F8D-62F1-4AA8-95C9-326D55823220}"/>
    <cellStyle name="Input 8 2 2 6" xfId="3488" xr:uid="{AF931997-934A-403E-8523-ED12CB07DA0B}"/>
    <cellStyle name="Input 8 2 2 6 2" xfId="3489" xr:uid="{C2AA29A4-9EBD-49AD-B713-328AED280AA0}"/>
    <cellStyle name="Input 8 2 2 6 2 2" xfId="8325" xr:uid="{544DB25B-A68B-4724-B6D2-2F36B19150F0}"/>
    <cellStyle name="Input 8 2 2 6 3" xfId="3490" xr:uid="{309C60A4-7EA4-4280-8DB3-F85EF1CE37DE}"/>
    <cellStyle name="Input 8 2 2 6 3 2" xfId="8326" xr:uid="{02991141-BAA9-481C-8939-FD0BB8B79A86}"/>
    <cellStyle name="Input 8 2 2 6 4" xfId="8324" xr:uid="{9E6FF89B-8C4B-4BF4-987A-9B97A790EAFB}"/>
    <cellStyle name="Input 8 2 2 7" xfId="3491" xr:uid="{67975A9B-3F7E-4938-88D4-2E5B8FA19740}"/>
    <cellStyle name="Input 8 2 2 7 2" xfId="3492" xr:uid="{5E5D920A-03C8-4778-8B29-C6A31658B2C4}"/>
    <cellStyle name="Input 8 2 2 7 2 2" xfId="8328" xr:uid="{568FFD82-6050-4524-A1D6-7C9A86D4C669}"/>
    <cellStyle name="Input 8 2 2 7 3" xfId="3493" xr:uid="{6DD2BCC3-2129-4112-914F-2FD485550956}"/>
    <cellStyle name="Input 8 2 2 7 3 2" xfId="8329" xr:uid="{4E164087-1C13-4FFF-BFA9-84259251FB44}"/>
    <cellStyle name="Input 8 2 2 7 4" xfId="8327" xr:uid="{3F677F65-B4A4-4F8E-B4D6-040EE3F9044E}"/>
    <cellStyle name="Input 8 2 2 8" xfId="3494" xr:uid="{D89A5523-CBC9-4279-A0AD-BFDF1D53FEBC}"/>
    <cellStyle name="Input 8 2 2 8 2" xfId="8330" xr:uid="{C91CB8C5-868D-4708-8927-C3FA14D28D78}"/>
    <cellStyle name="Input 8 2 2 9" xfId="3495" xr:uid="{BDED605A-4A77-4B36-AA8D-369FA6F8B0F4}"/>
    <cellStyle name="Input 8 2 2 9 2" xfId="8331" xr:uid="{F4505810-6AC0-496A-8FC4-1223D7C64718}"/>
    <cellStyle name="Input 8 2 3" xfId="3496" xr:uid="{0D9824E1-7E9E-443F-B172-DF60AF8B2171}"/>
    <cellStyle name="Input 8 2 3 2" xfId="3497" xr:uid="{1F7A5C8A-516D-4CAE-BCD4-E121A7BB9477}"/>
    <cellStyle name="Input 8 2 3 2 2" xfId="3498" xr:uid="{2D66BBAA-E534-4651-B767-1B1C3E317025}"/>
    <cellStyle name="Input 8 2 3 2 2 2" xfId="8334" xr:uid="{110D5BFB-3CB0-4ACA-A2DF-817EDAB8A0A9}"/>
    <cellStyle name="Input 8 2 3 2 3" xfId="3499" xr:uid="{9E79D118-8B8A-41B1-8F6A-2407E54A1BC9}"/>
    <cellStyle name="Input 8 2 3 2 3 2" xfId="8335" xr:uid="{65E3269A-5E8D-427C-9AE7-723ED17E185D}"/>
    <cellStyle name="Input 8 2 3 2 4" xfId="8333" xr:uid="{34FA4E75-49A0-4E93-80D2-D8FD6B36C80E}"/>
    <cellStyle name="Input 8 2 3 3" xfId="3500" xr:uid="{D297F72C-6318-4B19-B3ED-F968D7D7DE51}"/>
    <cellStyle name="Input 8 2 3 3 2" xfId="3501" xr:uid="{4AA470EF-98DC-409B-B6F3-A9C0BCD4AF7A}"/>
    <cellStyle name="Input 8 2 3 3 2 2" xfId="8337" xr:uid="{2F136FAE-A898-4826-934E-D411B0A62D2B}"/>
    <cellStyle name="Input 8 2 3 3 3" xfId="3502" xr:uid="{3FB551A3-27D5-479A-A345-DFFB294B59D1}"/>
    <cellStyle name="Input 8 2 3 3 3 2" xfId="8338" xr:uid="{0F897922-1436-4610-837F-4177FE3CE782}"/>
    <cellStyle name="Input 8 2 3 3 4" xfId="8336" xr:uid="{D0B37993-53E5-41EB-92C7-8E00EBB0D4C4}"/>
    <cellStyle name="Input 8 2 3 4" xfId="3503" xr:uid="{530A5D4D-9956-44D5-BC6E-8BFEC0C3C487}"/>
    <cellStyle name="Input 8 2 3 4 2" xfId="3504" xr:uid="{36F58556-62BA-4F12-9D0C-29B25F96E4D5}"/>
    <cellStyle name="Input 8 2 3 4 2 2" xfId="8340" xr:uid="{E3D9FA48-737D-41F5-8921-42BEA9454E5A}"/>
    <cellStyle name="Input 8 2 3 4 3" xfId="3505" xr:uid="{82740809-DE9D-4268-969B-69D330192AE9}"/>
    <cellStyle name="Input 8 2 3 4 3 2" xfId="8341" xr:uid="{E2D10E34-1F5B-422B-BE9C-FA54DA580BBF}"/>
    <cellStyle name="Input 8 2 3 4 4" xfId="8339" xr:uid="{85581180-78FC-4C8B-8FA5-0CE3339B443C}"/>
    <cellStyle name="Input 8 2 3 5" xfId="3506" xr:uid="{CA7BF787-B1C3-4C54-95D9-6D57589E3EDA}"/>
    <cellStyle name="Input 8 2 3 5 2" xfId="3507" xr:uid="{7EFCF372-4C89-4A18-9975-674547277AB8}"/>
    <cellStyle name="Input 8 2 3 5 2 2" xfId="8343" xr:uid="{F2916FC1-8495-4EAC-AE17-331B74099CC2}"/>
    <cellStyle name="Input 8 2 3 5 3" xfId="3508" xr:uid="{7DAEB2BB-402D-4B22-A6B2-186A64128FF6}"/>
    <cellStyle name="Input 8 2 3 5 3 2" xfId="8344" xr:uid="{8410B582-2F67-4B35-B718-1EA3C3D1D8E8}"/>
    <cellStyle name="Input 8 2 3 5 4" xfId="8342" xr:uid="{34BCDD03-5720-416E-A72B-1ADC65D8112D}"/>
    <cellStyle name="Input 8 2 3 6" xfId="3509" xr:uid="{73511B98-4E87-45D2-8F32-5D0D2B8AA73B}"/>
    <cellStyle name="Input 8 2 3 6 2" xfId="3510" xr:uid="{BD58E837-20C2-4C70-8F07-AC439C0C77EF}"/>
    <cellStyle name="Input 8 2 3 6 2 2" xfId="8346" xr:uid="{38B2964E-40C8-4F37-BE92-6F7F621B3FBD}"/>
    <cellStyle name="Input 8 2 3 6 3" xfId="3511" xr:uid="{65346845-8B94-41C2-8CFB-4FA45F081A54}"/>
    <cellStyle name="Input 8 2 3 6 3 2" xfId="8347" xr:uid="{FA8AF6F0-AF0D-4ED6-9FAD-DEF7FC0EDB23}"/>
    <cellStyle name="Input 8 2 3 6 4" xfId="8345" xr:uid="{935A1F02-3950-4CFE-8FB4-D48B966FB3AD}"/>
    <cellStyle name="Input 8 2 3 7" xfId="3512" xr:uid="{A4991AA7-4106-43B1-A6A0-F637ADA1CEF8}"/>
    <cellStyle name="Input 8 2 3 7 2" xfId="8348" xr:uid="{157C3636-C064-4C88-B20E-C141373BC5B7}"/>
    <cellStyle name="Input 8 2 3 8" xfId="3513" xr:uid="{87D95436-81F5-47CC-8B20-BFACB343A363}"/>
    <cellStyle name="Input 8 2 3 8 2" xfId="8349" xr:uid="{D7BE74D7-D9BF-4096-BA0A-2516157F253F}"/>
    <cellStyle name="Input 8 2 3 9" xfId="8332" xr:uid="{1942210A-C0F2-47FC-8030-619F6D33630C}"/>
    <cellStyle name="Input 8 2 4" xfId="3514" xr:uid="{A201EA2B-E33C-4EF0-B8F0-3F9F0C3098FE}"/>
    <cellStyle name="Input 8 2 4 2" xfId="3515" xr:uid="{F030A493-1E77-4B7B-9402-C9810A6095A2}"/>
    <cellStyle name="Input 8 2 4 2 2" xfId="8351" xr:uid="{473A1999-37B9-436A-889E-F5B4DE2759A6}"/>
    <cellStyle name="Input 8 2 4 3" xfId="3516" xr:uid="{6148A3E2-8434-4FE9-990D-D2EDAA2F9F0D}"/>
    <cellStyle name="Input 8 2 4 3 2" xfId="8352" xr:uid="{346397A3-F4FB-4242-A61F-C496C399C930}"/>
    <cellStyle name="Input 8 2 4 4" xfId="8350" xr:uid="{2F841110-15E8-4A6F-A2EB-2E408203CAD3}"/>
    <cellStyle name="Input 8 2 5" xfId="3517" xr:uid="{C5AE455A-7B19-4E8E-8C63-81551B3611DC}"/>
    <cellStyle name="Input 8 2 5 2" xfId="3518" xr:uid="{463256C4-05F2-4034-B635-336E2B121724}"/>
    <cellStyle name="Input 8 2 5 2 2" xfId="8354" xr:uid="{00C00843-6C82-49A8-9563-F3F474A6991B}"/>
    <cellStyle name="Input 8 2 5 3" xfId="3519" xr:uid="{E1C718BB-FA24-4AC7-8254-B72FB73E4A7A}"/>
    <cellStyle name="Input 8 2 5 3 2" xfId="8355" xr:uid="{B3416FA1-C2C7-4731-8A34-06473316511B}"/>
    <cellStyle name="Input 8 2 5 4" xfId="8353" xr:uid="{85282282-FF4D-447E-864D-731CEC75DCDB}"/>
    <cellStyle name="Input 8 2 6" xfId="3520" xr:uid="{774E7437-822C-40AB-8685-D0E18A31506A}"/>
    <cellStyle name="Input 8 2 6 2" xfId="3521" xr:uid="{0826F2BA-4B3C-4BEA-A3B9-E80A49A236B7}"/>
    <cellStyle name="Input 8 2 6 2 2" xfId="8357" xr:uid="{6D2DD73B-C570-46A3-BFE4-EB8B04789985}"/>
    <cellStyle name="Input 8 2 6 3" xfId="3522" xr:uid="{10131B73-FB4D-4D32-B23E-087355A4E290}"/>
    <cellStyle name="Input 8 2 6 3 2" xfId="8358" xr:uid="{6BCC39D3-E187-4538-A5A2-FFDFA6D668DF}"/>
    <cellStyle name="Input 8 2 6 4" xfId="8356" xr:uid="{60C923D4-6092-4CE0-8E62-C4A00400FA80}"/>
    <cellStyle name="Input 8 2 7" xfId="3523" xr:uid="{18CA9CDC-A5C2-4DE3-93C6-20DF9CDB43F7}"/>
    <cellStyle name="Input 8 2 7 2" xfId="8359" xr:uid="{2D4485BB-D697-4E05-9844-96E6A7940A0B}"/>
    <cellStyle name="Input 8 2 8" xfId="3524" xr:uid="{D0C456C5-C9A9-4C65-8316-683FB7AC4580}"/>
    <cellStyle name="Input 8 2 8 2" xfId="8360" xr:uid="{5B44A985-5981-4890-9DA7-091F90153907}"/>
    <cellStyle name="Input 8 2 9" xfId="8295" xr:uid="{2353D6E0-F70D-4553-B72A-C1C6F929B4A0}"/>
    <cellStyle name="Input 9" xfId="3525" xr:uid="{F71D666D-FDDC-45AF-8205-6C38EA6A03A6}"/>
    <cellStyle name="Input 9 2" xfId="3526" xr:uid="{3D30877B-4193-4E8F-8BC6-C14EC42FEBCF}"/>
    <cellStyle name="Input 9 2 10" xfId="8362" xr:uid="{4011536A-01B3-49CC-AD6E-63740E4FBE6C}"/>
    <cellStyle name="Input 9 2 2" xfId="3527" xr:uid="{9CF54F58-4CE2-4542-A842-AC7E1B779DDF}"/>
    <cellStyle name="Input 9 2 2 2" xfId="3528" xr:uid="{106D0274-7C4A-432C-BAC0-B22D825DCDB8}"/>
    <cellStyle name="Input 9 2 2 2 2" xfId="3529" xr:uid="{2E7520E2-029B-4A5B-96ED-FADBBB98E39D}"/>
    <cellStyle name="Input 9 2 2 2 2 2" xfId="8365" xr:uid="{38EAC301-3461-4F66-AEF4-92DF08B5CF03}"/>
    <cellStyle name="Input 9 2 2 2 3" xfId="3530" xr:uid="{CC492356-8066-4D21-B733-8081BBADF0DC}"/>
    <cellStyle name="Input 9 2 2 2 3 2" xfId="8366" xr:uid="{BFBA23AF-2558-41E3-B339-3E6401BA69A0}"/>
    <cellStyle name="Input 9 2 2 2 4" xfId="8364" xr:uid="{D9864D18-BCF3-401F-A699-5D10FBC1D494}"/>
    <cellStyle name="Input 9 2 2 3" xfId="3531" xr:uid="{F1AAB39E-BCF2-46BE-AE9F-9A4BB06C6F81}"/>
    <cellStyle name="Input 9 2 2 3 2" xfId="3532" xr:uid="{6591B675-7C09-4989-A304-B0C1BEAD1512}"/>
    <cellStyle name="Input 9 2 2 3 2 2" xfId="8368" xr:uid="{0361E741-864C-4AB3-A699-95C4E610B76A}"/>
    <cellStyle name="Input 9 2 2 3 3" xfId="3533" xr:uid="{75D6D5BB-8157-4ED5-AC9C-41D9FFAFF470}"/>
    <cellStyle name="Input 9 2 2 3 3 2" xfId="8369" xr:uid="{0DE14EBD-528F-4EEA-BB11-8DECF8BDF205}"/>
    <cellStyle name="Input 9 2 2 3 4" xfId="8367" xr:uid="{E523411C-BD38-44F8-BBC5-12142505FEEF}"/>
    <cellStyle name="Input 9 2 2 4" xfId="3534" xr:uid="{AA53B976-3B1E-4F12-8079-82FF19EFD251}"/>
    <cellStyle name="Input 9 2 2 4 2" xfId="3535" xr:uid="{497482F1-3430-4DBA-A0CD-9AE8FC99E980}"/>
    <cellStyle name="Input 9 2 2 4 2 2" xfId="8371" xr:uid="{20FDF2B5-6DCF-4F6C-A803-F3A9664A7557}"/>
    <cellStyle name="Input 9 2 2 4 3" xfId="3536" xr:uid="{ACB804EE-CEE3-4611-816A-F179DF224165}"/>
    <cellStyle name="Input 9 2 2 4 3 2" xfId="8372" xr:uid="{E3C3C88A-1C27-4644-A43C-E759399852D7}"/>
    <cellStyle name="Input 9 2 2 4 4" xfId="8370" xr:uid="{1213BDA3-C6D8-4EE5-B7C6-28C187543B47}"/>
    <cellStyle name="Input 9 2 2 5" xfId="3537" xr:uid="{5EED23EC-148B-4E11-A3B9-123331F18E79}"/>
    <cellStyle name="Input 9 2 2 5 2" xfId="3538" xr:uid="{D3ACCB15-24C1-487D-AC1A-986041B7FD55}"/>
    <cellStyle name="Input 9 2 2 5 2 2" xfId="8374" xr:uid="{94E8C123-F7C1-4805-9CC7-BF059E38001E}"/>
    <cellStyle name="Input 9 2 2 5 3" xfId="3539" xr:uid="{9C38FAB7-A84B-4AE8-B8A0-5855090C4ABB}"/>
    <cellStyle name="Input 9 2 2 5 3 2" xfId="8375" xr:uid="{4D707CB2-4F3B-4E46-9322-D6DC8C98E3D0}"/>
    <cellStyle name="Input 9 2 2 5 4" xfId="8373" xr:uid="{38F4B6A2-099C-4E1F-BC1F-F62696A3ECF6}"/>
    <cellStyle name="Input 9 2 2 6" xfId="3540" xr:uid="{0542C3D9-D3AE-4C45-9D7A-D06026F06DB7}"/>
    <cellStyle name="Input 9 2 2 6 2" xfId="3541" xr:uid="{6517797F-561C-484B-AAFA-5262B97D3758}"/>
    <cellStyle name="Input 9 2 2 6 2 2" xfId="8377" xr:uid="{BA97057E-36FF-40CB-A10F-6B7A5EB9949B}"/>
    <cellStyle name="Input 9 2 2 6 3" xfId="3542" xr:uid="{04C1DAA2-BE26-4CB1-964A-17ACAED6EB42}"/>
    <cellStyle name="Input 9 2 2 6 3 2" xfId="8378" xr:uid="{69055888-217B-4A71-8500-63212CFD1E21}"/>
    <cellStyle name="Input 9 2 2 6 4" xfId="8376" xr:uid="{6CD29537-DD85-4918-8129-F53682FF4338}"/>
    <cellStyle name="Input 9 2 2 7" xfId="3543" xr:uid="{919A4374-9815-4015-A29B-07B88C2E9EAC}"/>
    <cellStyle name="Input 9 2 2 7 2" xfId="8379" xr:uid="{F4761C58-76AE-4F2D-86F7-41912D068B08}"/>
    <cellStyle name="Input 9 2 2 8" xfId="3544" xr:uid="{E629200E-2139-47EC-A519-AE301583D537}"/>
    <cellStyle name="Input 9 2 2 8 2" xfId="8380" xr:uid="{5CB21AE4-0498-4504-A89E-C2B0B5FD7208}"/>
    <cellStyle name="Input 9 2 2 9" xfId="8363" xr:uid="{5A176442-408F-4822-92CA-046405B4EB38}"/>
    <cellStyle name="Input 9 2 3" xfId="3545" xr:uid="{9580A1B3-B12B-431C-939C-7DA99ED7FC5D}"/>
    <cellStyle name="Input 9 2 3 2" xfId="3546" xr:uid="{4D6B314D-D289-4F42-B023-F3ED3C8DA373}"/>
    <cellStyle name="Input 9 2 3 2 2" xfId="8382" xr:uid="{7296BE29-C856-4602-85B3-68CFED7F6FCD}"/>
    <cellStyle name="Input 9 2 3 3" xfId="3547" xr:uid="{FDBDE63A-3ED8-4455-90E3-84576D24FA8A}"/>
    <cellStyle name="Input 9 2 3 3 2" xfId="8383" xr:uid="{70D09244-362C-44CB-8379-38903EECC524}"/>
    <cellStyle name="Input 9 2 3 4" xfId="8381" xr:uid="{B0D5D7CD-C35E-44C5-B7AE-13A916AA6644}"/>
    <cellStyle name="Input 9 2 4" xfId="3548" xr:uid="{CB368220-87DB-41A9-82BF-F2295DB2E7CD}"/>
    <cellStyle name="Input 9 2 4 2" xfId="3549" xr:uid="{43DD5B37-E767-4150-886E-40B4EBF2B687}"/>
    <cellStyle name="Input 9 2 4 2 2" xfId="8385" xr:uid="{A3F85676-CE84-4FF8-8964-3C510731509E}"/>
    <cellStyle name="Input 9 2 4 3" xfId="3550" xr:uid="{E71AB95A-3F7D-4D77-BEB9-D17E0E556EAD}"/>
    <cellStyle name="Input 9 2 4 3 2" xfId="8386" xr:uid="{DF7EE7EE-AB6D-4EA7-9946-4BF5A5B7E182}"/>
    <cellStyle name="Input 9 2 4 4" xfId="8384" xr:uid="{88D9CA9B-C101-465C-A306-34382B5B996C}"/>
    <cellStyle name="Input 9 2 5" xfId="3551" xr:uid="{CA71A177-B4E0-4302-9578-23BD28FDF7AF}"/>
    <cellStyle name="Input 9 2 5 2" xfId="3552" xr:uid="{B4E253CA-928C-4E5D-A171-DADDE05EA1C2}"/>
    <cellStyle name="Input 9 2 5 2 2" xfId="8388" xr:uid="{24475CCC-D16B-4C65-9F9F-A073D6218EF0}"/>
    <cellStyle name="Input 9 2 5 3" xfId="3553" xr:uid="{6F5D645B-665E-4A45-986B-970C01E18549}"/>
    <cellStyle name="Input 9 2 5 3 2" xfId="8389" xr:uid="{048E8D7F-2EC5-46E4-AC95-6C7A4798E974}"/>
    <cellStyle name="Input 9 2 5 4" xfId="8387" xr:uid="{86283D9C-8277-4B37-B2FB-1B2DE44EC2D8}"/>
    <cellStyle name="Input 9 2 6" xfId="3554" xr:uid="{A3457AFA-670F-4114-998A-19CD3E54DAC1}"/>
    <cellStyle name="Input 9 2 6 2" xfId="3555" xr:uid="{3F058F78-05A2-4C4F-9C98-90ABAA7A8F94}"/>
    <cellStyle name="Input 9 2 6 2 2" xfId="8391" xr:uid="{0FFE4D5A-64E7-4BDA-B2B8-CB1F1AD4A0EC}"/>
    <cellStyle name="Input 9 2 6 3" xfId="3556" xr:uid="{D8B497EE-6212-4C9F-8378-C9C778A7D72B}"/>
    <cellStyle name="Input 9 2 6 3 2" xfId="8392" xr:uid="{37ED1213-2BCD-4A1C-916B-CEC19B6D6B77}"/>
    <cellStyle name="Input 9 2 6 4" xfId="8390" xr:uid="{EFFA66D5-4F50-4061-B6A7-BBC6321BA95F}"/>
    <cellStyle name="Input 9 2 7" xfId="3557" xr:uid="{CE2DD217-14FF-44DA-BB31-1C176E2F09F0}"/>
    <cellStyle name="Input 9 2 7 2" xfId="3558" xr:uid="{B96928C7-E8A8-4425-B841-19351B5A644C}"/>
    <cellStyle name="Input 9 2 7 2 2" xfId="8394" xr:uid="{3F1F4E5C-0B22-466F-B55B-7BABC6543F5D}"/>
    <cellStyle name="Input 9 2 7 3" xfId="3559" xr:uid="{F0C85595-C78C-457F-B1F7-0667AA4006F5}"/>
    <cellStyle name="Input 9 2 7 3 2" xfId="8395" xr:uid="{05A45FCA-C50B-4DB8-93DB-BD4C821EE156}"/>
    <cellStyle name="Input 9 2 7 4" xfId="8393" xr:uid="{B8F8C84D-294F-4F6A-93AB-ED91DCB2E098}"/>
    <cellStyle name="Input 9 2 8" xfId="3560" xr:uid="{4CC85124-C23D-44E2-91AB-4F0A901019AF}"/>
    <cellStyle name="Input 9 2 8 2" xfId="8396" xr:uid="{74D60E6D-959E-43E8-850C-2A1291BE0EC4}"/>
    <cellStyle name="Input 9 2 9" xfId="3561" xr:uid="{E0FB263D-222E-4F01-B6C7-07764AE23475}"/>
    <cellStyle name="Input 9 2 9 2" xfId="8397" xr:uid="{0520D174-275C-4AD3-9B60-E30BC347E252}"/>
    <cellStyle name="Input 9 3" xfId="3562" xr:uid="{A128E744-F030-4818-948D-AF44F922C862}"/>
    <cellStyle name="Input 9 3 2" xfId="3563" xr:uid="{957A145B-36F6-49DC-8341-C83EDF0FF203}"/>
    <cellStyle name="Input 9 3 2 2" xfId="3564" xr:uid="{C3C8A667-65DC-4F13-B154-19BAE5F7D5F6}"/>
    <cellStyle name="Input 9 3 2 2 2" xfId="8400" xr:uid="{EB9A16F1-E692-4822-B2D3-D97E28B730B5}"/>
    <cellStyle name="Input 9 3 2 3" xfId="3565" xr:uid="{0195C6E7-2A5B-44A3-B4A3-8A9E09022386}"/>
    <cellStyle name="Input 9 3 2 3 2" xfId="8401" xr:uid="{4D448DE9-CF75-4772-AFA8-FE7CF52C9067}"/>
    <cellStyle name="Input 9 3 2 4" xfId="8399" xr:uid="{AFC3FD95-314D-4993-856C-046524C3DB2E}"/>
    <cellStyle name="Input 9 3 3" xfId="3566" xr:uid="{9D06FE3D-43C1-4F34-AB70-C2CE89AD0066}"/>
    <cellStyle name="Input 9 3 3 2" xfId="3567" xr:uid="{A144B341-A10B-4636-A251-C580699A63A1}"/>
    <cellStyle name="Input 9 3 3 2 2" xfId="8403" xr:uid="{D66A0831-18CE-4E52-BAC1-A93E01FF4F93}"/>
    <cellStyle name="Input 9 3 3 3" xfId="3568" xr:uid="{F68FFE58-1F58-4304-843A-85A47CCF3193}"/>
    <cellStyle name="Input 9 3 3 3 2" xfId="8404" xr:uid="{6C813485-112A-484C-8749-5D9C031B5767}"/>
    <cellStyle name="Input 9 3 3 4" xfId="8402" xr:uid="{89D74AF2-6FD5-4669-A52B-BD97C1E2AFCB}"/>
    <cellStyle name="Input 9 3 4" xfId="3569" xr:uid="{70740A75-56B6-4730-9B6D-2DC194CEC1EF}"/>
    <cellStyle name="Input 9 3 4 2" xfId="3570" xr:uid="{10A60F7A-1716-4CBB-91E4-549D1312E003}"/>
    <cellStyle name="Input 9 3 4 2 2" xfId="8406" xr:uid="{8ED8FF23-9B6C-4F6B-94A1-272878B60E57}"/>
    <cellStyle name="Input 9 3 4 3" xfId="3571" xr:uid="{936E4455-6770-48C4-9991-D1CD6DB82767}"/>
    <cellStyle name="Input 9 3 4 3 2" xfId="8407" xr:uid="{8EE4D507-D1DD-49C2-AC9E-BBCB0FE530F3}"/>
    <cellStyle name="Input 9 3 4 4" xfId="8405" xr:uid="{43A7018F-18EA-4BC9-A225-68D88D3B1E01}"/>
    <cellStyle name="Input 9 3 5" xfId="3572" xr:uid="{66206A7A-A15B-4BD4-87E6-008AA1BE3DDB}"/>
    <cellStyle name="Input 9 3 5 2" xfId="3573" xr:uid="{8927327E-C268-4FB9-8796-078C12085BCE}"/>
    <cellStyle name="Input 9 3 5 2 2" xfId="8409" xr:uid="{668F1F59-3FA1-4BFF-AFFF-5470F9EC7283}"/>
    <cellStyle name="Input 9 3 5 3" xfId="3574" xr:uid="{F86E6B2A-D1F8-4AD7-B6C4-4899920EDC76}"/>
    <cellStyle name="Input 9 3 5 3 2" xfId="8410" xr:uid="{9C99DB40-7CCA-4F30-8964-3BC7371517B6}"/>
    <cellStyle name="Input 9 3 5 4" xfId="8408" xr:uid="{A8FE8447-CEAA-4380-BB95-30C35CC65FE9}"/>
    <cellStyle name="Input 9 3 6" xfId="3575" xr:uid="{4A2F9CA0-26F9-4E76-A291-9BF48A4C3F83}"/>
    <cellStyle name="Input 9 3 6 2" xfId="3576" xr:uid="{D65D5D62-3B0D-416C-87A9-57215E882AFE}"/>
    <cellStyle name="Input 9 3 6 2 2" xfId="8412" xr:uid="{AA01650C-66AB-406D-B699-E74D48E41ABD}"/>
    <cellStyle name="Input 9 3 6 3" xfId="3577" xr:uid="{B3BBF41F-3F2D-4476-BC75-AB68EC4647BE}"/>
    <cellStyle name="Input 9 3 6 3 2" xfId="8413" xr:uid="{F1872228-8562-4498-B338-4F47BF286EE2}"/>
    <cellStyle name="Input 9 3 6 4" xfId="8411" xr:uid="{F278F090-29AE-4959-AD9D-E788B88B9914}"/>
    <cellStyle name="Input 9 3 7" xfId="3578" xr:uid="{6F2935F2-FB99-4134-A2FA-D7D9C58F02A0}"/>
    <cellStyle name="Input 9 3 7 2" xfId="8414" xr:uid="{5A5AE983-070D-457A-A488-A3449AF59CA3}"/>
    <cellStyle name="Input 9 3 8" xfId="3579" xr:uid="{E4AF29C6-39CF-410D-B25F-EF38443FF403}"/>
    <cellStyle name="Input 9 3 8 2" xfId="8415" xr:uid="{44E8A5BB-70D9-4B3D-9F9C-DEC2FC8A9F15}"/>
    <cellStyle name="Input 9 3 9" xfId="8398" xr:uid="{62D1D37D-AD9A-4AC7-A51C-9C95799D91E1}"/>
    <cellStyle name="Input 9 4" xfId="3580" xr:uid="{2AB98AEC-A8ED-49DB-96D4-643B33BAFC92}"/>
    <cellStyle name="Input 9 4 2" xfId="3581" xr:uid="{823072FE-7AB3-4299-914A-B7574B810970}"/>
    <cellStyle name="Input 9 4 2 2" xfId="8417" xr:uid="{14D3485A-128E-4AA2-B181-210007DEBABA}"/>
    <cellStyle name="Input 9 4 3" xfId="3582" xr:uid="{D80C92E0-8753-498C-8521-97F0462B6B1A}"/>
    <cellStyle name="Input 9 4 3 2" xfId="8418" xr:uid="{03B37F3E-E8E4-4B5A-939B-F954B28B0033}"/>
    <cellStyle name="Input 9 4 4" xfId="8416" xr:uid="{14A8FCF6-A7D1-4AA1-9385-EEA2AEB0F08B}"/>
    <cellStyle name="Input 9 5" xfId="3583" xr:uid="{D89BB637-AA07-47E9-B0A6-E444CFF7B1F0}"/>
    <cellStyle name="Input 9 5 2" xfId="3584" xr:uid="{2E099AFF-546A-4865-851B-90FCBF8A6B48}"/>
    <cellStyle name="Input 9 5 2 2" xfId="8420" xr:uid="{D91A16CA-EA13-4964-AD5C-013C73AAFBBA}"/>
    <cellStyle name="Input 9 5 3" xfId="3585" xr:uid="{87307B49-F5AB-40B4-934E-280601B7C4F1}"/>
    <cellStyle name="Input 9 5 3 2" xfId="8421" xr:uid="{AD07F660-87DF-48AC-9641-5ACF73974B3E}"/>
    <cellStyle name="Input 9 5 4" xfId="8419" xr:uid="{54A8633E-F9F1-4107-BC48-9C81219DAEC8}"/>
    <cellStyle name="Input 9 6" xfId="3586" xr:uid="{54A59930-D588-41AE-B3E6-81BF9A489015}"/>
    <cellStyle name="Input 9 6 2" xfId="3587" xr:uid="{5C34CC6F-2805-40C6-85E2-F6B2EE7C16CF}"/>
    <cellStyle name="Input 9 6 2 2" xfId="8423" xr:uid="{D0E3DE78-2AEB-4A63-BD3B-47BB66A0B0DA}"/>
    <cellStyle name="Input 9 6 3" xfId="3588" xr:uid="{FAC70CB9-59F0-4E46-91D0-539F1A41379C}"/>
    <cellStyle name="Input 9 6 3 2" xfId="8424" xr:uid="{B5F8DBE6-E155-4566-82FD-8E1BB001BF13}"/>
    <cellStyle name="Input 9 6 4" xfId="8422" xr:uid="{45109993-9EE7-4E8B-BDFD-32C19FF4B204}"/>
    <cellStyle name="Input 9 7" xfId="3589" xr:uid="{AB8B183C-2081-43C0-B827-8F1332F7CBB3}"/>
    <cellStyle name="Input 9 7 2" xfId="8425" xr:uid="{25046447-C161-4381-B773-83FE4B9938F2}"/>
    <cellStyle name="Input 9 8" xfId="3590" xr:uid="{BF5B6AC6-F6DB-427A-9DA8-E2F2258B1509}"/>
    <cellStyle name="Input 9 8 2" xfId="8426" xr:uid="{80DAFF9B-E808-42CA-9DC0-2C96AE1BF827}"/>
    <cellStyle name="Input 9 9" xfId="8361" xr:uid="{69C6F27B-4C3F-4801-9F87-55A387217DAA}"/>
    <cellStyle name="InputCell" xfId="3591" xr:uid="{84B66551-A87C-4A7F-80E2-7627B68F5569}"/>
    <cellStyle name="InputCell 2" xfId="3592" xr:uid="{FA3C009F-E425-419C-8E65-5AFA6E5C4495}"/>
    <cellStyle name="Jim" xfId="3593" xr:uid="{0D785D71-0CF3-4AD3-BE0B-F3183B68E7EF}"/>
    <cellStyle name="Label" xfId="3594" xr:uid="{EDF43482-FE08-4A9C-8BC9-8A4952706A88}"/>
    <cellStyle name="Label 2" xfId="3595" xr:uid="{76CF7FE4-5414-483C-A905-0D0E3E84442B}"/>
    <cellStyle name="Link Currency (0)" xfId="3596" xr:uid="{E402A568-8ACF-499B-B4CD-41D62DA83041}"/>
    <cellStyle name="Link Currency (2)" xfId="3597" xr:uid="{1115F018-615F-43F8-9456-B4C2CB16A034}"/>
    <cellStyle name="Link Units (0)" xfId="3598" xr:uid="{6D0CD7E2-6F0F-4082-9F74-E0DB2F182F48}"/>
    <cellStyle name="Link Units (1)" xfId="3599" xr:uid="{14B5B5AF-B89C-4404-91D0-33114F1D3A93}"/>
    <cellStyle name="Link Units (2)" xfId="3600" xr:uid="{25325E2D-C367-4C9C-9695-1C96ADC3E2A4}"/>
    <cellStyle name="Linked Cell" xfId="16" builtinId="24" customBuiltin="1"/>
    <cellStyle name="Linked Cell 2" xfId="3601" xr:uid="{FDB12E54-A85A-45B5-A0B0-D28022831A37}"/>
    <cellStyle name="Linked Cell 2 2" xfId="3602" xr:uid="{F448C455-07D2-4E28-9642-CB89BD0AAF7A}"/>
    <cellStyle name="Linked Cell 3" xfId="3603" xr:uid="{E5D965A2-4321-4D2E-884D-8A3C0306C9AF}"/>
    <cellStyle name="Linked Cell 4" xfId="3604" xr:uid="{A165AD6F-0395-42ED-A838-ABC010571CE6}"/>
    <cellStyle name="Locked" xfId="3605" xr:uid="{9B47B6F7-73E8-4C87-A832-C28A72ED74AD}"/>
    <cellStyle name="Logical" xfId="3606" xr:uid="{7B406C41-D61E-45E3-A5BA-20F8516F6C55}"/>
    <cellStyle name="Logical 2" xfId="3607" xr:uid="{7EA56B67-2EEA-4A44-BEDE-C47AF03B4382}"/>
    <cellStyle name="Logical 2 10" xfId="8428" xr:uid="{FF820195-1E11-4FBF-8ACC-FB13024D4F52}"/>
    <cellStyle name="Logical 2 2" xfId="3608" xr:uid="{5D605AFC-6A0C-4DE4-AADE-A5218D24801C}"/>
    <cellStyle name="Logical 2 2 2" xfId="3609" xr:uid="{99992E8A-444D-4A05-8E45-CA120B95E050}"/>
    <cellStyle name="Logical 2 2 2 2" xfId="3610" xr:uid="{3BCEF312-7F96-4840-B32A-0A5CCE8D647C}"/>
    <cellStyle name="Logical 2 2 2 2 2" xfId="8431" xr:uid="{C3CCE0C4-5B89-4187-B4D3-552D6C7B1EEA}"/>
    <cellStyle name="Logical 2 2 2 3" xfId="3611" xr:uid="{9C800A17-9E8F-442A-9F79-17C9270C4128}"/>
    <cellStyle name="Logical 2 2 2 3 2" xfId="8432" xr:uid="{CB6E5BE2-AEB9-4B8A-9C9A-0AEBF72ED3BB}"/>
    <cellStyle name="Logical 2 2 2 4" xfId="8430" xr:uid="{B7309C48-8BDB-46F0-89F7-CF0775FB2B51}"/>
    <cellStyle name="Logical 2 2 3" xfId="3612" xr:uid="{FE219595-E500-46AA-A212-4685AE2FF461}"/>
    <cellStyle name="Logical 2 2 3 2" xfId="3613" xr:uid="{374448B6-1493-4DBA-92E0-F25CBA79B0B6}"/>
    <cellStyle name="Logical 2 2 3 2 2" xfId="8434" xr:uid="{46690D7A-E9F6-480B-A137-1AFADCD40064}"/>
    <cellStyle name="Logical 2 2 3 3" xfId="3614" xr:uid="{056F4FBF-9480-4535-A460-E9C02D3EB20D}"/>
    <cellStyle name="Logical 2 2 3 3 2" xfId="8435" xr:uid="{7640A7B2-FBDF-4985-AAB6-FE5CE5233D4A}"/>
    <cellStyle name="Logical 2 2 3 4" xfId="8433" xr:uid="{6BE8BF36-9463-460C-8017-7906DFA30CE5}"/>
    <cellStyle name="Logical 2 2 4" xfId="3615" xr:uid="{0D99FB0F-9B44-43C9-A9A9-74149FA45F44}"/>
    <cellStyle name="Logical 2 2 4 2" xfId="3616" xr:uid="{0B8E8F2F-91B3-4E61-B44B-3351AE2E30B3}"/>
    <cellStyle name="Logical 2 2 4 2 2" xfId="8437" xr:uid="{BF6156CF-2C31-41B4-9B18-79BE8550B6F3}"/>
    <cellStyle name="Logical 2 2 4 3" xfId="3617" xr:uid="{9E2A9535-FABD-4CDA-A397-A331C9B0C00C}"/>
    <cellStyle name="Logical 2 2 4 3 2" xfId="8438" xr:uid="{39246068-A6A5-4B4A-8B18-E2472F2BC605}"/>
    <cellStyle name="Logical 2 2 4 4" xfId="8436" xr:uid="{E6713F2F-D3A5-4BEC-82CE-421BE8D52B9D}"/>
    <cellStyle name="Logical 2 2 5" xfId="3618" xr:uid="{C7A1B327-EBE9-4B62-9A49-914B097F8DA9}"/>
    <cellStyle name="Logical 2 2 5 2" xfId="3619" xr:uid="{CAED839C-CB29-4057-B8D7-CA11B3CE9A3E}"/>
    <cellStyle name="Logical 2 2 5 2 2" xfId="8440" xr:uid="{A336B851-46E8-452F-A148-200AA5D4B885}"/>
    <cellStyle name="Logical 2 2 5 3" xfId="3620" xr:uid="{6CFD4971-31FC-4B79-8CC6-348B28022149}"/>
    <cellStyle name="Logical 2 2 5 3 2" xfId="8441" xr:uid="{AAD28C04-4E22-487D-ACBD-A1A9E8405CE0}"/>
    <cellStyle name="Logical 2 2 5 4" xfId="8439" xr:uid="{FFE106E1-20E8-4E30-BCCA-BEB58E75D4EF}"/>
    <cellStyle name="Logical 2 2 6" xfId="3621" xr:uid="{5419AE80-795F-429D-87FB-43E95E317057}"/>
    <cellStyle name="Logical 2 2 6 2" xfId="3622" xr:uid="{CC13797B-C708-4AA8-946D-F9D78A600CB5}"/>
    <cellStyle name="Logical 2 2 6 2 2" xfId="8443" xr:uid="{8E656517-DCBA-4BA7-B924-786D1AE5F86E}"/>
    <cellStyle name="Logical 2 2 6 3" xfId="3623" xr:uid="{9E4885E1-7808-4337-974B-2369149D6B5D}"/>
    <cellStyle name="Logical 2 2 6 3 2" xfId="8444" xr:uid="{0EE75F6F-6873-49F2-9015-2C6D3607DD0D}"/>
    <cellStyle name="Logical 2 2 6 4" xfId="8442" xr:uid="{14868CDD-CF95-4711-8BF0-43245ED187C7}"/>
    <cellStyle name="Logical 2 2 7" xfId="3624" xr:uid="{79D60C58-9542-4182-BAAD-EE7477B577E2}"/>
    <cellStyle name="Logical 2 2 7 2" xfId="8445" xr:uid="{FE00834A-1442-40B3-AB6E-7185719D073A}"/>
    <cellStyle name="Logical 2 2 8" xfId="3625" xr:uid="{DFB60E74-2A63-4763-8EA9-1ABA8106B5BC}"/>
    <cellStyle name="Logical 2 2 8 2" xfId="8446" xr:uid="{F62697F9-7576-429D-BD91-5341DA96ECBF}"/>
    <cellStyle name="Logical 2 2 9" xfId="8429" xr:uid="{385FA145-A966-4121-92B2-094925B6D425}"/>
    <cellStyle name="Logical 2 3" xfId="3626" xr:uid="{DCBD89A4-48B9-4DB6-B7D4-4A3D9E3918BC}"/>
    <cellStyle name="Logical 2 3 2" xfId="3627" xr:uid="{9341E15C-4C4E-4494-8D18-BEE48C780657}"/>
    <cellStyle name="Logical 2 3 2 2" xfId="8448" xr:uid="{16200CCC-F32E-4F6E-A455-23806E3FBA92}"/>
    <cellStyle name="Logical 2 3 3" xfId="3628" xr:uid="{67C16E76-CB9B-4228-8BD2-60DEC0E538C0}"/>
    <cellStyle name="Logical 2 3 3 2" xfId="8449" xr:uid="{35E4F0FF-F205-48E6-9376-9CAD8B2D9FE8}"/>
    <cellStyle name="Logical 2 3 4" xfId="8447" xr:uid="{D4494851-21E5-4DC1-BB34-77AF4ABBA453}"/>
    <cellStyle name="Logical 2 4" xfId="3629" xr:uid="{AC9DAB2C-440D-432D-8755-7ED7E6F7E821}"/>
    <cellStyle name="Logical 2 4 2" xfId="3630" xr:uid="{149520AF-4BA9-406B-9FCD-C365B737AD6D}"/>
    <cellStyle name="Logical 2 4 2 2" xfId="8451" xr:uid="{5408BDA8-0ACD-4CFB-AD23-5A5AF4D7B876}"/>
    <cellStyle name="Logical 2 4 3" xfId="3631" xr:uid="{2406B8AE-4B32-48D0-9EE1-488AE2B08689}"/>
    <cellStyle name="Logical 2 4 3 2" xfId="8452" xr:uid="{8F9BBE03-D5F2-4FD1-8CA4-A6B3E64D8427}"/>
    <cellStyle name="Logical 2 4 4" xfId="8450" xr:uid="{06DEE05C-A4A7-430E-B62F-CB2E57EC7080}"/>
    <cellStyle name="Logical 2 5" xfId="3632" xr:uid="{F134894E-E6F1-4663-B93C-6EDDDAF376AC}"/>
    <cellStyle name="Logical 2 5 2" xfId="3633" xr:uid="{56D29D35-1776-422E-9F53-DD64522A59AF}"/>
    <cellStyle name="Logical 2 5 2 2" xfId="8454" xr:uid="{6EC587A2-C994-4B81-8332-41C262AB085C}"/>
    <cellStyle name="Logical 2 5 3" xfId="3634" xr:uid="{83B54C46-EE75-4A2C-A3AE-9101120BF02B}"/>
    <cellStyle name="Logical 2 5 3 2" xfId="8455" xr:uid="{3E7296F8-7424-44E0-8863-3836A35E485C}"/>
    <cellStyle name="Logical 2 5 4" xfId="8453" xr:uid="{A0058320-520A-4563-81EB-314079430B87}"/>
    <cellStyle name="Logical 2 6" xfId="3635" xr:uid="{8D670465-DFE0-447C-B748-ACCEBFEDE7AA}"/>
    <cellStyle name="Logical 2 6 2" xfId="3636" xr:uid="{83461B55-7E1A-4094-99AF-0C29F7EAF6F2}"/>
    <cellStyle name="Logical 2 6 2 2" xfId="8457" xr:uid="{38D9A342-547E-4A19-864A-39A9319B80B7}"/>
    <cellStyle name="Logical 2 6 3" xfId="3637" xr:uid="{6A79BA10-7131-4A22-8916-4A87A67CBFF4}"/>
    <cellStyle name="Logical 2 6 3 2" xfId="8458" xr:uid="{A93B3D1E-DABE-477A-9B3D-7B94607A65D4}"/>
    <cellStyle name="Logical 2 6 4" xfId="8456" xr:uid="{608013CD-845A-44FA-B557-ACB93C28758E}"/>
    <cellStyle name="Logical 2 7" xfId="3638" xr:uid="{D7AB3F28-04FB-4A84-828A-477774783D0D}"/>
    <cellStyle name="Logical 2 7 2" xfId="3639" xr:uid="{9DBE82D8-22B7-4FE4-B930-15655643BB28}"/>
    <cellStyle name="Logical 2 7 2 2" xfId="8460" xr:uid="{B0A0F9B7-3745-4A67-BBD3-0DE383C6C3CE}"/>
    <cellStyle name="Logical 2 7 3" xfId="3640" xr:uid="{EF471266-5D23-41FA-B555-23B107ABC67D}"/>
    <cellStyle name="Logical 2 7 3 2" xfId="8461" xr:uid="{74320AD2-C1A5-47D4-81C7-3A9FF6AE9ABD}"/>
    <cellStyle name="Logical 2 7 4" xfId="8459" xr:uid="{46FA04E3-2858-4658-A1E8-3C9096DB5E47}"/>
    <cellStyle name="Logical 2 8" xfId="3641" xr:uid="{41CAD066-41D2-4428-9289-2780C3FCC8D3}"/>
    <cellStyle name="Logical 2 8 2" xfId="8462" xr:uid="{330F0961-7ACE-4D41-8E66-2C2C7FB0BA67}"/>
    <cellStyle name="Logical 2 9" xfId="3642" xr:uid="{87FDE23C-797A-49A1-AEE8-16650A7DEBF1}"/>
    <cellStyle name="Logical 2 9 2" xfId="8463" xr:uid="{76F226A9-4017-4704-BE68-865F9D5256DA}"/>
    <cellStyle name="Logical 3" xfId="3643" xr:uid="{59CDBDDE-3416-4D0F-B4D2-9E1961AF7BCF}"/>
    <cellStyle name="Logical 3 2" xfId="3644" xr:uid="{A1563461-D9A4-4F52-AA65-7913CE79BB91}"/>
    <cellStyle name="Logical 3 2 2" xfId="3645" xr:uid="{4366EAED-A4B0-460A-998E-0F000C05E58F}"/>
    <cellStyle name="Logical 3 2 2 2" xfId="8466" xr:uid="{7BFBB92B-6B0D-4FF3-9431-5F4B0FE02FAD}"/>
    <cellStyle name="Logical 3 2 3" xfId="3646" xr:uid="{4AA9E342-EB63-4C67-AD63-30BFF6784AC3}"/>
    <cellStyle name="Logical 3 2 3 2" xfId="8467" xr:uid="{87F1AF1F-6F4F-4D61-96C3-4670DE0CD0D8}"/>
    <cellStyle name="Logical 3 2 4" xfId="8465" xr:uid="{8F68E9DA-4F5F-402B-B859-44CBE1C98A46}"/>
    <cellStyle name="Logical 3 3" xfId="3647" xr:uid="{898DF6E1-BCB5-4601-845C-244FC96EB127}"/>
    <cellStyle name="Logical 3 3 2" xfId="3648" xr:uid="{C9FEDA9C-4649-4CD8-B06E-95A0E98BF9BF}"/>
    <cellStyle name="Logical 3 3 2 2" xfId="8469" xr:uid="{7ABA47FF-595C-4605-88CE-5012C3D878F2}"/>
    <cellStyle name="Logical 3 3 3" xfId="3649" xr:uid="{7F2D24C6-B73F-4114-B5B8-235F5F9A90C6}"/>
    <cellStyle name="Logical 3 3 3 2" xfId="8470" xr:uid="{DD06AA7E-4D37-4E05-BBBF-3CD5DD8068C2}"/>
    <cellStyle name="Logical 3 3 4" xfId="8468" xr:uid="{B439D30C-AB79-4265-9365-8CFB494D87B8}"/>
    <cellStyle name="Logical 3 4" xfId="3650" xr:uid="{635C65C6-51A5-46E8-A207-3E6BDBDBEEFC}"/>
    <cellStyle name="Logical 3 4 2" xfId="3651" xr:uid="{0EA16155-4A4A-414D-9E32-3A934418D19D}"/>
    <cellStyle name="Logical 3 4 2 2" xfId="8472" xr:uid="{93CAFEEB-C111-4996-A425-7E7C36D5C9C4}"/>
    <cellStyle name="Logical 3 4 3" xfId="3652" xr:uid="{9D33FDA0-DF33-47EE-9D6B-0C83E44D8E04}"/>
    <cellStyle name="Logical 3 4 3 2" xfId="8473" xr:uid="{2F44C71A-60D9-413C-9CBF-E979198E4ED0}"/>
    <cellStyle name="Logical 3 4 4" xfId="8471" xr:uid="{1C8A0597-9FB8-4DE4-945E-0D7D80ABB722}"/>
    <cellStyle name="Logical 3 5" xfId="3653" xr:uid="{FF8593B4-6F09-41AE-9F7D-FF79E336C1D3}"/>
    <cellStyle name="Logical 3 5 2" xfId="3654" xr:uid="{56382DED-1678-4EA3-99C6-CDA8CB548EF0}"/>
    <cellStyle name="Logical 3 5 2 2" xfId="8475" xr:uid="{22C7AD5C-ED83-497F-9E9A-089E104BB830}"/>
    <cellStyle name="Logical 3 5 3" xfId="3655" xr:uid="{1CCEEDD4-6DC3-4669-91EF-FC5E4D3EB54F}"/>
    <cellStyle name="Logical 3 5 3 2" xfId="8476" xr:uid="{F2AA91C4-4613-44BD-840F-F4EFA2FF7047}"/>
    <cellStyle name="Logical 3 5 4" xfId="8474" xr:uid="{FB0DA230-8E50-467C-B083-4FD3D1FED62A}"/>
    <cellStyle name="Logical 3 6" xfId="3656" xr:uid="{F79CCC93-55CF-4390-B75C-E1EE79225EE8}"/>
    <cellStyle name="Logical 3 6 2" xfId="3657" xr:uid="{24BE3320-7FB5-4672-A5FC-AA74DD30856F}"/>
    <cellStyle name="Logical 3 6 2 2" xfId="8478" xr:uid="{1ECA4057-5ABC-410B-A883-6ADA1506C22A}"/>
    <cellStyle name="Logical 3 6 3" xfId="3658" xr:uid="{A90C6356-081F-4C55-A36A-295F41CC8C25}"/>
    <cellStyle name="Logical 3 6 3 2" xfId="8479" xr:uid="{BE8BC8B2-E0D4-411F-BDF2-D29A97886537}"/>
    <cellStyle name="Logical 3 6 4" xfId="8477" xr:uid="{9F5A3F64-D7F3-4D6F-9B4C-57962F5815EC}"/>
    <cellStyle name="Logical 3 7" xfId="3659" xr:uid="{13ECCBA0-95A9-4A44-B628-96667FBDE306}"/>
    <cellStyle name="Logical 3 7 2" xfId="8480" xr:uid="{8C0D5C05-A995-4112-A41C-D33757AA7B32}"/>
    <cellStyle name="Logical 3 8" xfId="3660" xr:uid="{40B2C28D-87F2-44B1-BCBF-C2A4F031B5A4}"/>
    <cellStyle name="Logical 3 8 2" xfId="8481" xr:uid="{2A62E852-5285-4BFA-9CF3-8B1FC6A38B27}"/>
    <cellStyle name="Logical 3 9" xfId="8464" xr:uid="{06580334-CCCB-48CC-A23E-C484CBEF26B5}"/>
    <cellStyle name="Logical 4" xfId="3661" xr:uid="{C46A7F56-D651-445A-A195-5E1074E91927}"/>
    <cellStyle name="Logical 4 2" xfId="3662" xr:uid="{D0D9F654-AF3B-416F-99CF-C117BD879E81}"/>
    <cellStyle name="Logical 4 2 2" xfId="8483" xr:uid="{27C2B3BB-543F-4D27-9477-A208D0BA3FFB}"/>
    <cellStyle name="Logical 4 3" xfId="3663" xr:uid="{D6CC42C5-2580-4BB0-9402-BB855212B534}"/>
    <cellStyle name="Logical 4 3 2" xfId="8484" xr:uid="{7A7F1663-53D4-4327-ADCA-4D27E54E6080}"/>
    <cellStyle name="Logical 4 4" xfId="8482" xr:uid="{B6A1F036-FFEC-4E3D-B11F-4E0426860E77}"/>
    <cellStyle name="Logical 5" xfId="3664" xr:uid="{07BD5352-29CE-4FB1-B6B8-039B52FC7244}"/>
    <cellStyle name="Logical 5 2" xfId="3665" xr:uid="{D931C230-9093-4818-B2FE-81A9D4F03E63}"/>
    <cellStyle name="Logical 5 2 2" xfId="8486" xr:uid="{7AC03F17-4830-4B28-BFB0-1D826DD09939}"/>
    <cellStyle name="Logical 5 3" xfId="3666" xr:uid="{A2672852-5064-4C56-B3D5-70735F6643C1}"/>
    <cellStyle name="Logical 5 3 2" xfId="8487" xr:uid="{8A78985D-A61D-4E50-B1EE-64A67FBB98A8}"/>
    <cellStyle name="Logical 5 4" xfId="8485" xr:uid="{6A898817-50AF-4727-959E-32107AD760CB}"/>
    <cellStyle name="Logical 6" xfId="3667" xr:uid="{8CECF3C4-794E-4E4A-8042-DB90D59AA73F}"/>
    <cellStyle name="Logical 6 2" xfId="3668" xr:uid="{E017127C-CAEC-41FD-8220-95E3E6DDA6DD}"/>
    <cellStyle name="Logical 6 2 2" xfId="8489" xr:uid="{F87F125A-F961-4071-B64E-B5539B4497A9}"/>
    <cellStyle name="Logical 6 3" xfId="3669" xr:uid="{6496C0EF-E813-4403-ACA0-FD38A71D3355}"/>
    <cellStyle name="Logical 6 3 2" xfId="8490" xr:uid="{C7D82029-0E33-4536-B56B-EAB12E5AC7B0}"/>
    <cellStyle name="Logical 6 4" xfId="8488" xr:uid="{CBD5D8C2-7810-4FC1-8823-326A5957EB6E}"/>
    <cellStyle name="Logical 7" xfId="3670" xr:uid="{19719B72-069D-498C-B828-4D33CE701FD5}"/>
    <cellStyle name="Logical 7 2" xfId="8491" xr:uid="{58695BED-1EA1-4B99-AE64-80E91FFEA256}"/>
    <cellStyle name="Logical 8" xfId="3671" xr:uid="{BF07CE85-8FB4-4C8E-B859-53CDF8E393FA}"/>
    <cellStyle name="Logical 8 2" xfId="8492" xr:uid="{0ED1F1CF-935F-427E-9502-0F363319FD7E}"/>
    <cellStyle name="Logical 9" xfId="8427" xr:uid="{002A0BC9-F3DD-486B-A309-C8473E9D713B}"/>
    <cellStyle name="Map Labels" xfId="57" xr:uid="{10F12317-EDB5-411E-A3E6-2D3E250A27B1}"/>
    <cellStyle name="Map Labels 2" xfId="3672" xr:uid="{AF37BDED-E947-4162-B33A-E33EF7D0FC2A}"/>
    <cellStyle name="Map Labels 2 2" xfId="3673" xr:uid="{DAF28E29-6441-4181-A0AB-6BA0A733B38A}"/>
    <cellStyle name="Map Labels 3" xfId="3674" xr:uid="{5C8A7F0A-30CA-4F9F-85F0-78964740275F}"/>
    <cellStyle name="Map Labels 4" xfId="3675" xr:uid="{47F5D1C0-2248-492D-8C3E-E30612A22F78}"/>
    <cellStyle name="Map Labels 5" xfId="3676" xr:uid="{B41F43A6-0E14-4559-AE53-9FB23D555825}"/>
    <cellStyle name="Map Labels 6" xfId="3677" xr:uid="{91DE4D1D-6358-43EF-8826-0343FA2BC223}"/>
    <cellStyle name="Map Legend" xfId="58" xr:uid="{55B878E5-AF51-4914-9A21-0EFA4EE38642}"/>
    <cellStyle name="Map Legend 2" xfId="3678" xr:uid="{633DE2CF-BDBE-4654-AC24-D433A7ED788A}"/>
    <cellStyle name="Map Legend 2 2" xfId="3679" xr:uid="{03976EF8-1CAC-43A3-8C72-E2700965F7AD}"/>
    <cellStyle name="Map Legend 3" xfId="3680" xr:uid="{F4BB5F83-9EEC-487E-A9B6-A87AAE0C269A}"/>
    <cellStyle name="Map Legend 4" xfId="3681" xr:uid="{E8FED8B7-FEFF-4808-B376-8B3BC880B7FB}"/>
    <cellStyle name="Map Legend 5" xfId="3682" xr:uid="{CED8A659-FA9B-48C0-B79E-BE430E59F0A0}"/>
    <cellStyle name="Map Legend 6" xfId="3683" xr:uid="{359E581B-BA71-49FB-9951-05984F4E6905}"/>
    <cellStyle name="Map Title" xfId="59" xr:uid="{C9BB41EE-5672-48DA-92AF-29F7D1D47386}"/>
    <cellStyle name="Map Title 2" xfId="3684" xr:uid="{5341A968-6F62-42FB-A89A-1F2BE87AC665}"/>
    <cellStyle name="Map Title 2 2" xfId="3685" xr:uid="{8105A742-024E-43E4-B776-4F8436B65C7D}"/>
    <cellStyle name="Map Title 3" xfId="3686" xr:uid="{3117EA79-7BEC-46F2-A702-689F2808E126}"/>
    <cellStyle name="Map Title 4" xfId="3687" xr:uid="{792578F0-B56C-4B48-ACB1-5DF31C08C0BD}"/>
    <cellStyle name="Map Title 5" xfId="3688" xr:uid="{5F92D246-18ED-4722-B1B6-11DB578A1584}"/>
    <cellStyle name="Map Title 6" xfId="3689" xr:uid="{B63E6794-5987-4E95-B37A-0B918D7EA829}"/>
    <cellStyle name="Millares [0]_ARE" xfId="3690" xr:uid="{435C2736-E85C-45E7-BA48-66EF21D61C3A}"/>
    <cellStyle name="Millares_ARE" xfId="3691" xr:uid="{283DA37F-12EB-4086-ABA7-598F0171987E}"/>
    <cellStyle name="Milliers [0]_PERSONAL" xfId="3692" xr:uid="{CBAFE79E-DBD5-42C9-9E12-EAD57281C970}"/>
    <cellStyle name="Milliers_PERSONAL" xfId="3693" xr:uid="{921D03AD-F2C2-4C9A-A571-F24AAC103C98}"/>
    <cellStyle name="Moneda [0]_ARE" xfId="3694" xr:uid="{F0BB7119-160B-4EA4-A65E-6295D6352C46}"/>
    <cellStyle name="Moneda_ARE" xfId="3695" xr:uid="{EB242207-863E-441E-803B-9D4722723DF8}"/>
    <cellStyle name="Monétaire [0]_PERSONAL" xfId="3696" xr:uid="{1B118C82-1E2C-4075-8547-67395E6683C1}"/>
    <cellStyle name="Monétaire_PERSONAL" xfId="3697" xr:uid="{8C4BCF87-B0BD-44E9-827A-58627D75F2FD}"/>
    <cellStyle name="Month" xfId="3698" xr:uid="{C56CEB12-EBBD-44CA-9977-E605FB36CDEF}"/>
    <cellStyle name="N,NNN (blank 0)" xfId="3699" xr:uid="{F3E85D4C-ACBE-4F2A-8CDA-D6EB989F840E}"/>
    <cellStyle name="Neutral" xfId="12" builtinId="28" customBuiltin="1"/>
    <cellStyle name="Neutral 2" xfId="3700" xr:uid="{90E410C6-B733-4408-A4C9-619A0EAE0648}"/>
    <cellStyle name="Neutral 2 2" xfId="3701" xr:uid="{F515969D-8B7B-4DB8-9D22-3AAFA9C87359}"/>
    <cellStyle name="Neutral 3" xfId="3702" xr:uid="{2416FC7F-A0EE-4766-8264-04FCA2AB7955}"/>
    <cellStyle name="Neutral 4" xfId="3703" xr:uid="{DBB5EFD6-03C9-4374-8591-A41E63502142}"/>
    <cellStyle name="no dec" xfId="3704" xr:uid="{2A12F442-7F46-447E-950C-D8570717C278}"/>
    <cellStyle name="No-Action" xfId="3705" xr:uid="{978A9DCF-C483-45F2-92CE-790897B61B36}"/>
    <cellStyle name="No-definido" xfId="3706" xr:uid="{4F19ED38-8901-4559-86A2-B2D4364AD898}"/>
    <cellStyle name="NoEntry" xfId="3707" xr:uid="{A78E1698-6959-44E5-B6DB-3263CD30AAAC}"/>
    <cellStyle name="NoEntry 2" xfId="3708" xr:uid="{3BA4C7BC-6585-4A50-ADEB-5C5C7C825B43}"/>
    <cellStyle name="Normal" xfId="0" builtinId="0"/>
    <cellStyle name="Normal - Style1" xfId="3709" xr:uid="{8349246C-1570-42BC-B346-B99E9EFCB482}"/>
    <cellStyle name="Normal 10" xfId="3710" xr:uid="{9063C9E8-89B0-44C6-BB0A-D630FF6F3D0A}"/>
    <cellStyle name="Normal 10 2" xfId="3711" xr:uid="{FC21D320-71E8-4BCC-85F2-AEC09F1AFD5A}"/>
    <cellStyle name="Normal 10 2 2" xfId="3712" xr:uid="{C0AEFF57-CC5E-4B7C-812F-7AB398CCDD95}"/>
    <cellStyle name="Normal 10 2 3" xfId="47" xr:uid="{EA81F350-7300-414A-890B-2EF888F1CBB3}"/>
    <cellStyle name="Normal 10 2 4" xfId="3713" xr:uid="{4944242E-8A61-4443-9A54-EBAA063E82EE}"/>
    <cellStyle name="Normal 10 2 4 2" xfId="3714" xr:uid="{8908062F-951D-4971-A83A-C79917F825E7}"/>
    <cellStyle name="Normal 10 2 4 2 2" xfId="3715" xr:uid="{65F7221C-9BC5-49D1-B7D8-77F4AF38C737}"/>
    <cellStyle name="Normal 10 2 4 2 2 2" xfId="3716" xr:uid="{FB90BB65-B19E-4976-AA8F-2B90A054A9BF}"/>
    <cellStyle name="Normal 10 2 4 2 3" xfId="3717" xr:uid="{4B87BFAB-CA8F-465D-A92D-E097F860736C}"/>
    <cellStyle name="Normal 10 2 4 3" xfId="3718" xr:uid="{633677E6-B50C-4C2C-ABD6-DD9F4CD1BE02}"/>
    <cellStyle name="Normal 10 2 4 3 2" xfId="3719" xr:uid="{8FB1510B-0AE3-4A4D-BD4E-4D20282B2CF9}"/>
    <cellStyle name="Normal 10 2 4 4" xfId="3720" xr:uid="{0AED05A6-426A-4485-8645-5193188210BE}"/>
    <cellStyle name="Normal 10 2 5" xfId="3721" xr:uid="{C6B888F4-1D41-4404-83C6-8E7FDD12472A}"/>
    <cellStyle name="Normal 10 2 5 2" xfId="3722" xr:uid="{4DF47B6C-3B0E-466E-A4A9-9A441A6EEC6E}"/>
    <cellStyle name="Normal 10 2 5 2 2" xfId="3723" xr:uid="{E9B9748E-A4EA-460A-9423-DAB4E4766AFB}"/>
    <cellStyle name="Normal 10 2 5 3" xfId="3724" xr:uid="{E8B2D2E7-9E05-4F9C-A316-2B31272497F4}"/>
    <cellStyle name="Normal 10 2 6" xfId="3725" xr:uid="{A0A7BDFB-5469-4535-9BD5-59EF54FCC9BF}"/>
    <cellStyle name="Normal 10 2 6 2" xfId="3726" xr:uid="{B191F012-4C7B-4F49-B73C-FCF8B0486EFC}"/>
    <cellStyle name="Normal 10 2 7" xfId="3727" xr:uid="{4DB440BB-66BB-46C3-B3F9-C3EA6D881683}"/>
    <cellStyle name="Normal 10 3" xfId="3728" xr:uid="{8D6259A8-279C-49F1-86D4-BFE9D7210FDF}"/>
    <cellStyle name="Normal 10 3 2" xfId="3729" xr:uid="{D8110EA0-18B0-45DE-B0FC-29621304A4C6}"/>
    <cellStyle name="Normal 10 4" xfId="3730" xr:uid="{0130DEB7-EEBF-4E57-89D7-93F34A84A6A3}"/>
    <cellStyle name="Normal 10 4 2" xfId="3731" xr:uid="{3E60102A-B13F-4B42-A773-403B9324A953}"/>
    <cellStyle name="Normal 10 5" xfId="3732" xr:uid="{4D1008F0-8105-437C-BDBD-B6CB52D6FE1F}"/>
    <cellStyle name="Normal 100" xfId="3733" xr:uid="{BEE00DED-F690-417C-B1AF-38D121B51E49}"/>
    <cellStyle name="Normal 101" xfId="3734" xr:uid="{2F8D43EB-57D2-45A8-BA6F-2FEDDD2704D5}"/>
    <cellStyle name="Normal 102" xfId="3735" xr:uid="{2ADE7099-8093-4582-88D1-D9D1CE36C768}"/>
    <cellStyle name="Normal 103" xfId="3736" xr:uid="{056BD6D3-8FC1-4337-A847-C1E4C85B6C92}"/>
    <cellStyle name="Normal 103 2" xfId="3737" xr:uid="{EE1917D8-6F16-439B-AF9B-D7C0784A75BB}"/>
    <cellStyle name="Normal 103 2 2" xfId="3738" xr:uid="{D62F7205-0FA9-41DB-95F1-676BB8E2BB47}"/>
    <cellStyle name="Normal 103 2 2 2" xfId="3739" xr:uid="{C706EE03-C134-45FC-A2AB-E9EF6691DB31}"/>
    <cellStyle name="Normal 103 2 2 2 2" xfId="3740" xr:uid="{9F038F83-C929-4892-AEC1-62E93AD4F416}"/>
    <cellStyle name="Normal 103 2 2 2 2 2" xfId="3741" xr:uid="{B81BE8A8-A76F-4607-B4F7-122AFE52867A}"/>
    <cellStyle name="Normal 103 2 2 2 3" xfId="3742" xr:uid="{09346E11-97B3-4AB9-A6AC-BE9B1088CA76}"/>
    <cellStyle name="Normal 103 2 2 3" xfId="3743" xr:uid="{76189B1F-E1C3-41A6-9817-53EE3C705494}"/>
    <cellStyle name="Normal 103 2 2 3 2" xfId="3744" xr:uid="{591DC573-CD7D-4035-9E6C-CF30918B3C93}"/>
    <cellStyle name="Normal 103 2 2 4" xfId="3745" xr:uid="{8D2D09A3-86BE-42BB-ACBA-03DFC145D24A}"/>
    <cellStyle name="Normal 103 2 3" xfId="3746" xr:uid="{5869A0F8-61F6-420E-B603-1C12AA700796}"/>
    <cellStyle name="Normal 103 2 3 2" xfId="3747" xr:uid="{835D32A7-4C71-42BF-BFFA-5F045B3D86A0}"/>
    <cellStyle name="Normal 103 2 3 2 2" xfId="3748" xr:uid="{29CDA7CD-62D4-4F3E-A44C-1F7EB0870971}"/>
    <cellStyle name="Normal 103 2 3 3" xfId="3749" xr:uid="{0945D8B4-EA62-4867-9259-F18F14E5547D}"/>
    <cellStyle name="Normal 103 2 4" xfId="3750" xr:uid="{812A1E6B-ADE5-4734-B731-8E9F77359FCD}"/>
    <cellStyle name="Normal 103 2 4 2" xfId="3751" xr:uid="{EF62C269-EFA9-49BA-A781-C903FEC11A30}"/>
    <cellStyle name="Normal 103 2 5" xfId="3752" xr:uid="{EE08D5C8-392A-45A5-A412-4B3E0255012C}"/>
    <cellStyle name="Normal 103 3" xfId="3753" xr:uid="{C9687602-472F-488E-95AE-4D6D55C9052F}"/>
    <cellStyle name="Normal 103 3 2" xfId="3754" xr:uid="{0B755A0F-4B80-4DD8-85E4-2FD10215DDAB}"/>
    <cellStyle name="Normal 103 4" xfId="3755" xr:uid="{0C5AE317-BA6A-460D-BFA8-5DD6DB7662AC}"/>
    <cellStyle name="Normal 104" xfId="3756" xr:uid="{212FDC8B-95F7-4D7D-AC94-0E63282A7B22}"/>
    <cellStyle name="Normal 105" xfId="3757" xr:uid="{9B79122A-5EE8-4DDE-9A22-A370724B438D}"/>
    <cellStyle name="Normal 105 2" xfId="3758" xr:uid="{1E9ABAE4-24A0-4E9F-BB94-FB700D66374F}"/>
    <cellStyle name="Normal 106" xfId="3759" xr:uid="{9F22CC7D-8DCC-4EE4-BA4A-447FC4966357}"/>
    <cellStyle name="Normal 106 2" xfId="3760" xr:uid="{052F5A8D-C9EF-4573-9B6F-BE87014746FD}"/>
    <cellStyle name="Normal 107" xfId="3761" xr:uid="{186DE88B-4947-4B59-9075-5A0EC335DCC5}"/>
    <cellStyle name="Normal 107 2" xfId="3762" xr:uid="{4C4AEF95-7FF1-402C-AE36-5D3FB8BCF77D}"/>
    <cellStyle name="Normal 107 2 2" xfId="3763" xr:uid="{4FD9AC17-209D-4E90-A7D8-8C35EC86A8B6}"/>
    <cellStyle name="Normal 107 2 2 2" xfId="3764" xr:uid="{7B37E0D2-EED5-4A5A-90C0-3031EF7D0350}"/>
    <cellStyle name="Normal 107 2 3" xfId="3765" xr:uid="{580E2E89-50B9-4FC7-826D-8674B0D7F6FC}"/>
    <cellStyle name="Normal 107 3" xfId="3766" xr:uid="{57D4FCFE-C85A-473D-B8E9-3AF3192F12D9}"/>
    <cellStyle name="Normal 107 3 2" xfId="3767" xr:uid="{9C5274AD-052C-463A-AD78-2931B333E8BC}"/>
    <cellStyle name="Normal 107 4" xfId="3768" xr:uid="{8CD320CC-62A2-4690-9357-16BA0AEDF972}"/>
    <cellStyle name="Normal 108" xfId="3769" xr:uid="{CC04A251-81BA-4A86-9CCA-D6F5C22C7B25}"/>
    <cellStyle name="Normal 108 2" xfId="3770" xr:uid="{C11D87DB-8B94-4834-B344-01AC1D20E8B0}"/>
    <cellStyle name="Normal 108 2 2" xfId="3771" xr:uid="{4AFDC302-EAE1-415F-90CC-8AC00951C718}"/>
    <cellStyle name="Normal 108 3" xfId="3772" xr:uid="{85CDF0D7-0969-4924-93BB-DAC0C901DAF9}"/>
    <cellStyle name="Normal 108 3 2" xfId="3773" xr:uid="{F32FBA4D-137F-4859-AF95-EA30F7990976}"/>
    <cellStyle name="Normal 108 3 2 2" xfId="3774" xr:uid="{78C92E8D-B4E4-406A-819A-9F2A6E3EB08E}"/>
    <cellStyle name="Normal 108 3 2 2 2" xfId="3775" xr:uid="{0F8B735B-7CB9-430B-9835-1946C65B7C91}"/>
    <cellStyle name="Normal 108 3 2 2 3" xfId="3776" xr:uid="{63E0308E-E5E1-425E-ADED-67A7C15C5F7E}"/>
    <cellStyle name="Normal 108 3 2 3" xfId="3777" xr:uid="{BA7F76A0-98AC-4B82-A98E-60B85021BEC9}"/>
    <cellStyle name="Normal 108 3 3" xfId="3778" xr:uid="{DABF7450-9967-4C0D-8795-6687DF3642B7}"/>
    <cellStyle name="Normal 108 4" xfId="3779" xr:uid="{8E1EB67F-6B77-49CA-87A3-FC3AE451183B}"/>
    <cellStyle name="Normal 109" xfId="3780" xr:uid="{02A92914-1EB1-4EEF-9A1A-F879ED6E7F64}"/>
    <cellStyle name="Normal 109 2" xfId="3781" xr:uid="{B55806A1-155E-4FB4-821C-AA5C793D5A64}"/>
    <cellStyle name="Normal 109 2 2" xfId="3782" xr:uid="{D8F5279A-C6E7-4D8D-83EC-F6F9B503469F}"/>
    <cellStyle name="Normal 109 3" xfId="3783" xr:uid="{247863A8-E304-41BB-88A1-7557BD5BCAE4}"/>
    <cellStyle name="Normal 11" xfId="3784" xr:uid="{D07D640B-83E5-4802-8C49-A10202C2816F}"/>
    <cellStyle name="Normal 11 2" xfId="3785" xr:uid="{D86C4197-1BE8-422C-BBBD-39AF9F0B0871}"/>
    <cellStyle name="Normal 11 2 2" xfId="3786" xr:uid="{97A6BEB5-866F-4101-AA74-DE3F64FA0E0E}"/>
    <cellStyle name="Normal 11 3" xfId="3787" xr:uid="{A53F4D8D-9915-41CD-8792-F8DA1706B7B1}"/>
    <cellStyle name="Normal 11 3 2" xfId="3788" xr:uid="{DA4BFDC1-5E93-4410-ABBB-EB3B3A1E0B77}"/>
    <cellStyle name="Normal 11 3 2 2" xfId="3789" xr:uid="{7F7786F3-2DE0-4632-ACF0-4F3333F0D3D1}"/>
    <cellStyle name="Normal 11 3 3" xfId="3790" xr:uid="{D719EE98-6460-4AD4-9DC5-1DF5187DC700}"/>
    <cellStyle name="Normal 11 3 3 2" xfId="3791" xr:uid="{5993AB25-D522-430A-AA74-46C55D40CD61}"/>
    <cellStyle name="Normal 11 3 4" xfId="3792" xr:uid="{19524A89-DA95-4F6B-8E97-580A83DCDB0F}"/>
    <cellStyle name="Normal 11 4" xfId="3793" xr:uid="{1C6F4887-3508-4A19-8AAC-813072947B8A}"/>
    <cellStyle name="Normal 11 4 2" xfId="3794" xr:uid="{285826DC-E331-4F5B-867F-A1E315B32B21}"/>
    <cellStyle name="Normal 11 4 2 2" xfId="3795" xr:uid="{7C4A63CD-9320-41DB-8D9E-B43ED82979D8}"/>
    <cellStyle name="Normal 11 4 2 2 2" xfId="3796" xr:uid="{834AAD61-05F7-4321-90B3-ED6FC0D264C1}"/>
    <cellStyle name="Normal 11 4 2 3" xfId="3797" xr:uid="{BEC497AD-28DA-4739-9BF0-DB5412DC6E2F}"/>
    <cellStyle name="Normal 11 4 3" xfId="3798" xr:uid="{28509C15-9C7C-4F5F-8ED3-E525F6449558}"/>
    <cellStyle name="Normal 11 4 3 2" xfId="3799" xr:uid="{56E2BFF0-F0CA-4501-A177-ECAAD5C43AD5}"/>
    <cellStyle name="Normal 11 4 4" xfId="3800" xr:uid="{D8DD1E00-6F5B-4867-9BCF-EBE07214771D}"/>
    <cellStyle name="Normal 11 5" xfId="3801" xr:uid="{0941942A-CBC6-4594-8D9F-2D4A657D396E}"/>
    <cellStyle name="Normal 11 5 2" xfId="3802" xr:uid="{ACC75E97-F2CD-40B7-87A8-6B152784E931}"/>
    <cellStyle name="Normal 11 5 2 2" xfId="3803" xr:uid="{97FA23E4-1178-4B22-8C07-6D25DD94FA21}"/>
    <cellStyle name="Normal 11 5 3" xfId="3804" xr:uid="{08190216-ECA9-4D10-BE8B-1D1B79155015}"/>
    <cellStyle name="Normal 11 6" xfId="3805" xr:uid="{111B78B9-87C3-49B6-AD6D-F4BE0ECCF180}"/>
    <cellStyle name="Normal 11 6 2" xfId="3806" xr:uid="{5E6BBB22-42E0-4043-9B1C-70D7C980F222}"/>
    <cellStyle name="Normal 11 7" xfId="3807" xr:uid="{F761C873-9B2E-4FBE-8B6E-7E664EC0B344}"/>
    <cellStyle name="Normal 110" xfId="3808" xr:uid="{81C1F127-306A-4B3C-BB16-7B0F50CC0BD1}"/>
    <cellStyle name="Normal 110 2" xfId="3809" xr:uid="{32AC600E-F9E6-4081-A076-2BE7CB91EF70}"/>
    <cellStyle name="Normal 110 2 2" xfId="3810" xr:uid="{4A197A88-3DDF-4FB1-94AF-0399F0D7D08B}"/>
    <cellStyle name="Normal 110 3" xfId="3811" xr:uid="{F1382ADF-52BC-4264-8740-612072CACCEB}"/>
    <cellStyle name="Normal 111" xfId="3812" xr:uid="{F4241627-04B3-473F-B2C8-97D7FC13FDE6}"/>
    <cellStyle name="Normal 111 2" xfId="3813" xr:uid="{143F6CA9-594A-41D5-867A-20F781BE341B}"/>
    <cellStyle name="Normal 111 2 2" xfId="3814" xr:uid="{D7F26C89-441C-4867-930A-81DC3CB3B438}"/>
    <cellStyle name="Normal 111 2 2 2" xfId="3815" xr:uid="{AF9CC31A-58C6-466F-ABBA-8718B96259C4}"/>
    <cellStyle name="Normal 111 2 2 2 2" xfId="3816" xr:uid="{1305FE9E-586A-48C3-A49D-C5954A11468C}"/>
    <cellStyle name="Normal 111 2 2 2 2 2" xfId="3817" xr:uid="{F56AC6E3-80AD-48D4-8BE5-F952EF68D844}"/>
    <cellStyle name="Normal 111 2 2 2 2 3" xfId="3818" xr:uid="{6CB4D0F9-D160-4B27-8745-426E66809D67}"/>
    <cellStyle name="Normal 111 2 2 2 3" xfId="3819" xr:uid="{38E7E9E5-87C5-4A54-9887-5231F1A27A64}"/>
    <cellStyle name="Normal 111 2 2 3" xfId="3820" xr:uid="{DF23E06A-EBEB-4719-90B4-1FB919A24F3E}"/>
    <cellStyle name="Normal 111 2 3" xfId="3821" xr:uid="{A67CEB9F-0CF3-4B68-8948-27E3F2A494BE}"/>
    <cellStyle name="Normal 111 2 3 2" xfId="3822" xr:uid="{E4C319D8-C586-42AA-83C5-9333BE5D9B6A}"/>
    <cellStyle name="Normal 111 2 3 2 2" xfId="3823" xr:uid="{065C4E2E-0151-4EB9-8EC0-10F501BB3D24}"/>
    <cellStyle name="Normal 111 2 3 2 3" xfId="3824" xr:uid="{29812FE5-EE5E-4DEE-9947-F1E8CDD68E95}"/>
    <cellStyle name="Normal 111 2 3 3" xfId="3825" xr:uid="{76AEA457-534B-48A9-B0C0-814F5E4506CA}"/>
    <cellStyle name="Normal 111 2 4" xfId="3826" xr:uid="{A01ACAA5-249E-4EA6-B0E9-AB6609148423}"/>
    <cellStyle name="Normal 111 3" xfId="3827" xr:uid="{3DBA7659-3A00-43FB-976F-A7A8DED2988D}"/>
    <cellStyle name="Normal 111 3 2" xfId="3828" xr:uid="{79412020-2742-498A-B31D-79EB015E3839}"/>
    <cellStyle name="Normal 111 3 2 2" xfId="3829" xr:uid="{38F7761B-21B4-49EF-8840-738F3CD11297}"/>
    <cellStyle name="Normal 111 3 3" xfId="3830" xr:uid="{D5DB8458-1F68-4B07-8A91-379A933F60CD}"/>
    <cellStyle name="Normal 111 4" xfId="3831" xr:uid="{29A35256-F3A5-4C7A-AA30-CA085EF09B50}"/>
    <cellStyle name="Normal 111 4 2" xfId="3832" xr:uid="{A28608DC-4108-4769-AC2B-FE50231A3821}"/>
    <cellStyle name="Normal 111 5" xfId="3833" xr:uid="{036B84F8-20DB-4211-BA8B-6E9B949E7AEB}"/>
    <cellStyle name="Normal 112" xfId="3834" xr:uid="{B76F27B2-E563-4B08-BF5E-FAF6B15E1FDC}"/>
    <cellStyle name="Normal 112 2" xfId="3835" xr:uid="{192F63CA-679C-4E93-A2E3-3D3C2D05C8B8}"/>
    <cellStyle name="Normal 112 2 2" xfId="3836" xr:uid="{19D5E574-7DB2-42D9-B03F-D376438E53E5}"/>
    <cellStyle name="Normal 112 2 2 2" xfId="3837" xr:uid="{F23F7E54-C9A3-4637-B9D1-B237F5A95542}"/>
    <cellStyle name="Normal 112 2 3" xfId="3838" xr:uid="{5AC97F04-FFCE-43F6-84F6-EC3E3A5B06AE}"/>
    <cellStyle name="Normal 112 3" xfId="3839" xr:uid="{E37A58E5-C7DC-4635-91B5-59862ABF0029}"/>
    <cellStyle name="Normal 112 3 2" xfId="3840" xr:uid="{34D6AEDC-A21F-4048-B85C-7A24B2C0C15D}"/>
    <cellStyle name="Normal 112 4" xfId="3841" xr:uid="{2098159F-C88C-43B7-B271-5247D5013628}"/>
    <cellStyle name="Normal 113" xfId="3842" xr:uid="{2A608CD9-8023-4368-9085-EB5481488E59}"/>
    <cellStyle name="Normal 113 2" xfId="3843" xr:uid="{D04D80C7-E6BC-409B-90A1-9CBE346A5EB3}"/>
    <cellStyle name="Normal 113 2 2" xfId="3844" xr:uid="{8D6B16C0-D64A-434D-A820-3251FACB6CC3}"/>
    <cellStyle name="Normal 113 2 2 2" xfId="3845" xr:uid="{22FBEC26-34AE-40A3-B528-FF7436807B28}"/>
    <cellStyle name="Normal 113 2 2 2 2" xfId="3846" xr:uid="{D0C5B55D-1544-43CE-98C3-F16B4F702EAC}"/>
    <cellStyle name="Normal 113 2 2 2 2 2" xfId="3847" xr:uid="{109A9A65-5B07-4AAE-8273-60F325707861}"/>
    <cellStyle name="Normal 113 2 2 2 3" xfId="3848" xr:uid="{CACEC1BE-FA20-48BE-8DD7-75C1377A8BE3}"/>
    <cellStyle name="Normal 113 2 2 3" xfId="3849" xr:uid="{FE04A57C-70F6-4165-9EBE-AD96F40E43BF}"/>
    <cellStyle name="Normal 113 2 2 3 2" xfId="3850" xr:uid="{246030A7-8862-4CF1-9CA7-BF7EA7F5120C}"/>
    <cellStyle name="Normal 113 2 2 4" xfId="3851" xr:uid="{7368AB61-DD51-4085-8BF9-571EAB59368E}"/>
    <cellStyle name="Normal 113 2 3" xfId="3852" xr:uid="{BC925BA8-22F1-4088-B23C-D1830A7F969B}"/>
    <cellStyle name="Normal 113 2 3 2" xfId="3853" xr:uid="{352456C7-1697-47D2-BAF3-9A6ECFB9E339}"/>
    <cellStyle name="Normal 113 2 3 2 2" xfId="3854" xr:uid="{CCECA653-0F12-4404-80D6-EE3DF7490A90}"/>
    <cellStyle name="Normal 113 2 3 3" xfId="3855" xr:uid="{CBD37E29-C4EE-43A0-8A5B-D757193FCA3F}"/>
    <cellStyle name="Normal 113 2 4" xfId="3856" xr:uid="{12482661-AEEC-4433-A0F6-268AF7E696EA}"/>
    <cellStyle name="Normal 113 2 4 2" xfId="3857" xr:uid="{131DE2F9-DFAF-4516-BEEA-74F2CA7ADAF9}"/>
    <cellStyle name="Normal 113 2 5" xfId="3858" xr:uid="{C871AF35-585D-4841-9A18-CAF849FDDFC6}"/>
    <cellStyle name="Normal 113 3" xfId="3859" xr:uid="{7F337EF5-F9BF-4613-A6FB-AE387E5CAF54}"/>
    <cellStyle name="Normal 113 3 2" xfId="3860" xr:uid="{0DC2B8F7-F9A2-463F-B0C8-CAE53293597C}"/>
    <cellStyle name="Normal 113 3 2 2" xfId="3861" xr:uid="{0D3C60B7-F564-4C0C-8C5D-359998F3D437}"/>
    <cellStyle name="Normal 113 3 2 2 2" xfId="3862" xr:uid="{D6498C36-E4B8-4C5F-B72D-973728294D2F}"/>
    <cellStyle name="Normal 113 3 2 3" xfId="3863" xr:uid="{B439E519-9C09-4D1F-A1E5-158D759094A9}"/>
    <cellStyle name="Normal 113 3 3" xfId="3864" xr:uid="{032C4F1A-C3FC-466A-B633-902D00A90D65}"/>
    <cellStyle name="Normal 113 3 3 2" xfId="3865" xr:uid="{249BF02F-1F4B-4248-8D00-E6BECB41989D}"/>
    <cellStyle name="Normal 113 3 4" xfId="3866" xr:uid="{2A820ECD-C121-40A8-8E46-7D9F66B87C2B}"/>
    <cellStyle name="Normal 113 4" xfId="3867" xr:uid="{8AA67598-6E6F-4905-85F8-D3416AFB97A1}"/>
    <cellStyle name="Normal 113 4 2" xfId="3868" xr:uid="{E14F2D9F-9F97-40B8-A034-15A2520BB3DD}"/>
    <cellStyle name="Normal 113 4 2 2" xfId="3869" xr:uid="{397FB542-9B8B-417C-893C-C693EA0FAE7F}"/>
    <cellStyle name="Normal 113 4 3" xfId="3870" xr:uid="{718C1DB2-02A8-46D5-9ADC-47AA05CA0AA3}"/>
    <cellStyle name="Normal 113 5" xfId="3871" xr:uid="{A99B07BF-F383-4B02-96EF-BB8603688B99}"/>
    <cellStyle name="Normal 113 5 2" xfId="3872" xr:uid="{10D14D82-D25D-40F7-9579-7B607148CB58}"/>
    <cellStyle name="Normal 113 6" xfId="3873" xr:uid="{12672197-3B16-4DE8-A113-7A574260C611}"/>
    <cellStyle name="Normal 114" xfId="3874" xr:uid="{50A51A00-F20E-441C-8C6D-1321430FD960}"/>
    <cellStyle name="Normal 114 2" xfId="3875" xr:uid="{132788F6-D7B9-4B12-92AD-87CC2E438E0F}"/>
    <cellStyle name="Normal 114 2 2" xfId="3876" xr:uid="{64CF77DA-22A7-411A-B4ED-B57B1E723C2C}"/>
    <cellStyle name="Normal 115" xfId="3877" xr:uid="{F5126613-0B7E-4B7B-9842-346377656E68}"/>
    <cellStyle name="Normal 115 2" xfId="3878" xr:uid="{E155FED9-1B4F-4DF7-8847-E765E30D3912}"/>
    <cellStyle name="Normal 115 2 2" xfId="3879" xr:uid="{9E84B519-E5B7-4D8D-B5A5-0CB17B20BE05}"/>
    <cellStyle name="Normal 115 3" xfId="3880" xr:uid="{39444DE7-FABA-450E-8B80-EC02A2EF5611}"/>
    <cellStyle name="Normal 116" xfId="3881" xr:uid="{6A65F56B-C2BA-48C6-9755-81DBEEC26127}"/>
    <cellStyle name="Normal 116 2" xfId="3882" xr:uid="{D04BB742-EDCE-48D1-BD7F-6C12A09BF4E5}"/>
    <cellStyle name="Normal 116 2 2" xfId="3883" xr:uid="{EBF7A47E-84AD-4D5D-9C1C-61F05F66CB8E}"/>
    <cellStyle name="Normal 116 3" xfId="3884" xr:uid="{70C281A7-FEEA-45CB-9065-91C729CAE0BF}"/>
    <cellStyle name="Normal 117" xfId="3885" xr:uid="{B673618A-3861-4384-B014-AFEC4DDC3700}"/>
    <cellStyle name="Normal 117 2" xfId="3886" xr:uid="{DFD7C415-FF54-4B94-A9C8-21EA9C3026B7}"/>
    <cellStyle name="Normal 118" xfId="3887" xr:uid="{ECEDEE12-F94D-4A17-94C9-6B91A7864297}"/>
    <cellStyle name="Normal 118 2" xfId="3888" xr:uid="{C1B2B2A8-D77F-406D-9022-F630068BEA04}"/>
    <cellStyle name="Normal 119" xfId="3889" xr:uid="{AFF74FF1-F5A6-43FA-BC65-DED9CD595D7A}"/>
    <cellStyle name="Normal 119 2" xfId="3890" xr:uid="{6A62D32D-FB5E-4888-B05B-719D7E25DC9A}"/>
    <cellStyle name="Normal 119 2 2" xfId="3891" xr:uid="{746C3C88-7DED-42DC-B6C2-28F44081BDFC}"/>
    <cellStyle name="Normal 119 2 2 2" xfId="3892" xr:uid="{C147C3C5-DE3B-4890-8A99-3084E173CC16}"/>
    <cellStyle name="Normal 119 2 3" xfId="3893" xr:uid="{FF706770-ABA2-4CFA-94BB-9431ECBE8867}"/>
    <cellStyle name="Normal 119 3" xfId="3894" xr:uid="{72B6A043-E708-4FFD-9F34-969BB14824A0}"/>
    <cellStyle name="Normal 119 3 2" xfId="3895" xr:uid="{E3AC3EBB-61DF-45F1-AE07-81F7512EE125}"/>
    <cellStyle name="Normal 119 4" xfId="3896" xr:uid="{CCEFF296-C648-4902-B975-498600FDA096}"/>
    <cellStyle name="Normal 12" xfId="3897" xr:uid="{16ACB3E6-0694-4B94-B0EE-1103F8770B28}"/>
    <cellStyle name="Normal 12 2" xfId="3898" xr:uid="{5A5B996B-C451-4494-AEE8-3D91513BDE82}"/>
    <cellStyle name="Normal 12 2 2" xfId="3899" xr:uid="{7FB252CB-950C-4370-9FEF-04644BD97D1A}"/>
    <cellStyle name="Normal 12 3" xfId="3900" xr:uid="{A954A698-78D6-4D0F-BA37-AC16F5E500DF}"/>
    <cellStyle name="Normal 12 3 2" xfId="3901" xr:uid="{DE45F1A1-4AA1-4280-814E-8C18FFEB7BD3}"/>
    <cellStyle name="Normal 12 3 2 2" xfId="3902" xr:uid="{14A555B0-C52E-41DE-BFFB-ACAE2008B7F0}"/>
    <cellStyle name="Normal 12 3 2 2 2" xfId="3903" xr:uid="{2F628798-4CA3-495C-8B61-BC8FD689AB82}"/>
    <cellStyle name="Normal 12 3 2 3" xfId="3904" xr:uid="{511F260E-C6D7-42CF-9B26-82BF9DD1D32E}"/>
    <cellStyle name="Normal 12 3 3" xfId="3905" xr:uid="{6150E201-95AB-44F3-A8E5-2020E3A037DC}"/>
    <cellStyle name="Normal 12 3 3 2" xfId="3906" xr:uid="{7A78AC6C-BADC-472C-BC1D-E22E4CFCFBB9}"/>
    <cellStyle name="Normal 12 3 4" xfId="3907" xr:uid="{5AE37B3A-6E2E-4CDA-ADD4-7CEAF8E91140}"/>
    <cellStyle name="Normal 12 4" xfId="3908" xr:uid="{E7830C68-CAD8-4913-8BC7-9F38DE888B57}"/>
    <cellStyle name="Normal 12 4 2" xfId="3909" xr:uid="{556AE145-7533-4DBE-8D22-73C1FAB9894A}"/>
    <cellStyle name="Normal 12 4 2 2" xfId="3910" xr:uid="{D2609710-5BFD-49AA-BFE4-6AB358997509}"/>
    <cellStyle name="Normal 12 4 3" xfId="3911" xr:uid="{CBBC9885-B6C7-4EBF-AFDB-9FF22C12ADC5}"/>
    <cellStyle name="Normal 12 5" xfId="3912" xr:uid="{4C6C96F6-4F72-43D5-ADD6-A456E14C6DCB}"/>
    <cellStyle name="Normal 12 5 2" xfId="3913" xr:uid="{B91FB253-2D1E-43A7-A721-F25F9F40E6B2}"/>
    <cellStyle name="Normal 12 6" xfId="3914" xr:uid="{91DC4E6A-2B95-4D96-818D-71C7FE385FA4}"/>
    <cellStyle name="Normal 120" xfId="3915" xr:uid="{8896FBFE-0710-4DC6-8CFE-77AD105B1A81}"/>
    <cellStyle name="Normal 120 2" xfId="3916" xr:uid="{3DE02763-DA9E-4019-9713-5333F2C6F6EF}"/>
    <cellStyle name="Normal 120 2 2" xfId="3917" xr:uid="{EAA8128C-554F-43A2-B491-A01D2A4DACB2}"/>
    <cellStyle name="Normal 120 2 2 2" xfId="3918" xr:uid="{B326C2A1-E912-4FDA-8249-504C18001237}"/>
    <cellStyle name="Normal 120 2 3" xfId="3919" xr:uid="{691AD339-4E27-4BFD-9610-64763C5C2210}"/>
    <cellStyle name="Normal 120 3" xfId="3920" xr:uid="{E3002C92-4D94-484B-937F-47BB619DE15D}"/>
    <cellStyle name="Normal 120 3 2" xfId="3921" xr:uid="{7F47E998-A9E6-4211-9488-DB270661DEC4}"/>
    <cellStyle name="Normal 120 4" xfId="3922" xr:uid="{3327E24A-FA85-4F72-823D-39315407D313}"/>
    <cellStyle name="Normal 121" xfId="3923" xr:uid="{287956B7-F5A6-4DB6-B7EF-674EE57C2FDB}"/>
    <cellStyle name="Normal 121 2" xfId="3924" xr:uid="{F5396AB4-1534-4188-BA30-6C4271AAE472}"/>
    <cellStyle name="Normal 121 2 2" xfId="3925" xr:uid="{5AFAF6A0-FBF6-472D-8167-7F3A7240412C}"/>
    <cellStyle name="Normal 121 2 2 2" xfId="3926" xr:uid="{47CD5C07-4675-4A70-80A3-B6C387E6E292}"/>
    <cellStyle name="Normal 121 2 2 3" xfId="3927" xr:uid="{A5E1C05D-EAA6-4382-875D-F7A579003D93}"/>
    <cellStyle name="Normal 121 2 3" xfId="3928" xr:uid="{02F5E9C9-9273-46D0-A565-43E990F40785}"/>
    <cellStyle name="Normal 121 3" xfId="3929" xr:uid="{2328FB72-64F0-45DE-8AB5-56CB02DB5A91}"/>
    <cellStyle name="Normal 122" xfId="3930" xr:uid="{600CC200-17A4-4BB6-9CCD-B04F95D8A709}"/>
    <cellStyle name="Normal 122 2" xfId="3931" xr:uid="{859459EB-7C32-40C7-BFC3-410CA768CDE9}"/>
    <cellStyle name="Normal 123" xfId="3932" xr:uid="{DFB8EC40-0C19-4955-91FA-0844AC5F4D22}"/>
    <cellStyle name="Normal 123 2" xfId="3933" xr:uid="{E10A4BEB-9834-4069-AE46-82AE7F96783A}"/>
    <cellStyle name="Normal 123 2 2" xfId="3934" xr:uid="{3D2BFDEE-5B7B-49E9-B47B-84A55F379D80}"/>
    <cellStyle name="Normal 123 3" xfId="3935" xr:uid="{EA3A98BB-AB31-4A3B-87D0-B6349D6C1B13}"/>
    <cellStyle name="Normal 124" xfId="3936" xr:uid="{0C180080-A56F-4627-9270-C5B373CB6EC2}"/>
    <cellStyle name="Normal 124 2" xfId="3937" xr:uid="{E90AA59F-9102-4536-97F6-6229087D2DED}"/>
    <cellStyle name="Normal 124 2 2" xfId="3938" xr:uid="{5B327562-EAF9-426E-9054-C48C1A1287A0}"/>
    <cellStyle name="Normal 124 3" xfId="3939" xr:uid="{D9B4EA5E-A307-4A40-B434-91C5F7E5B4BE}"/>
    <cellStyle name="Normal 125" xfId="3940" xr:uid="{1EA41F7D-2AFD-4ABA-81E9-9A8B4B63EBDA}"/>
    <cellStyle name="Normal 125 2" xfId="3941" xr:uid="{5FBDEBEC-08AF-4AB2-A298-F4EEABC04388}"/>
    <cellStyle name="Normal 126" xfId="3942" xr:uid="{874C970B-2E83-4528-A075-34842E586237}"/>
    <cellStyle name="Normal 126 2" xfId="3943" xr:uid="{E2296073-C3F6-4B83-83CA-BF0DD5455E82}"/>
    <cellStyle name="Normal 127" xfId="3944" xr:uid="{8398DC38-CC77-4944-8220-F17120B6C5AD}"/>
    <cellStyle name="Normal 127 2" xfId="3945" xr:uid="{C5670F15-0E0C-4BB3-9B81-CD794C3E07EA}"/>
    <cellStyle name="Normal 128" xfId="3946" xr:uid="{89CA9EA6-3A5E-4B12-BD30-90ACFD843832}"/>
    <cellStyle name="Normal 128 2" xfId="3947" xr:uid="{18D8D95F-3F37-425C-A933-F5C1BBF9E3D9}"/>
    <cellStyle name="Normal 128 2 2" xfId="3948" xr:uid="{B5331B71-A30C-4203-AAEC-E6BE14240D16}"/>
    <cellStyle name="Normal 128 3" xfId="3949" xr:uid="{C76C10C5-FE9F-4221-AC5D-FC45DAF64871}"/>
    <cellStyle name="Normal 129" xfId="3950" xr:uid="{C841BFA8-6F23-4E5C-BF7D-0E5A9EC59166}"/>
    <cellStyle name="Normal 129 2" xfId="3951" xr:uid="{23867338-6172-43BA-9649-42C227AE1FB4}"/>
    <cellStyle name="Normal 13" xfId="3952" xr:uid="{7EE910DE-FC4F-4838-8DB6-EC75AFC004D9}"/>
    <cellStyle name="Normal 13 2" xfId="3953" xr:uid="{4E878A43-8547-485A-87E6-BAFE97C0701B}"/>
    <cellStyle name="Normal 13 3" xfId="3954" xr:uid="{E4F173D6-AFBA-4699-AB3E-E1DA146E0BBF}"/>
    <cellStyle name="Normal 13 3 2" xfId="3955" xr:uid="{001D2987-DAED-4736-811A-14FFBA1C565F}"/>
    <cellStyle name="Normal 13 3 2 2" xfId="3956" xr:uid="{398D769D-A147-421A-B82A-22F418B509FC}"/>
    <cellStyle name="Normal 13 3 2 2 2" xfId="3957" xr:uid="{B25C69DF-FCD8-4769-86FA-70CBA7CF7C2A}"/>
    <cellStyle name="Normal 13 3 2 3" xfId="3958" xr:uid="{DF6E62DD-B45A-4374-8531-7C1F7DE95505}"/>
    <cellStyle name="Normal 13 3 3" xfId="3959" xr:uid="{C61025FC-9BF4-48DD-9D12-7FB4BCAC65CD}"/>
    <cellStyle name="Normal 13 3 3 2" xfId="3960" xr:uid="{20634270-6752-45AE-BE41-98DDA6AA14BE}"/>
    <cellStyle name="Normal 13 3 4" xfId="3961" xr:uid="{22C4B8A0-332E-4A41-9C22-9D1A63F18EE9}"/>
    <cellStyle name="Normal 13 4" xfId="3962" xr:uid="{4060906E-91D8-43BC-A38C-E3226A672305}"/>
    <cellStyle name="Normal 13 4 2" xfId="3963" xr:uid="{24EA7CCB-3D9E-4F52-8926-EF8382DF4293}"/>
    <cellStyle name="Normal 13 4 2 2" xfId="3964" xr:uid="{AFD7CD32-A6B5-4877-B77E-A7AD10E8B496}"/>
    <cellStyle name="Normal 13 4 3" xfId="3965" xr:uid="{37B7BFB8-25FD-4560-9E5E-5CD79AA5304C}"/>
    <cellStyle name="Normal 13 5" xfId="3966" xr:uid="{727F8274-5E38-4A97-8FBD-86A9BB015546}"/>
    <cellStyle name="Normal 13 5 2" xfId="3967" xr:uid="{E952D877-9F28-4928-B057-760A22CAC757}"/>
    <cellStyle name="Normal 13 6" xfId="3968" xr:uid="{94843B78-8742-473B-8DDB-4A128155392C}"/>
    <cellStyle name="Normal 130" xfId="3969" xr:uid="{E6438A7F-59B5-45D9-9B1D-ABDF0582E24E}"/>
    <cellStyle name="Normal 130 2" xfId="3970" xr:uid="{CED8697F-DB88-451B-B939-CF3500B31F09}"/>
    <cellStyle name="Normal 131" xfId="3971" xr:uid="{D624A959-408C-4FA5-858F-A5EED60883BC}"/>
    <cellStyle name="Normal 131 2" xfId="3972" xr:uid="{6A143153-11E6-4972-80CF-15F223A5506E}"/>
    <cellStyle name="Normal 132" xfId="3973" xr:uid="{8B5AAC09-3BDB-424F-8E13-9B0C65077A77}"/>
    <cellStyle name="Normal 132 2" xfId="3974" xr:uid="{A000706C-247C-4E6C-AA41-981303C736BD}"/>
    <cellStyle name="Normal 133" xfId="3975" xr:uid="{CEF21E9D-86B9-4CA0-9E54-F7AA18E504DF}"/>
    <cellStyle name="Normal 134" xfId="3976" xr:uid="{FB69FA16-6A3C-49ED-9E90-C9A2D3C17065}"/>
    <cellStyle name="Normal 135" xfId="3977" xr:uid="{1F38D87F-C747-4882-A2D3-BE527553B062}"/>
    <cellStyle name="Normal 136" xfId="3978" xr:uid="{421B5B70-749D-42CE-A38F-95C39CCDB4D2}"/>
    <cellStyle name="Normal 137" xfId="3979" xr:uid="{DF4E49C0-5CB7-4F31-81B6-1269677BD316}"/>
    <cellStyle name="Normal 138" xfId="3980" xr:uid="{3D84DA90-CC34-4FDC-933F-B142C819EE0E}"/>
    <cellStyle name="Normal 139" xfId="3981" xr:uid="{13F54301-FCA4-4667-AEC1-D6D117716607}"/>
    <cellStyle name="Normal 14" xfId="3982" xr:uid="{B1443274-0676-42E3-A163-EC7CBC412DD3}"/>
    <cellStyle name="Normal 14 2" xfId="3983" xr:uid="{CC93D0F0-7F8A-42AD-B126-C8277587AF86}"/>
    <cellStyle name="Normal 140" xfId="3984" xr:uid="{209DA1DB-164D-44A2-97D6-C7CD7848393E}"/>
    <cellStyle name="Normal 141" xfId="3985" xr:uid="{3605937C-C2B0-4BE5-BC5D-B7F06AFC3453}"/>
    <cellStyle name="Normal 141 2" xfId="3986" xr:uid="{E137DE86-2B81-495A-9B74-B493EE750388}"/>
    <cellStyle name="Normal 141 2 2" xfId="3987" xr:uid="{2BFBCFB1-7A8A-434D-A175-BB56D733C491}"/>
    <cellStyle name="Normal 141 2 2 2" xfId="3988" xr:uid="{5BF24CA3-ECF9-43F4-97DD-E4AA077E22B8}"/>
    <cellStyle name="Normal 141 2 3" xfId="3989" xr:uid="{F2FAF4B3-CCB0-4B07-AD34-629A8859ACC3}"/>
    <cellStyle name="Normal 141 3" xfId="3990" xr:uid="{AACB6180-8505-4C0D-A83B-ED87DB53FE11}"/>
    <cellStyle name="Normal 141 3 2" xfId="3991" xr:uid="{901A64AB-AF6C-417B-AB84-3C81704B4BAD}"/>
    <cellStyle name="Normal 141 4" xfId="3992" xr:uid="{0EB4B36D-6D89-4841-8DEB-2A6FEB5C3BA3}"/>
    <cellStyle name="Normal 142" xfId="3993" xr:uid="{8E4ECF8B-F2FC-4D06-95D1-96F4F9AABB31}"/>
    <cellStyle name="Normal 143" xfId="3994" xr:uid="{1DB8C203-A70B-4E56-B209-A95E37E7D3B4}"/>
    <cellStyle name="Normal 144" xfId="3995" xr:uid="{BA02CAAA-87FF-4A01-9AFC-746B84BD59F5}"/>
    <cellStyle name="Normal 144 2" xfId="3996" xr:uid="{91CA3148-8166-47E3-BA51-D622F3F83AEC}"/>
    <cellStyle name="Normal 144 2 2" xfId="3997" xr:uid="{7385E5FB-0FD7-4A2A-AE29-80C7C0A10CBF}"/>
    <cellStyle name="Normal 144 3" xfId="3998" xr:uid="{33D795A6-E54F-4D9F-A133-EA16331D74F0}"/>
    <cellStyle name="Normal 145" xfId="3999" xr:uid="{D9E4810D-A037-4C6C-B4CF-17BA8966D569}"/>
    <cellStyle name="Normal 145 2" xfId="4000" xr:uid="{75254A10-0DE5-4844-B78D-6A19F48A253A}"/>
    <cellStyle name="Normal 145 2 2" xfId="4001" xr:uid="{A08F5DC7-D594-42C8-A301-49C348A6E5F5}"/>
    <cellStyle name="Normal 145 3" xfId="4002" xr:uid="{D808F685-527C-4874-9092-856C8F8317D3}"/>
    <cellStyle name="Normal 146" xfId="4003" xr:uid="{D7BC221C-113D-48EF-B0BA-CD266EF75183}"/>
    <cellStyle name="Normal 147" xfId="4004" xr:uid="{398046ED-C6F1-4169-A9DC-4FD49C4A33A1}"/>
    <cellStyle name="Normal 147 2" xfId="4005" xr:uid="{83B59FFF-6659-4D27-BEA6-BE60755CD4AA}"/>
    <cellStyle name="Normal 147 2 2" xfId="4006" xr:uid="{457B1BAA-6BB3-494D-8C3F-E05DEA6374A5}"/>
    <cellStyle name="Normal 147 3" xfId="4007" xr:uid="{65752829-2B1B-416E-AC0E-B816EB4F8564}"/>
    <cellStyle name="Normal 148" xfId="4008" xr:uid="{8256A036-96D5-4FE8-9BCC-A77B8A283807}"/>
    <cellStyle name="Normal 149" xfId="4009" xr:uid="{31F1A282-8284-4299-9CDF-D17F51F88F07}"/>
    <cellStyle name="Normal 149 2" xfId="4010" xr:uid="{89BE16F7-A587-4E83-9086-FC2C098D909C}"/>
    <cellStyle name="Normal 15" xfId="4011" xr:uid="{6CEAED20-6C05-4E87-89E6-FDAEAEEE02AE}"/>
    <cellStyle name="Normal 15 2" xfId="4012" xr:uid="{179A60B1-985D-4096-87DD-FDCD69F9302F}"/>
    <cellStyle name="Normal 15 3" xfId="4013" xr:uid="{E5955156-2A23-4D41-BD08-04D8E6286DA6}"/>
    <cellStyle name="Normal 15 3 2" xfId="4014" xr:uid="{942A6A56-C6F7-45E4-83C3-7338BC58E6B5}"/>
    <cellStyle name="Normal 15 3 2 2" xfId="4015" xr:uid="{D08E1A2D-0D44-44F8-A53E-854618E7672A}"/>
    <cellStyle name="Normal 15 3 2 2 2" xfId="4016" xr:uid="{327CAF53-04C3-4E86-9AA5-AC5A9B947AA6}"/>
    <cellStyle name="Normal 15 3 2 3" xfId="4017" xr:uid="{7F19FDCF-6507-4603-A387-721D3540D3FB}"/>
    <cellStyle name="Normal 15 3 3" xfId="4018" xr:uid="{158BF95C-3A58-47DD-B28C-EB5FB8651795}"/>
    <cellStyle name="Normal 15 3 3 2" xfId="4019" xr:uid="{AC830AC0-D84F-4DAF-90E0-D94A1E307046}"/>
    <cellStyle name="Normal 15 3 4" xfId="4020" xr:uid="{32A2BB4C-503C-48CD-9DAC-66F74ED18D4A}"/>
    <cellStyle name="Normal 15 4" xfId="4021" xr:uid="{5EFE0F3F-1156-42F7-B533-B918A1D754CA}"/>
    <cellStyle name="Normal 15 4 2" xfId="4022" xr:uid="{1DFA093F-A22B-42C7-BD19-610CBAFB968A}"/>
    <cellStyle name="Normal 15 4 2 2" xfId="4023" xr:uid="{BC649112-F812-4257-90AF-A4BD64ED1DE2}"/>
    <cellStyle name="Normal 15 4 3" xfId="4024" xr:uid="{07DBEADB-D2B9-4F56-AB8E-120DA9BC8786}"/>
    <cellStyle name="Normal 15 5" xfId="4025" xr:uid="{A16035DE-AC2A-4FA0-AB5A-6D794E3531F5}"/>
    <cellStyle name="Normal 15 5 2" xfId="4026" xr:uid="{2FE2AFB6-0F8F-4877-9C4C-A4213A1E4B3B}"/>
    <cellStyle name="Normal 15 6" xfId="4027" xr:uid="{38961E4F-6B73-4B26-B79C-B0AD143B4F1D}"/>
    <cellStyle name="Normal 150" xfId="4028" xr:uid="{A00FCC84-7287-4AA3-98B4-91306500186E}"/>
    <cellStyle name="Normal 150 2" xfId="4029" xr:uid="{074B8AE4-359F-4192-9ED1-E1BE5449EA56}"/>
    <cellStyle name="Normal 151" xfId="4030" xr:uid="{67AA4F8C-6746-4EF9-9FE3-9431E9F70612}"/>
    <cellStyle name="Normal 151 2" xfId="4031" xr:uid="{C76DCE36-E159-4D9D-BDFC-F8343822FF08}"/>
    <cellStyle name="Normal 152" xfId="4032" xr:uid="{AD8511E0-6C6A-4E7C-8289-2ABB601A9AF2}"/>
    <cellStyle name="Normal 152 2" xfId="4033" xr:uid="{DEEF6301-7C47-4B0A-9EEE-60F2AA99BDBA}"/>
    <cellStyle name="Normal 153" xfId="4034" xr:uid="{E9A2F903-F7B7-4EF8-A44E-1B935AFCF5BB}"/>
    <cellStyle name="Normal 153 2" xfId="4035" xr:uid="{AC4AD3C7-223B-4593-ABE7-E0C2A9996890}"/>
    <cellStyle name="Normal 154" xfId="4036" xr:uid="{56A679C7-18E3-4453-B8B9-3E640A4AC66F}"/>
    <cellStyle name="Normal 155" xfId="4037" xr:uid="{69CC4DCC-2C27-4912-90C1-3BD1CDD78C68}"/>
    <cellStyle name="Normal 156" xfId="4038" xr:uid="{9D5E298D-CE1F-46C6-B6CC-2C5CDA8FE2F6}"/>
    <cellStyle name="Normal 157" xfId="4039" xr:uid="{74E29664-0E92-4F27-B20F-CEC872439C35}"/>
    <cellStyle name="Normal 16" xfId="4040" xr:uid="{FF1FF921-0644-423F-9E47-93CE5B66CD55}"/>
    <cellStyle name="Normal 16 2" xfId="4041" xr:uid="{5530A28E-02ED-4CEB-A171-CA6FC46BB22C}"/>
    <cellStyle name="Normal 16 3" xfId="4042" xr:uid="{A4D8EA6F-CF52-4028-90D7-9CEEC0F742D6}"/>
    <cellStyle name="Normal 16 3 2" xfId="4043" xr:uid="{5454206D-B77D-47AF-AD99-F179FF614DDD}"/>
    <cellStyle name="Normal 16 3 2 2" xfId="4044" xr:uid="{7AEBEDDC-3BF8-4CFB-9BAA-168D81951B29}"/>
    <cellStyle name="Normal 16 3 2 2 2" xfId="4045" xr:uid="{0A39F804-5192-4225-9991-AE6587D483DB}"/>
    <cellStyle name="Normal 16 3 2 3" xfId="4046" xr:uid="{6031B5D7-044E-407B-AA7E-76D4762638DE}"/>
    <cellStyle name="Normal 16 3 3" xfId="4047" xr:uid="{72DC43E2-E754-428C-8868-731D26BC5963}"/>
    <cellStyle name="Normal 16 3 3 2" xfId="4048" xr:uid="{2FBF2055-9770-43ED-9014-584431145069}"/>
    <cellStyle name="Normal 16 3 4" xfId="4049" xr:uid="{9E89D728-0C6C-4BFE-8AC7-2F22E2B1C1DF}"/>
    <cellStyle name="Normal 16 4" xfId="4050" xr:uid="{926D5EEC-8F66-491B-9E11-BFA904AFF306}"/>
    <cellStyle name="Normal 16 4 2" xfId="4051" xr:uid="{908CE45F-45EE-4FA2-A905-B9C191CA30B5}"/>
    <cellStyle name="Normal 16 4 2 2" xfId="4052" xr:uid="{354606FF-3E03-49BA-912A-A3024861BF91}"/>
    <cellStyle name="Normal 16 4 3" xfId="4053" xr:uid="{E0BB22CC-1A67-4ACC-8E79-1C02975DF2A4}"/>
    <cellStyle name="Normal 16 5" xfId="4054" xr:uid="{28A4CFF1-56AA-48D2-BDF2-E8A9DB67DAC4}"/>
    <cellStyle name="Normal 16 5 2" xfId="4055" xr:uid="{B65BE445-4C86-458A-B4B1-DA54AB5292D0}"/>
    <cellStyle name="Normal 16 6" xfId="4056" xr:uid="{13C5B66C-0DE0-48C7-B4D7-2F348AD6CEF5}"/>
    <cellStyle name="Normal 17" xfId="4057" xr:uid="{77695B4F-0988-40E6-B2EC-CFEDF70EFCB7}"/>
    <cellStyle name="Normal 17 2" xfId="4058" xr:uid="{57837DCE-B2E9-4C45-BEE8-BA6227BAE2A4}"/>
    <cellStyle name="Normal 17 3" xfId="4059" xr:uid="{2116B756-8B11-4EB7-862A-1D24C0CC9531}"/>
    <cellStyle name="Normal 17 3 2" xfId="4060" xr:uid="{5CD48069-0FC6-4CC2-8AFB-569B70D7ECCF}"/>
    <cellStyle name="Normal 17 3 2 2" xfId="4061" xr:uid="{86ACA744-3392-43C4-BAB2-5E4962543036}"/>
    <cellStyle name="Normal 17 3 2 2 2" xfId="4062" xr:uid="{CFC86C0F-DFE7-421C-B36D-151277200D3E}"/>
    <cellStyle name="Normal 17 3 2 3" xfId="4063" xr:uid="{CB2E149D-332D-4AA7-8120-0D2AAE801026}"/>
    <cellStyle name="Normal 17 3 3" xfId="4064" xr:uid="{7BE8F2F4-D58F-42C1-B1F2-D325A8A977EF}"/>
    <cellStyle name="Normal 17 3 3 2" xfId="4065" xr:uid="{92E61A8D-F5A2-4889-A0BC-E2E3AB4E95EB}"/>
    <cellStyle name="Normal 17 3 4" xfId="4066" xr:uid="{8C2351EE-E0F1-4541-AFA7-69DFC1E45F8B}"/>
    <cellStyle name="Normal 17 4" xfId="4067" xr:uid="{CFDDAC8C-77EB-41BA-A761-CB77702603A9}"/>
    <cellStyle name="Normal 17 4 2" xfId="4068" xr:uid="{9BB2BD66-4A75-47B2-8F53-381A3CF49ED3}"/>
    <cellStyle name="Normal 17 4 2 2" xfId="4069" xr:uid="{E855F3BF-75D5-4AA7-91F5-2A1B4A58990F}"/>
    <cellStyle name="Normal 17 4 3" xfId="4070" xr:uid="{51477DD4-7502-46D2-A0D0-B02AA84E2BE4}"/>
    <cellStyle name="Normal 17 5" xfId="4071" xr:uid="{24D7A53F-6CFB-4420-8BBA-B7AE8B28E111}"/>
    <cellStyle name="Normal 17 5 2" xfId="4072" xr:uid="{F638E54E-76C0-4128-A6B6-9AC3B2443EA0}"/>
    <cellStyle name="Normal 17 6" xfId="4073" xr:uid="{78C8742A-5F85-41DE-9EA0-9D9283060295}"/>
    <cellStyle name="Normal 18" xfId="4074" xr:uid="{429C903F-AC55-4553-9CDE-2AEEE3A4696D}"/>
    <cellStyle name="Normal 18 2" xfId="4075" xr:uid="{7E4EFE64-8C32-4F12-949B-9124C0B3EE96}"/>
    <cellStyle name="Normal 18 3" xfId="4076" xr:uid="{C9AB618D-8F58-4E61-B110-5EFA806FDA04}"/>
    <cellStyle name="Normal 18 3 2" xfId="4077" xr:uid="{DF6E7B99-2559-4221-A0F6-30629C30DD89}"/>
    <cellStyle name="Normal 18 3 2 2" xfId="4078" xr:uid="{76BBF177-6B0F-4D4F-8835-5C690B307488}"/>
    <cellStyle name="Normal 18 3 2 2 2" xfId="4079" xr:uid="{90A17A8E-74A1-4E8D-9EF4-C03E8509BE7A}"/>
    <cellStyle name="Normal 18 3 2 3" xfId="4080" xr:uid="{B09B205A-47AD-4F8C-AF51-23DD23ED1AC6}"/>
    <cellStyle name="Normal 18 3 3" xfId="4081" xr:uid="{50083760-193F-4F59-8DB7-8A2C26D03EF9}"/>
    <cellStyle name="Normal 18 3 3 2" xfId="4082" xr:uid="{593A6C44-2794-462B-8B40-834318DD4686}"/>
    <cellStyle name="Normal 18 3 4" xfId="4083" xr:uid="{80C82958-0E05-4755-AF07-A0FC39183004}"/>
    <cellStyle name="Normal 18 4" xfId="4084" xr:uid="{DE00D7FC-ACF1-434B-B4D8-1C74FDAC1686}"/>
    <cellStyle name="Normal 18 4 2" xfId="4085" xr:uid="{D2E030EC-B61A-43A5-AD26-E4F024F84BCA}"/>
    <cellStyle name="Normal 18 4 2 2" xfId="4086" xr:uid="{DDD7A114-3C26-42E0-BCD3-95E3618F9C40}"/>
    <cellStyle name="Normal 18 4 3" xfId="4087" xr:uid="{F5536699-EC49-4C2C-B922-749DF3BA6E51}"/>
    <cellStyle name="Normal 18 5" xfId="4088" xr:uid="{88CFC884-2E09-4C12-B98D-C0E214F70621}"/>
    <cellStyle name="Normal 18 5 2" xfId="4089" xr:uid="{749CD0CC-CE91-4742-B3A5-313ACFBB01CF}"/>
    <cellStyle name="Normal 18 6" xfId="4090" xr:uid="{0F64BB54-DC4C-4830-B98A-D80B20996D6A}"/>
    <cellStyle name="Normal 19" xfId="4091" xr:uid="{F9F24E6A-9DE4-4C12-B0BB-5C78696A6667}"/>
    <cellStyle name="Normal 19 2" xfId="4092" xr:uid="{4720B788-32BA-4401-8BCA-8CCFBB641098}"/>
    <cellStyle name="Normal 19 3" xfId="4093" xr:uid="{280ED631-2ABF-410F-8626-B7222685DF93}"/>
    <cellStyle name="Normal 19 3 2" xfId="4094" xr:uid="{E8B25602-D0AC-45BA-9F1C-77418D9DAE65}"/>
    <cellStyle name="Normal 19 3 2 2" xfId="4095" xr:uid="{0DC5F1BA-C499-428C-B734-1BF36FE98559}"/>
    <cellStyle name="Normal 19 3 2 2 2" xfId="4096" xr:uid="{759027CB-C1F3-4C99-8831-977A66BC5FF3}"/>
    <cellStyle name="Normal 19 3 2 3" xfId="4097" xr:uid="{0E56D27E-26E0-42D7-980B-46B05608E7BA}"/>
    <cellStyle name="Normal 19 3 3" xfId="4098" xr:uid="{33DB8907-0CEE-42F2-AE39-076B9BBE9928}"/>
    <cellStyle name="Normal 19 3 3 2" xfId="4099" xr:uid="{D7523C06-AE35-4985-9E85-600E1E816228}"/>
    <cellStyle name="Normal 19 3 4" xfId="4100" xr:uid="{A8AD0B83-1B4D-4450-8581-431E6E368875}"/>
    <cellStyle name="Normal 19 4" xfId="4101" xr:uid="{B31B8F69-E36B-43B4-8267-62F5520CBB3E}"/>
    <cellStyle name="Normal 19 4 2" xfId="4102" xr:uid="{846594DC-E813-4579-866F-6E3FE1A17373}"/>
    <cellStyle name="Normal 19 4 2 2" xfId="4103" xr:uid="{1E090AC6-5BBC-4A44-904E-26AF9B1DFB55}"/>
    <cellStyle name="Normal 19 4 3" xfId="4104" xr:uid="{D3E2B526-9129-4C87-8487-41DB4995A71F}"/>
    <cellStyle name="Normal 19 5" xfId="4105" xr:uid="{B4A6B331-49E5-4D30-897C-0E0D032FAD92}"/>
    <cellStyle name="Normal 19 5 2" xfId="4106" xr:uid="{D3CF1D80-FEC4-4E46-86C0-2E34712E7F71}"/>
    <cellStyle name="Normal 19 6" xfId="4107" xr:uid="{B3D7CBE0-C58B-419C-A775-6D0FD30CA7A9}"/>
    <cellStyle name="Normal 2" xfId="4" xr:uid="{61848156-02CA-4325-A174-B375FF0C30A4}"/>
    <cellStyle name="Normal 2 10" xfId="4108" xr:uid="{FA1A26FD-E598-49BD-BBA3-A801FDDC6EE5}"/>
    <cellStyle name="Normal 2 10 2" xfId="4109" xr:uid="{1BED6D8E-30E8-4EAC-8D3E-6F63CA510C11}"/>
    <cellStyle name="Normal 2 11" xfId="4110" xr:uid="{47A5F3FB-5649-41FF-842A-F422B809216F}"/>
    <cellStyle name="Normal 2 11 2" xfId="4111" xr:uid="{0C676214-5AA5-4334-81CC-B489369E1B95}"/>
    <cellStyle name="Normal 2 12" xfId="4112" xr:uid="{AE0AF178-81EE-4B39-AE88-06B6ED277BE4}"/>
    <cellStyle name="Normal 2 12 2" xfId="4113" xr:uid="{4BEE8C7A-6548-4E45-930A-64C5CAA53CD5}"/>
    <cellStyle name="Normal 2 13" xfId="4114" xr:uid="{9CBDE81A-F604-4475-8395-AF7B4D7864FE}"/>
    <cellStyle name="Normal 2 13 2" xfId="4115" xr:uid="{D69D52A6-36B2-4EEC-8C5C-3C226E992EB7}"/>
    <cellStyle name="Normal 2 14" xfId="4116" xr:uid="{9F3DAE56-C35F-4193-BC3D-61E46EE1C628}"/>
    <cellStyle name="Normal 2 14 2" xfId="4117" xr:uid="{7C5810E7-9428-4072-95CA-82FE6B5425BE}"/>
    <cellStyle name="Normal 2 15" xfId="4118" xr:uid="{5EBEE266-8B67-4C87-A41B-163586D09F70}"/>
    <cellStyle name="Normal 2 15 2" xfId="4119" xr:uid="{2490E3A4-2D3E-423E-A9DE-225E0492DB7D}"/>
    <cellStyle name="Normal 2 16" xfId="4120" xr:uid="{EC5B88D4-BF0F-4681-9C44-E0520D6277F7}"/>
    <cellStyle name="Normal 2 16 2" xfId="4121" xr:uid="{7E403788-CA71-41A5-9E1A-C31FAF0C743D}"/>
    <cellStyle name="Normal 2 17" xfId="4122" xr:uid="{B1F6AA62-DF97-437C-9C8E-7E2A319C097C}"/>
    <cellStyle name="Normal 2 17 2" xfId="4123" xr:uid="{63DE5595-473C-44D3-A028-DDD3E8E37004}"/>
    <cellStyle name="Normal 2 18" xfId="4124" xr:uid="{785D38C3-A016-4FDC-B68D-5053AD94FC1D}"/>
    <cellStyle name="Normal 2 18 2" xfId="4125" xr:uid="{114FA201-1FAD-4CAC-ADE4-32BE931F39B8}"/>
    <cellStyle name="Normal 2 19" xfId="4126" xr:uid="{2FE28326-1C9B-4764-AFF6-FFE5578F5A2B}"/>
    <cellStyle name="Normal 2 19 2" xfId="4127" xr:uid="{B9E1954D-3913-41E5-AB81-1FD531451055}"/>
    <cellStyle name="Normal 2 2" xfId="60" xr:uid="{47E96A91-F66E-4BB8-A463-E880792CE37C}"/>
    <cellStyle name="Normal 2 2 2" xfId="77" xr:uid="{853C273C-A580-49D8-8324-E365E1598934}"/>
    <cellStyle name="Normal 2 2 2 2" xfId="4128" xr:uid="{59730A54-B8D2-4085-A267-138DEDB36217}"/>
    <cellStyle name="Normal 2 2 2 2 2" xfId="4129" xr:uid="{078CDA3E-ECF6-4CB3-9819-F1016E240775}"/>
    <cellStyle name="Normal 2 2 2 3" xfId="4130" xr:uid="{E76900B1-7EE7-4950-A587-96D0AFFC3C5A}"/>
    <cellStyle name="Normal 2 2 2 3 2" xfId="4131" xr:uid="{66FAC624-2A62-48BA-A18A-D84C0B271EBC}"/>
    <cellStyle name="Normal 2 2 2 4" xfId="4132" xr:uid="{D2DF220D-C961-4F18-AAB2-0D66BC737F6A}"/>
    <cellStyle name="Normal 2 2 2 5" xfId="4133" xr:uid="{DB2120C8-A090-4031-B5E5-E066F6840D0C}"/>
    <cellStyle name="Normal 2 2 3" xfId="4134" xr:uid="{D08DA9A3-9B20-4DBA-A899-55B6AB47DDE8}"/>
    <cellStyle name="Normal 2 2 3 2" xfId="4135" xr:uid="{F7C04125-A798-4211-88E8-F51232062C58}"/>
    <cellStyle name="Normal 2 2 3 3" xfId="4136" xr:uid="{6169BDC2-65BE-4279-B4FE-CD694E61AA84}"/>
    <cellStyle name="Normal 2 2 4" xfId="4137" xr:uid="{C69F2DAB-B6AD-4939-9945-36C4CAB79FE0}"/>
    <cellStyle name="Normal 2 2 5" xfId="4138" xr:uid="{AF3405D6-D24B-4E4B-AF89-F167C8DE2BFC}"/>
    <cellStyle name="Normal 2 2 5 2" xfId="4139" xr:uid="{8DC0F32C-45E6-4713-BA7F-8F5EB687C1B8}"/>
    <cellStyle name="Normal 2 2 5 2 2" xfId="4140" xr:uid="{47F676EA-ACB2-4EB3-8BF5-C2BADD050DE8}"/>
    <cellStyle name="Normal 2 2 5 2 2 2" xfId="4141" xr:uid="{DD854EED-AD4D-4DA5-95FF-1D464AB44B48}"/>
    <cellStyle name="Normal 2 2 5 2 3" xfId="4142" xr:uid="{4BEDE47A-23B6-4A06-B902-19402CF2BFDD}"/>
    <cellStyle name="Normal 2 2 5 3" xfId="4143" xr:uid="{DBCC9ED1-EB29-4E91-91B0-C54E74AD2D43}"/>
    <cellStyle name="Normal 2 2 5 3 2" xfId="4144" xr:uid="{FAF15D6C-68F0-4D27-B43A-216A63A6E15C}"/>
    <cellStyle name="Normal 2 2 5 4" xfId="4145" xr:uid="{03534EA6-ED36-4914-A933-2C4C7A509FE8}"/>
    <cellStyle name="Normal 2 2 6" xfId="4146" xr:uid="{A9FAB7BB-B0BE-4F8C-B0AA-23159B609619}"/>
    <cellStyle name="Normal 2 2 6 2" xfId="4147" xr:uid="{BFCF0F3A-F352-4067-B12C-A87EDD5A9AA9}"/>
    <cellStyle name="Normal 2 2 6 2 2" xfId="4148" xr:uid="{47161544-F099-48B9-A0EF-4E2C0E0DED7B}"/>
    <cellStyle name="Normal 2 2 6 3" xfId="4149" xr:uid="{D2898392-E6B0-4BF7-BEC0-251C34E1171B}"/>
    <cellStyle name="Normal 2 2 7" xfId="4150" xr:uid="{6F08BB1B-3CD3-4068-9341-81FAC7D35D0A}"/>
    <cellStyle name="Normal 2 2 7 2" xfId="4151" xr:uid="{CA455D96-4F4D-4373-997C-AA002A82C058}"/>
    <cellStyle name="Normal 2 2 8" xfId="4152" xr:uid="{F807D03B-AEB0-4C4F-A7BB-B13C25150AAA}"/>
    <cellStyle name="Normal 2 20" xfId="4153" xr:uid="{1EE07BCC-1060-4854-B824-83D68DF5AD18}"/>
    <cellStyle name="Normal 2 20 2" xfId="4154" xr:uid="{4E218FC4-562D-4D9B-A3EB-09AC5002C585}"/>
    <cellStyle name="Normal 2 21" xfId="4155" xr:uid="{672B9B94-E140-4CE5-BFBD-8C8A65432D80}"/>
    <cellStyle name="Normal 2 21 2" xfId="4156" xr:uid="{6A10B706-DF59-49FC-9E50-4BA0A634E267}"/>
    <cellStyle name="Normal 2 22" xfId="4157" xr:uid="{B1D1EF2B-FFD0-4565-B00B-0AF3B62FDEBD}"/>
    <cellStyle name="Normal 2 22 2" xfId="4158" xr:uid="{718CB938-0E52-4AA1-9C6C-8287376111D8}"/>
    <cellStyle name="Normal 2 22 2 2" xfId="4159" xr:uid="{EAD53CAE-1ACA-42FB-8069-64E1CC0C2528}"/>
    <cellStyle name="Normal 2 22 3" xfId="4160" xr:uid="{6DB941AE-6D47-48D0-8702-59F689937CDB}"/>
    <cellStyle name="Normal 2 22 3 2" xfId="4161" xr:uid="{A419034F-53A5-404D-878A-70FCAF4E09D1}"/>
    <cellStyle name="Normal 2 22 4" xfId="4162" xr:uid="{B45BE3C4-6CB3-43F6-BA53-9A77988D8923}"/>
    <cellStyle name="Normal 2 23" xfId="4163" xr:uid="{308377DB-012D-4B45-A9C3-DA88BEF258D2}"/>
    <cellStyle name="Normal 2 23 2" xfId="4164" xr:uid="{36AAE147-3388-496C-8AAE-77A20FAD0F55}"/>
    <cellStyle name="Normal 2 23 3" xfId="4165" xr:uid="{B2192C00-F33A-4F20-B141-5A7F85C384D1}"/>
    <cellStyle name="Normal 2 24" xfId="4166" xr:uid="{B4B68BAD-3166-4E04-87AC-56BFD34D05D2}"/>
    <cellStyle name="Normal 2 25" xfId="4167" xr:uid="{D55FDC13-0F45-4DFC-A44B-6646221B1545}"/>
    <cellStyle name="Normal 2 25 2" xfId="4168" xr:uid="{EE786325-2555-41BC-85F2-3297F12E758F}"/>
    <cellStyle name="Normal 2 25 2 2" xfId="4169" xr:uid="{1DEA59F8-CE8A-4B2A-8D22-5F39A7309449}"/>
    <cellStyle name="Normal 2 25 3" xfId="4170" xr:uid="{547F9E5E-E2CE-4635-A7C3-4AD047719826}"/>
    <cellStyle name="Normal 2 26" xfId="4171" xr:uid="{0726FEE2-96DC-45B7-AC4B-B6F73FAB3E20}"/>
    <cellStyle name="Normal 2 27" xfId="4172" xr:uid="{FF521FF0-D1FC-4005-B88A-3FB7F1D1CC01}"/>
    <cellStyle name="Normal 2 27 2" xfId="4173" xr:uid="{499443B9-8649-4969-A570-93020A35F710}"/>
    <cellStyle name="Normal 2 28" xfId="4174" xr:uid="{056BEB1B-5020-4613-9D2B-9068FCF78527}"/>
    <cellStyle name="Normal 2 28 2" xfId="4175" xr:uid="{12EECB8E-91C5-4FF6-8103-7C316DD8FA14}"/>
    <cellStyle name="Normal 2 28 2 2" xfId="4176" xr:uid="{A4F5F277-9E17-45B9-86AF-81211F7D7BC5}"/>
    <cellStyle name="Normal 2 28 2 2 2" xfId="4177" xr:uid="{3D7A0FCC-0819-4F2B-B897-18D69ADF5AC1}"/>
    <cellStyle name="Normal 2 28 2 2 2 2" xfId="4178" xr:uid="{A3181C15-CF2F-4556-8072-E6CD8AFE15E1}"/>
    <cellStyle name="Normal 2 28 2 2 3" xfId="4179" xr:uid="{A1385A16-463C-47DB-AD55-72B058CD06D4}"/>
    <cellStyle name="Normal 2 28 2 3" xfId="4180" xr:uid="{CD8A2245-65C3-41D3-BA71-2EEB34E40CB9}"/>
    <cellStyle name="Normal 2 28 3" xfId="4181" xr:uid="{1684A6EC-2D83-4203-B044-1DA97DF4FA5C}"/>
    <cellStyle name="Normal 2 28 3 2" xfId="4182" xr:uid="{51FD314B-9EA4-4E8D-85C2-7A81E9C91BFC}"/>
    <cellStyle name="Normal 2 28 4" xfId="4183" xr:uid="{C7404F07-7CB2-478F-914A-2B26158E8534}"/>
    <cellStyle name="Normal 2 29" xfId="4184" xr:uid="{BA69B1C9-983E-4A9E-B606-C9048F140653}"/>
    <cellStyle name="Normal 2 3" xfId="70" xr:uid="{D894CA5B-9FAC-44C0-9EA0-69620672AC1F}"/>
    <cellStyle name="Normal 2 3 2" xfId="4185" xr:uid="{6C5B021C-81AD-45DF-95EC-6809AB5F5CE3}"/>
    <cellStyle name="Normal 2 3 3" xfId="4186" xr:uid="{CD08D2DF-4AAB-464A-AA7F-8F85AF9A8C29}"/>
    <cellStyle name="Normal 2 30" xfId="51" xr:uid="{1E9A9E5A-3398-468C-AAFA-C70F44963A4C}"/>
    <cellStyle name="Normal 2 4" xfId="102" xr:uid="{4343C0F8-EF2C-47E3-BDE0-3CD1A55407B9}"/>
    <cellStyle name="Normal 2 4 2" xfId="4187" xr:uid="{EB81C5B3-5BFF-4842-B494-4587350CBDE0}"/>
    <cellStyle name="Normal 2 4 2 2" xfId="4188" xr:uid="{54EB1CFC-A75D-4F65-BF55-B4FA81F5329E}"/>
    <cellStyle name="Normal 2 4 2 2 2" xfId="4189" xr:uid="{A3FF6D8C-233B-4EBD-82AF-A3AA50E6E571}"/>
    <cellStyle name="Normal 2 4 2 3" xfId="4190" xr:uid="{F5B0B622-562B-46A5-83DD-557F0BB110EF}"/>
    <cellStyle name="Normal 2 4 2 3 2" xfId="4191" xr:uid="{B866B673-B030-4589-AC28-E7C003DC5616}"/>
    <cellStyle name="Normal 2 4 2 4" xfId="4192" xr:uid="{671F570D-6923-47B7-99FB-D75CAEDEDAB2}"/>
    <cellStyle name="Normal 2 4 3" xfId="4193" xr:uid="{F17AD454-7F2C-4AEA-B353-9288D5F18928}"/>
    <cellStyle name="Normal 2 4 3 2" xfId="4194" xr:uid="{86AA014B-B402-49BA-AF0D-28A63CBC2BE2}"/>
    <cellStyle name="Normal 2 4 4" xfId="4195" xr:uid="{E62441C9-5674-4154-93D2-E2D908F7A0EB}"/>
    <cellStyle name="Normal 2 5" xfId="4196" xr:uid="{E87925C3-1625-424A-B1C9-9D9DBC7024AD}"/>
    <cellStyle name="Normal 2 5 2" xfId="4197" xr:uid="{1459524C-738E-4CAC-B55E-0142F88D1450}"/>
    <cellStyle name="Normal 2 5 3" xfId="50" xr:uid="{BA4F53B6-8C2B-4FAE-BDDC-42E58D83AA70}"/>
    <cellStyle name="Normal 2 6" xfId="4198" xr:uid="{72784AAF-3C9C-43E5-B170-F6CEA12B9D73}"/>
    <cellStyle name="Normal 2 6 2" xfId="4199" xr:uid="{8179B81E-2C3B-4F21-9467-1ECB875A8EE6}"/>
    <cellStyle name="Normal 2 7" xfId="4200" xr:uid="{41C57D6E-2E91-4A3D-8957-ADB850BE26FC}"/>
    <cellStyle name="Normal 2 7 2" xfId="4201" xr:uid="{E8A0E3B2-01DE-4F34-BAD1-CAF2C43680E6}"/>
    <cellStyle name="Normal 2 8" xfId="4202" xr:uid="{4D5099A9-E0F3-4D74-85C9-7FCE68763752}"/>
    <cellStyle name="Normal 2 8 2" xfId="4203" xr:uid="{30C72A26-5C99-4C66-8642-B0B2E0CA5E1D}"/>
    <cellStyle name="Normal 2 9" xfId="4204" xr:uid="{009B3C43-B4BA-477B-9A92-CA94E4580D2E}"/>
    <cellStyle name="Normal 2 9 2" xfId="4205" xr:uid="{CFA60FFF-0093-4234-9A51-A640CA0E03F4}"/>
    <cellStyle name="Normal 2_Commercial" xfId="4206" xr:uid="{CE3072B0-78E5-4ACB-95FE-D2F4C56844AE}"/>
    <cellStyle name="Normal 20" xfId="4207" xr:uid="{9D89134F-466A-4223-A101-0ADF9187FA3C}"/>
    <cellStyle name="Normal 20 2" xfId="4208" xr:uid="{F64CBD3D-6C5E-4C64-8908-28E8EB084619}"/>
    <cellStyle name="Normal 21" xfId="4209" xr:uid="{52D36BA2-F29C-4C45-8791-2F727537ABA4}"/>
    <cellStyle name="Normal 21 2" xfId="4210" xr:uid="{57F47715-A66E-45BE-9A8A-5C500E9874CE}"/>
    <cellStyle name="Normal 22" xfId="4211" xr:uid="{781A6307-9568-4AC8-A6F4-CB0BB13AAF7F}"/>
    <cellStyle name="Normal 22 2" xfId="4212" xr:uid="{90A37976-51A1-4799-A0B4-BDE37C920973}"/>
    <cellStyle name="Normal 23" xfId="4213" xr:uid="{D7CE8FCE-DD21-480A-A2AE-254BCFAAE3E0}"/>
    <cellStyle name="Normal 23 2" xfId="4214" xr:uid="{764F0E82-4D59-478E-9677-AC05D04470E4}"/>
    <cellStyle name="Normal 23 3" xfId="4215" xr:uid="{BBA1EB45-9B5F-4049-A851-DC385D744E4C}"/>
    <cellStyle name="Normal 23 3 2" xfId="4216" xr:uid="{1EBF2E12-CF08-4A8D-84AB-52A744A34D37}"/>
    <cellStyle name="Normal 23 3 2 2" xfId="4217" xr:uid="{2CFFC502-D0B6-4615-B878-F7F0CA5EFF5A}"/>
    <cellStyle name="Normal 23 3 2 2 2" xfId="4218" xr:uid="{53F3BA1B-5B70-446E-A81C-2F1AD8427F56}"/>
    <cellStyle name="Normal 23 3 2 2 2 2" xfId="4219" xr:uid="{F2AFE1F0-431D-4875-8CE6-29E01079041B}"/>
    <cellStyle name="Normal 23 3 2 2 3" xfId="4220" xr:uid="{DC3AFABD-7863-41E7-8A5D-F287443814CB}"/>
    <cellStyle name="Normal 23 3 2 3" xfId="4221" xr:uid="{EC2854F0-6A00-4E9E-A329-32C55D237513}"/>
    <cellStyle name="Normal 23 3 2 3 2" xfId="4222" xr:uid="{4AE8C0BA-2DD0-441F-A354-386A5C25B867}"/>
    <cellStyle name="Normal 23 3 2 4" xfId="4223" xr:uid="{50C74BDC-BFA1-4AA2-9641-1DD3528A8FCF}"/>
    <cellStyle name="Normal 23 3 3" xfId="4224" xr:uid="{0B2A0091-ACA8-474C-8662-099D8C8AB395}"/>
    <cellStyle name="Normal 23 3 3 2" xfId="4225" xr:uid="{9D26C8B3-253E-4CA3-A19A-F61C076EBB63}"/>
    <cellStyle name="Normal 23 3 3 2 2" xfId="4226" xr:uid="{0B63C3B2-0F16-466A-BFBB-47D29CCA6B6D}"/>
    <cellStyle name="Normal 23 3 3 3" xfId="4227" xr:uid="{0089D1CE-1FE6-4C28-9E45-6D0689BBF353}"/>
    <cellStyle name="Normal 23 3 4" xfId="4228" xr:uid="{2D1C51C0-CA37-4F1E-B278-2546D1AFA9EB}"/>
    <cellStyle name="Normal 23 3 4 2" xfId="4229" xr:uid="{29ECD433-6874-4F87-AFF2-3E8863D1A6AC}"/>
    <cellStyle name="Normal 23 3 5" xfId="4230" xr:uid="{E590D736-D45E-4A1C-BB87-059A676D8DE8}"/>
    <cellStyle name="Normal 24" xfId="4231" xr:uid="{60A6BBED-BA86-4353-8378-F6B8FDF03C98}"/>
    <cellStyle name="Normal 24 2" xfId="4232" xr:uid="{ECEC49F9-6881-485C-8923-4894D2226D92}"/>
    <cellStyle name="Normal 24 3" xfId="4233" xr:uid="{AC70CDE7-9B3A-4DC9-A5B8-E2175741BDB8}"/>
    <cellStyle name="Normal 24 3 2" xfId="4234" xr:uid="{433596D1-F4EF-4BD7-BB52-B3B9AB7EEA88}"/>
    <cellStyle name="Normal 24 3 2 2" xfId="4235" xr:uid="{F7622E1D-80F1-4972-B35A-A84FAC462ECF}"/>
    <cellStyle name="Normal 24 3 2 2 2" xfId="4236" xr:uid="{33E7CAD0-8E0A-4559-83A9-199B04DC6CB0}"/>
    <cellStyle name="Normal 24 3 2 2 2 2" xfId="4237" xr:uid="{A14C0DBF-A999-4AA0-B9E8-9A08DBA338BC}"/>
    <cellStyle name="Normal 24 3 2 2 3" xfId="4238" xr:uid="{B067EDCF-9111-46BA-A44B-9FD9D9473E24}"/>
    <cellStyle name="Normal 24 3 2 3" xfId="4239" xr:uid="{39251045-EA68-42BA-A048-E7B7FE803AF4}"/>
    <cellStyle name="Normal 24 3 2 3 2" xfId="4240" xr:uid="{F772B264-8028-42A8-B304-E6706489F41C}"/>
    <cellStyle name="Normal 24 3 2 4" xfId="4241" xr:uid="{B28D6C64-01B0-4DD4-9633-95A1668653EF}"/>
    <cellStyle name="Normal 24 3 3" xfId="4242" xr:uid="{ED173C62-D221-4F46-B284-CBB1E2056EC7}"/>
    <cellStyle name="Normal 24 3 3 2" xfId="4243" xr:uid="{7AFB16E8-77AA-49BC-BB14-D978AA1CF762}"/>
    <cellStyle name="Normal 24 3 3 2 2" xfId="4244" xr:uid="{FF28663E-314E-4E36-B3EA-53A6D1D6B417}"/>
    <cellStyle name="Normal 24 3 3 3" xfId="4245" xr:uid="{A9230DB1-3D45-4764-8378-BCB37AB1D260}"/>
    <cellStyle name="Normal 24 3 4" xfId="4246" xr:uid="{C2D0DC32-E53A-4069-8A3D-5E7E6AF36281}"/>
    <cellStyle name="Normal 24 3 4 2" xfId="4247" xr:uid="{2AC2CC88-7FF1-471A-991F-7191F2FB674C}"/>
    <cellStyle name="Normal 24 3 5" xfId="4248" xr:uid="{9016285F-AE16-4E45-9053-FFA7F9297815}"/>
    <cellStyle name="Normal 25" xfId="4249" xr:uid="{848D5597-B187-4E27-A549-56FB32B8AD59}"/>
    <cellStyle name="Normal 25 2" xfId="4250" xr:uid="{DCBEBBC2-F150-445E-BEB6-BB5786E18700}"/>
    <cellStyle name="Normal 25 3" xfId="4251" xr:uid="{FD2A1352-7222-43E8-B9DB-6FFB5AE7687F}"/>
    <cellStyle name="Normal 25 3 2" xfId="4252" xr:uid="{91B0C75B-B36C-46CD-9EBA-69BC42C9F6BF}"/>
    <cellStyle name="Normal 25 3 2 2" xfId="4253" xr:uid="{20543B97-34ED-46C1-B329-F75DAF4F9062}"/>
    <cellStyle name="Normal 25 3 2 2 2" xfId="4254" xr:uid="{ABC4970A-2529-40E6-A6AD-E3CAA1148521}"/>
    <cellStyle name="Normal 25 3 2 2 2 2" xfId="4255" xr:uid="{2E1139E9-92CA-40BC-8471-86A95E9CB43F}"/>
    <cellStyle name="Normal 25 3 2 2 3" xfId="4256" xr:uid="{63F4A730-6C70-431F-A92E-D764255B40F6}"/>
    <cellStyle name="Normal 25 3 2 3" xfId="4257" xr:uid="{5D0A8AC6-2778-49F4-901D-5E60824CAE77}"/>
    <cellStyle name="Normal 25 3 2 3 2" xfId="4258" xr:uid="{FF057FAC-0D00-4782-9B2C-F972D6997168}"/>
    <cellStyle name="Normal 25 3 2 4" xfId="4259" xr:uid="{A018B866-A536-4FA7-8DB5-BD4A44065E89}"/>
    <cellStyle name="Normal 25 3 3" xfId="4260" xr:uid="{7F7DC5EC-83E4-4065-BC01-A074FD35295C}"/>
    <cellStyle name="Normal 25 3 3 2" xfId="4261" xr:uid="{862C6AB3-445E-46CA-8B3C-917C18F99C57}"/>
    <cellStyle name="Normal 25 3 3 2 2" xfId="4262" xr:uid="{BF61BBFB-3756-4DBD-B3F1-7A380F78FD3A}"/>
    <cellStyle name="Normal 25 3 3 3" xfId="4263" xr:uid="{8CFFC578-BC29-40AD-A3FE-50ED2FF74645}"/>
    <cellStyle name="Normal 25 3 4" xfId="4264" xr:uid="{371E75D3-DC2C-44EF-AAE7-B09040A2BC4F}"/>
    <cellStyle name="Normal 25 3 4 2" xfId="4265" xr:uid="{E93CC765-E51C-4062-9953-E1C665CFE3F3}"/>
    <cellStyle name="Normal 25 3 5" xfId="4266" xr:uid="{92BA38A9-C063-4BAB-AEB2-AFA8343A9C3A}"/>
    <cellStyle name="Normal 26" xfId="4267" xr:uid="{5DA27E33-FB9E-4596-B094-2D9C498B34B2}"/>
    <cellStyle name="Normal 26 2" xfId="4268" xr:uid="{1D242C13-66A8-4F4D-9F8A-563D3DD13AAF}"/>
    <cellStyle name="Normal 26 3" xfId="4269" xr:uid="{B741444C-08F3-4E7B-A15C-D885C71BCD31}"/>
    <cellStyle name="Normal 26 3 2" xfId="4270" xr:uid="{AD299EE3-7523-4941-9B08-ACE10A38CC5B}"/>
    <cellStyle name="Normal 26 3 2 2" xfId="4271" xr:uid="{3B384B4B-1B18-4E59-929D-708F01A4165C}"/>
    <cellStyle name="Normal 26 3 2 2 2" xfId="4272" xr:uid="{9AB744D8-8F2D-4037-88AA-5E628DA0FC42}"/>
    <cellStyle name="Normal 26 3 2 2 2 2" xfId="4273" xr:uid="{8386D7D4-F28B-4E63-8FB6-92649732D353}"/>
    <cellStyle name="Normal 26 3 2 2 3" xfId="4274" xr:uid="{2F674935-B493-4575-ADF0-94123ECE0945}"/>
    <cellStyle name="Normal 26 3 2 3" xfId="4275" xr:uid="{C516ED53-78DA-43F4-970E-ACA99AA288F4}"/>
    <cellStyle name="Normal 26 3 2 3 2" xfId="4276" xr:uid="{BFB5E54F-1AE3-4CAE-BE80-B7CA9764F669}"/>
    <cellStyle name="Normal 26 3 2 4" xfId="4277" xr:uid="{F7CE0DE0-01E5-4E45-9D6A-34EA17F5089B}"/>
    <cellStyle name="Normal 26 3 3" xfId="4278" xr:uid="{48253F48-81A8-489B-931A-8EA08CF510D3}"/>
    <cellStyle name="Normal 26 3 3 2" xfId="4279" xr:uid="{DD77C544-A1F6-49EF-800D-4E145C7FA2C3}"/>
    <cellStyle name="Normal 26 3 3 2 2" xfId="4280" xr:uid="{B6F765CB-A136-412B-A995-E78237DC929F}"/>
    <cellStyle name="Normal 26 3 3 3" xfId="4281" xr:uid="{8790719C-E5DC-4475-A06C-FDEB2C3628A2}"/>
    <cellStyle name="Normal 26 3 4" xfId="4282" xr:uid="{53CBE763-CE2A-4EEC-AD86-4069C778491E}"/>
    <cellStyle name="Normal 26 3 4 2" xfId="4283" xr:uid="{40839470-BB37-4C86-82D7-38A69DB708B2}"/>
    <cellStyle name="Normal 26 3 5" xfId="4284" xr:uid="{29880BA3-EA1B-4E5F-9B7E-74756BD93446}"/>
    <cellStyle name="Normal 27" xfId="4285" xr:uid="{A86C9DAD-0A43-43EB-8C8B-789A03CFA5C3}"/>
    <cellStyle name="Normal 27 2" xfId="4286" xr:uid="{02C7210E-1A4F-41F5-90CA-5F29C05E9B53}"/>
    <cellStyle name="Normal 27 3" xfId="4287" xr:uid="{5E36B137-D69E-4E0F-9763-E049C0E8B2AB}"/>
    <cellStyle name="Normal 27 3 2" xfId="4288" xr:uid="{4D18A65A-0AFA-4B27-B492-84702E10B648}"/>
    <cellStyle name="Normal 27 3 2 2" xfId="4289" xr:uid="{99A5C846-0F0A-4E3B-892D-75E4AB5FA2F6}"/>
    <cellStyle name="Normal 27 3 2 2 2" xfId="4290" xr:uid="{BB78BC8D-47F4-46A8-9AEE-930AC36FC72A}"/>
    <cellStyle name="Normal 27 3 2 2 2 2" xfId="4291" xr:uid="{045C3D1A-F135-47C2-94F1-94E477D49A39}"/>
    <cellStyle name="Normal 27 3 2 2 3" xfId="4292" xr:uid="{FC4C3934-F55F-4F1C-BF09-F137D06477EE}"/>
    <cellStyle name="Normal 27 3 2 3" xfId="4293" xr:uid="{ED94A82B-715E-462E-83E6-8C5DD8FB1C1C}"/>
    <cellStyle name="Normal 27 3 2 3 2" xfId="4294" xr:uid="{EDE08D85-ABA3-49FA-BCFA-BE82BEF7C87E}"/>
    <cellStyle name="Normal 27 3 2 4" xfId="4295" xr:uid="{A2435A07-85EE-467F-B8D7-9DA407002629}"/>
    <cellStyle name="Normal 27 3 3" xfId="4296" xr:uid="{CFA15DA9-C6DC-401A-9DE5-45495E6052FD}"/>
    <cellStyle name="Normal 27 3 3 2" xfId="4297" xr:uid="{C4DC716E-872C-4F9C-A91F-061F69410689}"/>
    <cellStyle name="Normal 27 3 3 2 2" xfId="4298" xr:uid="{8F98B5B1-3C32-40A2-8191-924A4FDFCEA4}"/>
    <cellStyle name="Normal 27 3 3 3" xfId="4299" xr:uid="{7D8B108F-1B06-46F8-861D-4E74DAAD2430}"/>
    <cellStyle name="Normal 27 3 4" xfId="4300" xr:uid="{20C43D8B-DE60-4692-816F-34182286DAB8}"/>
    <cellStyle name="Normal 27 3 4 2" xfId="4301" xr:uid="{15969CCD-FB3F-4D27-842F-74A3D60D4CCD}"/>
    <cellStyle name="Normal 27 3 5" xfId="4302" xr:uid="{C83F1B13-C147-44D8-A992-AC96D4155743}"/>
    <cellStyle name="Normal 28" xfId="4303" xr:uid="{BB913833-393A-4FC4-9C1E-7BD7D9685745}"/>
    <cellStyle name="Normal 28 2" xfId="4304" xr:uid="{DE2B4AC4-0FDC-4DC4-8B41-0CF60D97D4C7}"/>
    <cellStyle name="Normal 28 3" xfId="4305" xr:uid="{D8A00DE0-0385-4E41-9EBA-B4473B4B9D6D}"/>
    <cellStyle name="Normal 29" xfId="4306" xr:uid="{C34CE59D-505B-4384-98FF-06F379F57AE3}"/>
    <cellStyle name="Normal 29 2" xfId="4307" xr:uid="{19E770F6-8B3F-4812-A9AE-8DDFCC152F97}"/>
    <cellStyle name="Normal 29 3" xfId="4308" xr:uid="{49B9E5F2-1776-4360-B743-EC562FB33815}"/>
    <cellStyle name="Normal 29 3 2" xfId="4309" xr:uid="{4535E597-B734-463E-BB17-7908F83028F8}"/>
    <cellStyle name="Normal 29 3 2 2" xfId="4310" xr:uid="{C7F7B75F-A250-423A-9EF8-30329C3E38C4}"/>
    <cellStyle name="Normal 29 3 2 2 2" xfId="4311" xr:uid="{680FED26-425F-4E54-A845-340DF26A89F5}"/>
    <cellStyle name="Normal 29 3 2 2 2 2" xfId="4312" xr:uid="{51912FEF-979E-4ED6-A989-A0BEB2DF2E93}"/>
    <cellStyle name="Normal 29 3 2 2 3" xfId="4313" xr:uid="{0AF4C1CD-4E3C-422D-BF81-E29B6F6E2064}"/>
    <cellStyle name="Normal 29 3 2 3" xfId="4314" xr:uid="{4FA83CAD-8859-4B96-A38B-E05E6388DF8B}"/>
    <cellStyle name="Normal 29 3 2 3 2" xfId="4315" xr:uid="{FAFDFD57-45AE-404C-8A2E-564BFD892F3E}"/>
    <cellStyle name="Normal 29 3 2 4" xfId="4316" xr:uid="{EBC30D60-0B59-4FE9-995C-0F757E96A1C3}"/>
    <cellStyle name="Normal 29 3 3" xfId="4317" xr:uid="{C2257DDA-1646-4062-B728-A07412D8F632}"/>
    <cellStyle name="Normal 29 3 3 2" xfId="4318" xr:uid="{09207170-E5CA-478D-897D-A2B8E95083A7}"/>
    <cellStyle name="Normal 29 3 3 2 2" xfId="4319" xr:uid="{3E6871B7-CA45-450C-850E-3FA25E1D0AD5}"/>
    <cellStyle name="Normal 29 3 3 3" xfId="4320" xr:uid="{9499E95E-7498-4341-8EAC-320700340A5D}"/>
    <cellStyle name="Normal 29 3 4" xfId="4321" xr:uid="{1EA6A4A9-FF4B-450C-A68F-C7C3AC03A919}"/>
    <cellStyle name="Normal 29 3 4 2" xfId="4322" xr:uid="{4051CBCB-3C3B-493E-BB58-60878DEB7540}"/>
    <cellStyle name="Normal 29 3 5" xfId="4323" xr:uid="{44D4F918-93F3-48BA-BA6F-AF0C30D5610D}"/>
    <cellStyle name="Normal 3" xfId="55" xr:uid="{EA114F1D-8D7A-46E2-80E9-B4393793B48E}"/>
    <cellStyle name="Normal 3 2" xfId="72" xr:uid="{285A9D09-ED48-4763-AA92-1FC432F3DA08}"/>
    <cellStyle name="Normal 3 2 2" xfId="4324" xr:uid="{793632CB-41EE-4FD5-B345-381AB9E3A528}"/>
    <cellStyle name="Normal 3 2 3" xfId="4325" xr:uid="{5FBAD51F-EE00-40DA-9176-CE30DE76C2FF}"/>
    <cellStyle name="Normal 3 2 3 2" xfId="4326" xr:uid="{EE1B97A1-1C84-4D91-A1D8-FD5492DF24F1}"/>
    <cellStyle name="Normal 3 2 3 2 2" xfId="4327" xr:uid="{F5BC2BE6-7407-4D4F-83CD-5A853C94F4A6}"/>
    <cellStyle name="Normal 3 2 3 2 2 2" xfId="4328" xr:uid="{4DDE0587-E9D7-4EE6-9D8D-8D5879221389}"/>
    <cellStyle name="Normal 3 2 3 2 3" xfId="4329" xr:uid="{30F50F00-A99E-43D2-BC9C-26DA40B9F113}"/>
    <cellStyle name="Normal 3 2 3 3" xfId="4330" xr:uid="{821C3471-F7FC-411C-A038-F83C6B80AAA5}"/>
    <cellStyle name="Normal 3 2 3 3 2" xfId="4331" xr:uid="{18E432C3-EE17-40B4-AF49-538FC339576C}"/>
    <cellStyle name="Normal 3 2 3 4" xfId="4332" xr:uid="{2B876890-4983-449E-AFEF-438224CAED8E}"/>
    <cellStyle name="Normal 3 2 4" xfId="4333" xr:uid="{F9E256A5-9003-412C-8A3B-7746F2B345C4}"/>
    <cellStyle name="Normal 3 2 4 2" xfId="4334" xr:uid="{DF224A38-7D9E-4021-A8D1-735F279F8BB9}"/>
    <cellStyle name="Normal 3 2 4 2 2" xfId="4335" xr:uid="{6310A60C-AC96-4903-9C4D-D14F6E323E4C}"/>
    <cellStyle name="Normal 3 2 4 3" xfId="4336" xr:uid="{A4AD8948-6025-474C-91D2-741FAB2F7043}"/>
    <cellStyle name="Normal 3 2 5" xfId="4337" xr:uid="{76E5417C-1E49-4BA4-8DEA-D23A0283CCC3}"/>
    <cellStyle name="Normal 3 2 5 2" xfId="4338" xr:uid="{5B25D3BE-AC01-462E-8E15-C3013E83DBC9}"/>
    <cellStyle name="Normal 3 2 6" xfId="4339" xr:uid="{1EED6CE3-F0DC-4C2E-9E52-6F47DDDD8CC2}"/>
    <cellStyle name="Normal 3 3" xfId="4340" xr:uid="{4D9F5D24-3413-4048-A6CD-462A0B5BB800}"/>
    <cellStyle name="Normal 3 3 2" xfId="4341" xr:uid="{2357F5FA-F25A-40F0-B8AC-F68982815023}"/>
    <cellStyle name="Normal 3 4" xfId="4342" xr:uid="{9AD0AEAC-CF3E-4CA8-96EE-1A95E8C309C9}"/>
    <cellStyle name="Normal 3 4 2" xfId="4343" xr:uid="{8F52EE17-566A-4859-A98A-C5E67F006D3D}"/>
    <cellStyle name="Normal 3 4 2 2" xfId="4344" xr:uid="{BF906D80-25AD-46F1-A972-FA141D03BC60}"/>
    <cellStyle name="Normal 3 4 3" xfId="4345" xr:uid="{9800576A-350D-46B2-BBA5-9B3C8067BE55}"/>
    <cellStyle name="Normal 3 4 3 2" xfId="4346" xr:uid="{F717CDA6-8F81-44F1-AD07-B49E60D96626}"/>
    <cellStyle name="Normal 3 4 4" xfId="4347" xr:uid="{DFEBCC77-C219-4E3F-AD02-80651EB78117}"/>
    <cellStyle name="Normal 3 5" xfId="4348" xr:uid="{1E85D33E-13E5-4E6F-B9ED-B99DB3F277CA}"/>
    <cellStyle name="Normal 3 5 2" xfId="4349" xr:uid="{F059613C-FC1F-4BBE-93D4-E9570FB959BF}"/>
    <cellStyle name="Normal 3 5 2 2" xfId="4350" xr:uid="{2AA963C4-9CB1-4799-9765-9DA1FEA3FA3B}"/>
    <cellStyle name="Normal 3 5 3" xfId="4351" xr:uid="{0C106A9B-4958-4680-A6CB-8670E1729338}"/>
    <cellStyle name="Normal 3 6" xfId="4352" xr:uid="{E2B1BCF1-8FC6-46AF-8D4C-85E4BC7B662A}"/>
    <cellStyle name="Normal 3 6 2" xfId="4353" xr:uid="{6255DDF5-E8EE-43AF-BD3D-270A61936BD7}"/>
    <cellStyle name="Normal 3 6 2 2" xfId="4354" xr:uid="{BA4881BE-7CF9-4195-BE85-DB66679891E1}"/>
    <cellStyle name="Normal 3 6 2 2 2" xfId="4355" xr:uid="{38E442E6-804F-4033-8230-795462039E26}"/>
    <cellStyle name="Normal 3 6 2 3" xfId="4356" xr:uid="{62A0126A-1647-490C-B977-4899AD4B9C32}"/>
    <cellStyle name="Normal 3 6 3" xfId="4357" xr:uid="{32B6752B-571C-45FB-9F0C-05D3D3AE483D}"/>
    <cellStyle name="Normal 3 6 3 2" xfId="4358" xr:uid="{9C1EC09C-8766-44F1-B5FE-9394EBC5CECD}"/>
    <cellStyle name="Normal 3 6 4" xfId="4359" xr:uid="{A4FAFDD3-3780-4DF9-9783-3D465899DC70}"/>
    <cellStyle name="Normal 3 7" xfId="4360" xr:uid="{12DEDDE7-21FF-49D8-A5C9-4DF6432C51F5}"/>
    <cellStyle name="Normal 3 7 2" xfId="4361" xr:uid="{42A44D8F-52BB-4D63-B1E1-8AD453A7F326}"/>
    <cellStyle name="Normal 3 7 2 2" xfId="4362" xr:uid="{E5179585-C5DA-450A-B063-8CA2D1F85163}"/>
    <cellStyle name="Normal 3 7 3" xfId="4363" xr:uid="{1D22029D-6DB4-49E2-8DDA-20EEED0B8C07}"/>
    <cellStyle name="Normal 3 8" xfId="4364" xr:uid="{AF49018D-E0A3-4727-9BF2-2535E5162C54}"/>
    <cellStyle name="Normal 3 8 2" xfId="4365" xr:uid="{70D5847C-37B1-4D89-984A-BDA88FEEBC80}"/>
    <cellStyle name="Normal 3 9" xfId="4366" xr:uid="{91B201FB-5A76-4AFD-8086-9198644A9202}"/>
    <cellStyle name="Normal 30" xfId="4367" xr:uid="{703C81BD-45EC-435E-BEB3-156BD53D11E4}"/>
    <cellStyle name="Normal 30 2" xfId="4368" xr:uid="{155D5CF1-61B6-47A6-96E9-D5E5F4E66EEB}"/>
    <cellStyle name="Normal 30 3" xfId="4369" xr:uid="{070E6DF9-FA85-40DF-9FF4-CC99B0BD05C4}"/>
    <cellStyle name="Normal 30 3 2" xfId="4370" xr:uid="{34856C40-EE60-4598-9AE3-8DE30EB0E808}"/>
    <cellStyle name="Normal 30 3 2 2" xfId="4371" xr:uid="{BF526FDD-1FF1-43A9-952D-501A4F93EBBF}"/>
    <cellStyle name="Normal 30 3 2 2 2" xfId="4372" xr:uid="{C3AAB660-FC9E-4058-B0E7-C8C0D10A6028}"/>
    <cellStyle name="Normal 30 3 2 2 2 2" xfId="4373" xr:uid="{75C013A9-9061-4869-A2BB-807A14DAA091}"/>
    <cellStyle name="Normal 30 3 2 2 3" xfId="4374" xr:uid="{9A2399EE-51DD-40DE-ACB8-60E5B81BF0B2}"/>
    <cellStyle name="Normal 30 3 2 3" xfId="4375" xr:uid="{5EBBB723-F6E7-4F56-A85A-B09B91B7762A}"/>
    <cellStyle name="Normal 30 3 2 3 2" xfId="4376" xr:uid="{DAE94E90-DFC8-4A90-870B-0985E28CE5B6}"/>
    <cellStyle name="Normal 30 3 2 4" xfId="4377" xr:uid="{73B8D68F-6FFB-4B7A-BD78-DA754312C20D}"/>
    <cellStyle name="Normal 30 3 3" xfId="4378" xr:uid="{2B72BBBB-DCCC-4A41-8C35-EA8164A81712}"/>
    <cellStyle name="Normal 30 3 3 2" xfId="4379" xr:uid="{D36475E3-AAC9-4858-98A7-EF806669CFF6}"/>
    <cellStyle name="Normal 30 3 3 2 2" xfId="4380" xr:uid="{D62F61FB-8761-4FBB-AEE8-7FEFF952881F}"/>
    <cellStyle name="Normal 30 3 3 3" xfId="4381" xr:uid="{85E67F7C-FAD7-4E2A-9F8E-42C43CBB4B4F}"/>
    <cellStyle name="Normal 30 3 4" xfId="4382" xr:uid="{22EA373F-D4FD-4752-A72E-8A14E24E26BA}"/>
    <cellStyle name="Normal 30 3 4 2" xfId="4383" xr:uid="{AE84C416-58FD-4C81-848D-64A05E39ABFE}"/>
    <cellStyle name="Normal 30 3 5" xfId="4384" xr:uid="{975EFC33-802F-470B-A08A-65CB07BA077A}"/>
    <cellStyle name="Normal 31" xfId="4385" xr:uid="{AF1D673B-3AE7-4AF8-9B78-1E7F1A4929C3}"/>
    <cellStyle name="Normal 31 2" xfId="4386" xr:uid="{0B306721-7FD3-4FFB-885E-0943C45B32D1}"/>
    <cellStyle name="Normal 32" xfId="4387" xr:uid="{07EAFAF0-1769-4EE3-BD61-C221636C280C}"/>
    <cellStyle name="Normal 32 2" xfId="4388" xr:uid="{A5C777A9-12F5-4B38-9ED3-152D6A38A2E5}"/>
    <cellStyle name="Normal 33" xfId="4389" xr:uid="{66370639-2E52-4C69-B063-6659EFBEDBAC}"/>
    <cellStyle name="Normal 33 2" xfId="4390" xr:uid="{5F2123A9-355D-4821-9A44-E4D045168AE6}"/>
    <cellStyle name="Normal 34" xfId="4391" xr:uid="{87FAA0D5-8A36-4D29-AF67-EA1BAF909A4B}"/>
    <cellStyle name="Normal 34 2" xfId="4392" xr:uid="{EEBA5E5E-8CC5-4532-9AB8-39869EE120E3}"/>
    <cellStyle name="Normal 35" xfId="48" xr:uid="{F130993F-A2EE-4816-9B1A-63399A2E2225}"/>
    <cellStyle name="Normal 35 2" xfId="4394" xr:uid="{ACBD2C67-2C97-4DC8-B5F4-FE5FD81AD422}"/>
    <cellStyle name="Normal 35 3" xfId="4393" xr:uid="{27DEEE90-0F8C-4E2D-80EC-1829E04EB6BF}"/>
    <cellStyle name="Normal 36" xfId="4395" xr:uid="{4602994E-143C-44B9-8905-3B1E5CE62A49}"/>
    <cellStyle name="Normal 36 2" xfId="4396" xr:uid="{7B682040-64E9-4B38-A600-D264B26B1189}"/>
    <cellStyle name="Normal 37" xfId="4397" xr:uid="{37F84674-D239-48FB-B041-A02B74FAE7BF}"/>
    <cellStyle name="Normal 37 2" xfId="4398" xr:uid="{DC5CD28B-4913-49C5-AF33-06D1959FC785}"/>
    <cellStyle name="Normal 38" xfId="4399" xr:uid="{9DC3C44D-BE13-42BF-B9A0-F2A4C9B0DA4E}"/>
    <cellStyle name="Normal 38 2" xfId="4400" xr:uid="{2C9995F7-A08F-4F8D-91CE-F26823F77754}"/>
    <cellStyle name="Normal 39" xfId="4401" xr:uid="{D6E6B0B2-E6F5-4ECB-B8BF-4435E45BC0D5}"/>
    <cellStyle name="Normal 39 2" xfId="4402" xr:uid="{98ADFDDB-6879-4653-9A1D-F13FACC041DE}"/>
    <cellStyle name="Normal 4" xfId="61" xr:uid="{315FEA0A-93A6-4DB6-9DBF-CE46D4A50353}"/>
    <cellStyle name="Normal 4 2" xfId="81" xr:uid="{3CB370D4-97D2-44DD-B159-DA6633479F1F}"/>
    <cellStyle name="Normal 4 2 2" xfId="95" xr:uid="{17D24665-6FA1-4535-BF99-4D90F3F89F73}"/>
    <cellStyle name="Normal 4 3" xfId="78" xr:uid="{EAE9F824-009D-4D70-8FEC-67A0FC015FE6}"/>
    <cellStyle name="Normal 4 3 2" xfId="4403" xr:uid="{7D43181A-1D2F-4360-AFB2-333C5C3ECB52}"/>
    <cellStyle name="Normal 4 4" xfId="87" xr:uid="{3DCC619B-6A82-495E-890C-216453531652}"/>
    <cellStyle name="Normal 4 4 2" xfId="4404" xr:uid="{86AB4EE7-BA8E-4E2F-9C0B-148E02ACEC7B}"/>
    <cellStyle name="Normal 4 4 2 2" xfId="4405" xr:uid="{B4D954E0-4733-4A63-8EEA-0008EB17C87A}"/>
    <cellStyle name="Normal 4 4 3" xfId="4406" xr:uid="{77D0BBC6-4766-41E7-B969-EA6465AC70E4}"/>
    <cellStyle name="Normal 4 4 3 2" xfId="4407" xr:uid="{576A045D-58D2-4B0C-9037-411A3479CDC8}"/>
    <cellStyle name="Normal 4 4 4" xfId="4408" xr:uid="{96A1E987-A6CF-4DF8-A837-F1C09121EAEC}"/>
    <cellStyle name="Normal 4 5" xfId="4409" xr:uid="{F3F0D804-1ACC-476B-BB0B-5821B151C0CA}"/>
    <cellStyle name="Normal 4 5 2" xfId="4410" xr:uid="{3F92BFCF-AC49-4987-9E92-64D55944A9AA}"/>
    <cellStyle name="Normal 4_Commercial" xfId="4411" xr:uid="{F8CB7AEA-8C24-4AE1-BA5B-2B403F1514FE}"/>
    <cellStyle name="Normal 40" xfId="4412" xr:uid="{42D24FDA-EC9C-420E-A335-6CE98EEA0F59}"/>
    <cellStyle name="Normal 40 2" xfId="4413" xr:uid="{34A5E2CC-7DCE-478D-A458-D8C71349BA54}"/>
    <cellStyle name="Normal 41" xfId="4414" xr:uid="{3FF0A4F3-A429-4B91-BD8F-F66E0F668DE4}"/>
    <cellStyle name="Normal 41 2" xfId="4415" xr:uid="{17434A5E-22AA-467D-9F87-8F7DC53F2A48}"/>
    <cellStyle name="Normal 42" xfId="4416" xr:uid="{82B96AC3-7AB1-49F0-A9E5-522CEFED3751}"/>
    <cellStyle name="Normal 42 2" xfId="4417" xr:uid="{FB88C2C1-0199-46EA-8CFB-3E86142D08CB}"/>
    <cellStyle name="Normal 43" xfId="4418" xr:uid="{6293C4FA-6294-449B-99C9-619663A03041}"/>
    <cellStyle name="Normal 43 2" xfId="4419" xr:uid="{F10229B8-DC35-4EBA-8BF8-CB06553A2F44}"/>
    <cellStyle name="Normal 44" xfId="4420" xr:uid="{41137E18-8D31-42DE-AEFB-ED12F8634F49}"/>
    <cellStyle name="Normal 44 2" xfId="4421" xr:uid="{843EFB30-7D4C-4BC2-8785-10443921B1E8}"/>
    <cellStyle name="Normal 45" xfId="4422" xr:uid="{617A02F9-5AE7-4E5C-B978-FEE2FB983F22}"/>
    <cellStyle name="Normal 45 2" xfId="4423" xr:uid="{7FD5F49D-337D-481A-8822-E4E725D9B2C9}"/>
    <cellStyle name="Normal 46" xfId="4424" xr:uid="{4B883A8A-A251-43AA-97EF-C3597E68CCA1}"/>
    <cellStyle name="Normal 46 2" xfId="4425" xr:uid="{E942511A-8773-4CE9-9002-648AECC39EC4}"/>
    <cellStyle name="Normal 47" xfId="4426" xr:uid="{4656724F-D556-47FE-92BD-3BD1D305BEE2}"/>
    <cellStyle name="Normal 47 2" xfId="4427" xr:uid="{3DA2ACF7-9916-4D75-8A7F-2E43DAD69130}"/>
    <cellStyle name="Normal 48" xfId="4428" xr:uid="{F7660E47-F497-4FD1-BEF1-5BAA47AC9CCD}"/>
    <cellStyle name="Normal 48 2" xfId="4429" xr:uid="{16081FDE-2E6D-4854-8FF4-57A9A656903F}"/>
    <cellStyle name="Normal 49" xfId="4430" xr:uid="{45C6AD94-83F0-4476-BC6D-5AA60345BC51}"/>
    <cellStyle name="Normal 49 2" xfId="4431" xr:uid="{AF8B254E-38A7-4900-8722-62F5141F91C4}"/>
    <cellStyle name="Normal 5" xfId="65" xr:uid="{F16DE76D-5336-4A6D-9D19-47E97790E1BD}"/>
    <cellStyle name="Normal 5 2" xfId="84" xr:uid="{92CFB1DB-0FCA-4586-A456-4E89A00076EE}"/>
    <cellStyle name="Normal 5 2 2" xfId="98" xr:uid="{AF82946A-E15C-462F-8B06-06CC31C1E381}"/>
    <cellStyle name="Normal 5 2 2 2" xfId="4432" xr:uid="{CBBAA5F7-C902-4C1E-8DF6-F7D9830278F1}"/>
    <cellStyle name="Normal 5 2 2 2 2" xfId="4433" xr:uid="{CF0AC43D-C595-4A28-8DDF-79D181976BF2}"/>
    <cellStyle name="Normal 5 2 2 3" xfId="4434" xr:uid="{70B7F0BF-E387-41B5-9E05-8F4088557AAF}"/>
    <cellStyle name="Normal 5 2 3" xfId="4435" xr:uid="{6886249F-BAE9-45F6-8501-0A5CF687824C}"/>
    <cellStyle name="Normal 5 2 3 2" xfId="4436" xr:uid="{7159902D-159A-4634-BDD4-9EBE7CBAB977}"/>
    <cellStyle name="Normal 5 2 4" xfId="4437" xr:uid="{EBAFD79C-D52F-4F47-ACF5-92E68355B76A}"/>
    <cellStyle name="Normal 5 2 4 2" xfId="4438" xr:uid="{F9363A94-6134-4AD4-9421-D4D9B341355E}"/>
    <cellStyle name="Normal 5 2 5" xfId="4439" xr:uid="{66BEBE34-963A-43C5-8273-A8A619D8F4C5}"/>
    <cellStyle name="Normal 5 3" xfId="90" xr:uid="{634FD1D0-C74A-4780-8B40-76BE40831A12}"/>
    <cellStyle name="Normal 5 3 2" xfId="4440" xr:uid="{D8733D85-EA38-461C-809D-A20268B5E022}"/>
    <cellStyle name="Normal 5 3 2 2" xfId="4441" xr:uid="{55A0346F-9A22-41CE-A9D4-47B4DE93A1CF}"/>
    <cellStyle name="Normal 5 3 2 2 2" xfId="4442" xr:uid="{219F7F3D-131C-4F87-914F-DE065CE43073}"/>
    <cellStyle name="Normal 5 3 2 3" xfId="4443" xr:uid="{83601453-BD38-41E9-9741-6C0262DEAEB9}"/>
    <cellStyle name="Normal 5 3 3" xfId="4444" xr:uid="{91281F53-0592-4C25-B697-E212E42701C0}"/>
    <cellStyle name="Normal 5 3 3 2" xfId="4445" xr:uid="{8776BD3A-EDB7-49B1-80D3-D6648E18C7CC}"/>
    <cellStyle name="Normal 5 3 4" xfId="4446" xr:uid="{34EE324A-223C-44AF-8006-237C093D2F19}"/>
    <cellStyle name="Normal 5 3 4 2" xfId="4447" xr:uid="{5BC786B0-A22D-4820-8F7B-7AFDE0E2FA94}"/>
    <cellStyle name="Normal 5 3 5" xfId="4448" xr:uid="{4E4F0F49-132D-45FF-960A-59DE51ADAC8D}"/>
    <cellStyle name="Normal 5 4" xfId="4449" xr:uid="{5A33141E-7EE2-42C1-9EAE-D8E1C6E30062}"/>
    <cellStyle name="Normal 5 5" xfId="4450" xr:uid="{6228AEE3-A2EA-47FE-8192-4F1B610CB2E1}"/>
    <cellStyle name="Normal 5 5 2" xfId="4451" xr:uid="{FCFB229F-2C9A-4006-8D09-0AD1A96C041C}"/>
    <cellStyle name="Normal 5 5 2 2" xfId="4452" xr:uid="{4FC95274-33F1-4FD3-B50E-28B8C99D1C97}"/>
    <cellStyle name="Normal 5 5 2 2 2" xfId="4453" xr:uid="{899991FE-5B79-4658-A112-8A83BA5D3A5A}"/>
    <cellStyle name="Normal 5 5 2 3" xfId="4454" xr:uid="{2F43DD5A-11C8-4444-A298-04460E560B7E}"/>
    <cellStyle name="Normal 5 5 3" xfId="4455" xr:uid="{9A09E8D1-26FE-4A7A-9621-19C52AA87439}"/>
    <cellStyle name="Normal 5 5 3 2" xfId="4456" xr:uid="{58D845D3-7EDF-4D4F-8BE7-CB3E53281DD9}"/>
    <cellStyle name="Normal 5 5 4" xfId="4457" xr:uid="{DD00D72F-707D-4565-A31A-063A38C079BF}"/>
    <cellStyle name="Normal 5 5 4 2" xfId="4458" xr:uid="{D42C247D-8925-4C50-8E22-2BFD09F00246}"/>
    <cellStyle name="Normal 5 5 5" xfId="4459" xr:uid="{78EFB03D-EF5A-44B4-9BCF-29608FD6DFD1}"/>
    <cellStyle name="Normal 5 6" xfId="4460" xr:uid="{41301DC5-B28E-4402-A3F4-6B383E92BD31}"/>
    <cellStyle name="Normal 5_Commercial" xfId="4461" xr:uid="{A3E9F531-A982-419C-A58D-678D15AC8414}"/>
    <cellStyle name="Normal 50" xfId="4462" xr:uid="{0DDCEFB6-2BEC-4558-AFB5-9608CAD0A887}"/>
    <cellStyle name="Normal 50 2" xfId="4463" xr:uid="{E15B7711-F920-4D4D-A3C7-B8137B21C762}"/>
    <cellStyle name="Normal 51" xfId="4464" xr:uid="{9C10B35A-1C0C-4915-90EA-3C1E59854D41}"/>
    <cellStyle name="Normal 51 2" xfId="4465" xr:uid="{EF4B89BE-23B0-47A0-B97E-671DC7AB785B}"/>
    <cellStyle name="Normal 51 2 2" xfId="4466" xr:uid="{1B02CC54-6005-4B8F-B36D-E8AF41877953}"/>
    <cellStyle name="Normal 51 2 2 2" xfId="4467" xr:uid="{F3EF86FC-04E6-4A4A-8B5F-E972D021F382}"/>
    <cellStyle name="Normal 51 2 3" xfId="4468" xr:uid="{4C3D7243-B822-4672-A894-F4FEA07CB9D6}"/>
    <cellStyle name="Normal 51 2 3 2" xfId="4469" xr:uid="{82D2262E-9CE7-48AA-A60A-3797309D80DD}"/>
    <cellStyle name="Normal 51 2 4" xfId="4470" xr:uid="{0FC14E43-682B-4AD2-AB17-A1C152B32210}"/>
    <cellStyle name="Normal 51 3" xfId="4471" xr:uid="{9174D7D6-0D2E-41EE-8B9F-81C043170D1F}"/>
    <cellStyle name="Normal 51 3 2" xfId="4472" xr:uid="{27E48FA2-2571-4936-AD9C-E3A31629155A}"/>
    <cellStyle name="Normal 51 4" xfId="4473" xr:uid="{BDFFCAD4-08E1-437D-B13F-A7310C79AA64}"/>
    <cellStyle name="Normal 51 4 2" xfId="4474" xr:uid="{45140AD7-FEB1-4B95-8A7D-A76271475525}"/>
    <cellStyle name="Normal 51 5" xfId="4475" xr:uid="{F2BF0997-0235-45F0-98E9-EA3F05FDA488}"/>
    <cellStyle name="Normal 52" xfId="4476" xr:uid="{F7928A1F-E357-407E-B678-1ADFEE4696FC}"/>
    <cellStyle name="Normal 52 2" xfId="4477" xr:uid="{E051D650-E2DE-4C87-A19D-3B17AC677B12}"/>
    <cellStyle name="Normal 52 2 2" xfId="4478" xr:uid="{F51F1F07-A2E3-4C67-964C-FC0E4CBCD8D0}"/>
    <cellStyle name="Normal 52 2 2 2" xfId="4479" xr:uid="{09027DF0-4E12-4B93-BB21-6EE653CBB675}"/>
    <cellStyle name="Normal 52 2 3" xfId="4480" xr:uid="{3F9A3592-43F2-461C-9C7D-1F2846F76EFA}"/>
    <cellStyle name="Normal 52 2 3 2" xfId="4481" xr:uid="{34343E43-647C-4C2A-A57C-30D8CB58F25B}"/>
    <cellStyle name="Normal 52 2 4" xfId="4482" xr:uid="{8A11028D-D9B0-48AE-A378-B11F1EF0EEE6}"/>
    <cellStyle name="Normal 52 3" xfId="4483" xr:uid="{58C4FDD3-8BB3-49B5-A892-2BA5A96D00B1}"/>
    <cellStyle name="Normal 52 3 2" xfId="4484" xr:uid="{576C3050-5AF3-4DB4-8889-1ABDF003EF74}"/>
    <cellStyle name="Normal 52 4" xfId="4485" xr:uid="{0E4B90BF-A57D-48B6-893C-8EFD07BCA74C}"/>
    <cellStyle name="Normal 52 4 2" xfId="4486" xr:uid="{C0E586C8-7875-4764-B6A5-8A523538AE23}"/>
    <cellStyle name="Normal 52 5" xfId="4487" xr:uid="{53C45784-34C0-4F58-BEA8-E413624A578B}"/>
    <cellStyle name="Normal 53" xfId="4488" xr:uid="{5D50C55D-3E10-4BFB-A48F-DA3912637347}"/>
    <cellStyle name="Normal 53 2" xfId="4489" xr:uid="{9664B201-C4C4-40D5-8701-11F313925634}"/>
    <cellStyle name="Normal 53 2 2" xfId="4490" xr:uid="{2205B58F-AC5E-473A-BF69-C2767FC3F7A2}"/>
    <cellStyle name="Normal 53 2 2 2" xfId="4491" xr:uid="{872D0D7C-5EEB-4506-9957-7CEC9E4CA09F}"/>
    <cellStyle name="Normal 53 2 3" xfId="4492" xr:uid="{7C1204C9-C835-445A-AE22-623FF20A3096}"/>
    <cellStyle name="Normal 53 2 3 2" xfId="4493" xr:uid="{CD7C0455-EAB0-4578-932D-FBC611EE969F}"/>
    <cellStyle name="Normal 53 2 4" xfId="4494" xr:uid="{A2623984-41A3-4DED-B182-98B63BAA0307}"/>
    <cellStyle name="Normal 53 3" xfId="4495" xr:uid="{396EF5EC-428A-4FBE-B6EA-A19FEF4070F3}"/>
    <cellStyle name="Normal 53 3 2" xfId="4496" xr:uid="{D9CF208E-DEB5-4AD5-A265-8E67FD65E1D6}"/>
    <cellStyle name="Normal 53 4" xfId="4497" xr:uid="{68D14D61-F32A-4B8B-943C-0C42DD69EFC0}"/>
    <cellStyle name="Normal 53 4 2" xfId="4498" xr:uid="{4311C229-E9A0-4091-AD22-DBE34E919E58}"/>
    <cellStyle name="Normal 53 5" xfId="4499" xr:uid="{255E864D-7056-4C11-BFFB-F9D475DAEB09}"/>
    <cellStyle name="Normal 54" xfId="4500" xr:uid="{F4E19C2B-80C0-4171-B790-4CC312B8972B}"/>
    <cellStyle name="Normal 54 2" xfId="4501" xr:uid="{D0A6D9BA-3965-4603-A791-6C32E2CD7754}"/>
    <cellStyle name="Normal 54 2 2" xfId="4502" xr:uid="{414305AF-CA15-41B3-8C1B-8B740A114646}"/>
    <cellStyle name="Normal 54 2 2 2" xfId="4503" xr:uid="{463D9312-8F59-4D2C-9A07-0E19993D78B3}"/>
    <cellStyle name="Normal 54 2 3" xfId="4504" xr:uid="{C13D881F-5AEB-4CAA-89DD-F0934D460D31}"/>
    <cellStyle name="Normal 54 2 3 2" xfId="4505" xr:uid="{BDEDD2B8-1C60-4110-9680-EDDAB2A5F04E}"/>
    <cellStyle name="Normal 54 2 4" xfId="4506" xr:uid="{3945B76E-3E12-40AB-8AA1-AFFDC0A7AADD}"/>
    <cellStyle name="Normal 54 3" xfId="4507" xr:uid="{5A924971-5DD0-43D1-9675-60340A626BE0}"/>
    <cellStyle name="Normal 54 3 2" xfId="4508" xr:uid="{D8AA6395-CC7F-4DB1-BF66-7AC694E3B9BB}"/>
    <cellStyle name="Normal 54 4" xfId="4509" xr:uid="{F0E3E447-2A5A-4581-AE56-7B21846E78C3}"/>
    <cellStyle name="Normal 54 4 2" xfId="4510" xr:uid="{C379AEDC-7219-411B-952A-7EDC0D55D7A5}"/>
    <cellStyle name="Normal 54 5" xfId="4511" xr:uid="{A3CC36E5-028A-44B1-93EB-28F5946C0B86}"/>
    <cellStyle name="Normal 55" xfId="4512" xr:uid="{02CDD4B1-7767-45DC-AE58-795276BDC1F2}"/>
    <cellStyle name="Normal 55 2" xfId="4513" xr:uid="{C251E88F-8407-4F48-BED8-42A258C0D6F1}"/>
    <cellStyle name="Normal 55 2 2" xfId="4514" xr:uid="{0822673D-B2DD-47B7-9933-5D8614762410}"/>
    <cellStyle name="Normal 55 3" xfId="4515" xr:uid="{1B5D6E3D-6AA3-4A22-9EE1-91BFE4F647E2}"/>
    <cellStyle name="Normal 55 3 2" xfId="4516" xr:uid="{F3B2407F-8752-4956-B395-D8166263A140}"/>
    <cellStyle name="Normal 55 4" xfId="4517" xr:uid="{86920131-CC3C-458C-A7BF-AD3501B5380E}"/>
    <cellStyle name="Normal 56" xfId="4518" xr:uid="{D22B5A12-3F15-4AA4-A433-74CF117F9F8D}"/>
    <cellStyle name="Normal 56 2" xfId="4519" xr:uid="{8711A8E6-5E3D-4BE0-A8FE-C8E3734DADCF}"/>
    <cellStyle name="Normal 56 2 2" xfId="4520" xr:uid="{7A4DAC45-CFE2-464E-BE87-CDEABD582AC7}"/>
    <cellStyle name="Normal 56 3" xfId="4521" xr:uid="{BD1DD69A-09ED-4F31-B47D-AC9CEB36C1BB}"/>
    <cellStyle name="Normal 56 3 2" xfId="4522" xr:uid="{1CC9D5CF-0ABA-4F75-97E7-1B95705C9162}"/>
    <cellStyle name="Normal 56 4" xfId="4523" xr:uid="{F8735359-C2D7-4DE8-A6C2-593F33A9B989}"/>
    <cellStyle name="Normal 57" xfId="4524" xr:uid="{35D8C88D-B43F-4D1A-8B0E-A868635CC3E0}"/>
    <cellStyle name="Normal 57 2" xfId="4525" xr:uid="{A8A06F7C-BDCB-46D3-9627-470D14874593}"/>
    <cellStyle name="Normal 57 2 2" xfId="4526" xr:uid="{81A1D050-EBB3-4D71-AA21-0576D84C9AB9}"/>
    <cellStyle name="Normal 57 3" xfId="4527" xr:uid="{9B8B2793-658D-4198-974B-321CD3B2E4B0}"/>
    <cellStyle name="Normal 57 3 2" xfId="4528" xr:uid="{1FCFFE96-F58C-411B-80D5-766484D7A3E0}"/>
    <cellStyle name="Normal 57 4" xfId="4529" xr:uid="{ED3B1FE7-4BCB-4202-9F16-3C7F7E777B30}"/>
    <cellStyle name="Normal 58" xfId="4530" xr:uid="{872E25AD-95E1-4AFF-AE7D-FD82C0145DB8}"/>
    <cellStyle name="Normal 58 2" xfId="4531" xr:uid="{A459B749-5700-46B9-A418-7D6A0DD62C3B}"/>
    <cellStyle name="Normal 58 2 2" xfId="4532" xr:uid="{0A901503-3F54-4DFD-B17C-BBA7218FC995}"/>
    <cellStyle name="Normal 58 3" xfId="4533" xr:uid="{F742AFEB-9F79-4F2E-82A2-2206107B58D2}"/>
    <cellStyle name="Normal 58 3 2" xfId="4534" xr:uid="{31A30810-95ED-47D6-987A-B324BF9F8136}"/>
    <cellStyle name="Normal 58 4" xfId="4535" xr:uid="{99A14130-E4D3-4D64-9478-F1DAE16489FC}"/>
    <cellStyle name="Normal 59" xfId="4536" xr:uid="{E548AD25-9990-4DF0-9805-2C55118C9A75}"/>
    <cellStyle name="Normal 59 2" xfId="4537" xr:uid="{1840DA5D-5F23-4992-9278-8D7EAB2B2940}"/>
    <cellStyle name="Normal 59 2 2" xfId="4538" xr:uid="{A501A3E9-0742-4110-8D0E-4837D797B1CA}"/>
    <cellStyle name="Normal 59 3" xfId="4539" xr:uid="{3D6174DC-99FA-4240-96FA-4D60E7A95627}"/>
    <cellStyle name="Normal 59 3 2" xfId="4540" xr:uid="{45AE3382-2F95-47E8-BEA8-349F0332BAFA}"/>
    <cellStyle name="Normal 59 4" xfId="4541" xr:uid="{E8F45F82-1800-4EE0-A5D3-E1A0EDE8EA79}"/>
    <cellStyle name="Normal 6" xfId="66" xr:uid="{967CB6A3-07DB-4DB0-A658-D962915C959C}"/>
    <cellStyle name="Normal 6 2" xfId="85" xr:uid="{3C83788F-02E4-4249-BC4F-033A9720CD38}"/>
    <cellStyle name="Normal 6 2 2" xfId="99" xr:uid="{4AA67D22-7020-4237-963A-37EAB9631D91}"/>
    <cellStyle name="Normal 6 2 2 2" xfId="4542" xr:uid="{2E1B690A-2F3A-477E-B574-372CA392018C}"/>
    <cellStyle name="Normal 6 2 2 2 2" xfId="4543" xr:uid="{2C153F84-18FF-4989-A25C-285E55C9135A}"/>
    <cellStyle name="Normal 6 2 2 3" xfId="4544" xr:uid="{05858340-0C0A-4730-B6E8-9C52488F0E30}"/>
    <cellStyle name="Normal 6 2 3" xfId="4545" xr:uid="{3D393EBC-7CF0-460B-905D-63759032DBB0}"/>
    <cellStyle name="Normal 6 2 3 2" xfId="4546" xr:uid="{32D8EFCA-08FC-4834-AAEE-6C940F1F8C92}"/>
    <cellStyle name="Normal 6 2 4" xfId="4547" xr:uid="{F30DD59D-B672-4DFB-A155-98F89A0B316E}"/>
    <cellStyle name="Normal 6 2 4 2" xfId="4548" xr:uid="{18B7EA7E-208A-41C3-AEE1-BE7ABE49CF12}"/>
    <cellStyle name="Normal 6 2 5" xfId="4549" xr:uid="{B73C80EA-75E8-4E33-8C61-3CE843A7D71F}"/>
    <cellStyle name="Normal 6 3" xfId="91" xr:uid="{8CFA7A83-863A-466B-A76B-7410370D5B41}"/>
    <cellStyle name="Normal 6 3 2" xfId="4550" xr:uid="{1E746862-AA78-48CC-A2E7-2FEBF637B584}"/>
    <cellStyle name="Normal 6 3 2 2" xfId="4551" xr:uid="{1E84497A-31B3-4DC0-9431-BBEA4ABFB194}"/>
    <cellStyle name="Normal 6 3 2 2 2" xfId="4552" xr:uid="{376FCCDC-56C4-4006-8C92-3ADA31B227B0}"/>
    <cellStyle name="Normal 6 3 2 3" xfId="4553" xr:uid="{00931468-F637-4DF0-A254-157BC1B174EA}"/>
    <cellStyle name="Normal 6 3 3" xfId="4554" xr:uid="{78AB8839-BA97-4F83-9491-3855B1F0C044}"/>
    <cellStyle name="Normal 6 3 3 2" xfId="4555" xr:uid="{8F1F6E78-944E-4A33-809F-6E3EA0CEDD6C}"/>
    <cellStyle name="Normal 6 3 4" xfId="4556" xr:uid="{21E15417-D8D9-4805-9311-D2FCBB1234BE}"/>
    <cellStyle name="Normal 6 3 4 2" xfId="4557" xr:uid="{6D2A8FBF-C47F-4E7F-A490-183971BB3A87}"/>
    <cellStyle name="Normal 6 3 5" xfId="4558" xr:uid="{AFD91115-59E3-406D-BF5D-D69BCEEBE82B}"/>
    <cellStyle name="Normal 6 4" xfId="4559" xr:uid="{DF5FE492-AE63-42AE-A3B1-75DF5EAC154C}"/>
    <cellStyle name="Normal 6 4 2" xfId="4560" xr:uid="{1175BDAF-128A-482C-BCF6-A5618133C964}"/>
    <cellStyle name="Normal 6 4 2 2" xfId="4561" xr:uid="{1A3A6D2D-63C0-4580-81EB-799952EF1C2F}"/>
    <cellStyle name="Normal 6 4 2 2 2" xfId="4562" xr:uid="{7C1158A6-8383-4465-9D23-7030E055C3C8}"/>
    <cellStyle name="Normal 6 4 2 3" xfId="4563" xr:uid="{242D7051-2CD3-4584-A766-E28EBF3CF782}"/>
    <cellStyle name="Normal 6 4 3" xfId="4564" xr:uid="{3FDA3C99-FADF-41B1-9A63-EA292FE62E22}"/>
    <cellStyle name="Normal 6 4 3 2" xfId="4565" xr:uid="{5FE86F47-5234-4F7D-BD7D-8A346E05F48D}"/>
    <cellStyle name="Normal 6 4 4" xfId="4566" xr:uid="{A8B42DBA-DA38-4430-9A49-8210626E2705}"/>
    <cellStyle name="Normal 6 4 4 2" xfId="4567" xr:uid="{839EF0B1-0114-48C0-A48F-1EE24B23B7F6}"/>
    <cellStyle name="Normal 6 4 5" xfId="4568" xr:uid="{B6B7AC29-463F-45EE-9EA1-170C925CE4B6}"/>
    <cellStyle name="Normal 6 5" xfId="4569" xr:uid="{118B4DCD-8AE0-41DB-B18B-8AB0C4978CBA}"/>
    <cellStyle name="Normal 6 5 2" xfId="4570" xr:uid="{560FB7B9-6667-46DF-A222-341F913F9642}"/>
    <cellStyle name="Normal 6 5 2 2" xfId="4571" xr:uid="{9031E7B2-FCAF-4CA3-BD40-BD31281052F7}"/>
    <cellStyle name="Normal 6 5 2 2 2" xfId="4572" xr:uid="{516CE6A3-96A7-4267-92A3-5DA8067B8CA0}"/>
    <cellStyle name="Normal 6 5 2 3" xfId="4573" xr:uid="{408FBD69-0371-449A-9A23-0A40B32F7E10}"/>
    <cellStyle name="Normal 6 5 3" xfId="4574" xr:uid="{11715F00-D024-42AC-9EF1-ACE39381F4E5}"/>
    <cellStyle name="Normal 6 5 3 2" xfId="4575" xr:uid="{AC76690F-D1EE-4FED-8341-DD3162AD9A2E}"/>
    <cellStyle name="Normal 6 5 4" xfId="4576" xr:uid="{6F5EBDE1-ECD7-4A87-935C-844FCD2290A9}"/>
    <cellStyle name="Normal 6 5 4 2" xfId="4577" xr:uid="{21AAD07C-6A1B-48EC-BBBA-5451E9FD11EA}"/>
    <cellStyle name="Normal 6 5 5" xfId="4578" xr:uid="{B6C40810-B60D-4C17-BDF9-0300F9322843}"/>
    <cellStyle name="Normal 6 6" xfId="4579" xr:uid="{9751C6F8-3BB3-4049-A7C0-8CC7666CF32D}"/>
    <cellStyle name="Normal 6 6 2" xfId="4580" xr:uid="{4DEFA92D-0414-4809-BA44-61E3FD1A6AB7}"/>
    <cellStyle name="Normal 6 6 2 2" xfId="4581" xr:uid="{2333B145-703B-4470-9071-0F03976AFCC7}"/>
    <cellStyle name="Normal 6 6 3" xfId="4582" xr:uid="{E8D02D54-52A5-4AC3-8503-0D4595558E55}"/>
    <cellStyle name="Normal 6 7" xfId="4583" xr:uid="{F63121C5-3770-4CE5-9766-D1E932A10F52}"/>
    <cellStyle name="Normal 6 7 2" xfId="4584" xr:uid="{CB9660AA-1715-4BAF-91D4-C4215A06C0A7}"/>
    <cellStyle name="Normal 6 8" xfId="4585" xr:uid="{FFFD7EB9-6CDA-4613-AB99-CDA8BCFC88E9}"/>
    <cellStyle name="Normal 6 8 2" xfId="4586" xr:uid="{7B84EF27-B15C-4D97-8EC4-92B4CF5C15C8}"/>
    <cellStyle name="Normal 6 9" xfId="4587" xr:uid="{9B122A9F-BAAC-43AC-81CD-B29A87EAD9D7}"/>
    <cellStyle name="Normal 60" xfId="4588" xr:uid="{A2E1A5FD-649F-4D31-919A-1968FB86F9CA}"/>
    <cellStyle name="Normal 60 2" xfId="4589" xr:uid="{433C7612-69CB-4698-9C14-DE1EEF7A0A72}"/>
    <cellStyle name="Normal 60 2 2" xfId="4590" xr:uid="{B664F92E-4E53-46E3-9FCA-5BEC185C2335}"/>
    <cellStyle name="Normal 60 3" xfId="4591" xr:uid="{31FA3B6B-11B3-4213-8AB8-18D575D4EDDB}"/>
    <cellStyle name="Normal 60 3 2" xfId="4592" xr:uid="{BD213E2A-462C-4EA9-A65B-696202CBF329}"/>
    <cellStyle name="Normal 60 4" xfId="4593" xr:uid="{C7EA9B0B-706A-4E8F-BB4C-CD91C0C29B22}"/>
    <cellStyle name="Normal 61" xfId="4594" xr:uid="{F5D7D8C1-0779-4976-9ECA-A09F6B8B7547}"/>
    <cellStyle name="Normal 61 2" xfId="4595" xr:uid="{7E369B0D-A9D1-426B-9A07-33580385F302}"/>
    <cellStyle name="Normal 61 2 2" xfId="4596" xr:uid="{F3B86113-1EC6-4B4C-ABA4-51379D6C1006}"/>
    <cellStyle name="Normal 61 3" xfId="4597" xr:uid="{4FA2FA64-97F5-4FAC-9248-BF5B56CC1E2D}"/>
    <cellStyle name="Normal 61 4" xfId="4598" xr:uid="{750438BF-7E59-4AC7-9FF7-1DA6627A8B18}"/>
    <cellStyle name="Normal 62" xfId="4599" xr:uid="{D8FB4AD4-729D-43B4-A2DF-6A11CDB4F6D1}"/>
    <cellStyle name="Normal 62 2" xfId="4600" xr:uid="{2BB2DB8A-A5AF-49E2-B9E5-D94B3B680DD2}"/>
    <cellStyle name="Normal 62 3" xfId="4601" xr:uid="{2EE1DF77-F293-4F0D-8681-173CC6A7A2AE}"/>
    <cellStyle name="Normal 62 3 2" xfId="4602" xr:uid="{1AD6EED1-150F-4FB0-895A-EF13F96AD163}"/>
    <cellStyle name="Normal 62 4" xfId="4603" xr:uid="{B6C7872D-7696-46D1-85A0-5E7154030F3B}"/>
    <cellStyle name="Normal 62 4 2" xfId="4604" xr:uid="{5005F3CF-97EF-4E65-BCE6-6EC3213A88C6}"/>
    <cellStyle name="Normal 62 5" xfId="4605" xr:uid="{7A7C5432-6483-4F30-B249-2E2CE69B7178}"/>
    <cellStyle name="Normal 63" xfId="4606" xr:uid="{21286B56-A5D4-4BBA-8310-1628894A95A4}"/>
    <cellStyle name="Normal 63 2" xfId="4607" xr:uid="{E614425A-098B-4EC6-9DE8-C98F6F3A07E7}"/>
    <cellStyle name="Normal 63 3" xfId="4608" xr:uid="{5A3BE703-CA60-44E6-AEE7-46BEB794DC4F}"/>
    <cellStyle name="Normal 63 3 2" xfId="4609" xr:uid="{4F29401E-0626-4EC2-9C7D-B68581245ADC}"/>
    <cellStyle name="Normal 63 4" xfId="4610" xr:uid="{60BE98E0-6414-4CE7-8F8A-1349FA761EA2}"/>
    <cellStyle name="Normal 63 4 2" xfId="4611" xr:uid="{ED4CE6F3-689A-4725-BBBC-D40C7878AE12}"/>
    <cellStyle name="Normal 63 5" xfId="4612" xr:uid="{5C9802AB-7E6B-444A-A028-0DDDEF3C5BC0}"/>
    <cellStyle name="Normal 64" xfId="4613" xr:uid="{3C7E48DB-C91A-4421-9409-898A05CF6383}"/>
    <cellStyle name="Normal 64 2" xfId="4614" xr:uid="{C3D41F3E-55F8-4174-91E3-77476AA78EDA}"/>
    <cellStyle name="Normal 64 3" xfId="4615" xr:uid="{D7EF2604-6B62-49DA-957B-30EDA944BECA}"/>
    <cellStyle name="Normal 64 3 2" xfId="4616" xr:uid="{46925947-184B-4D5E-9692-842876E471C3}"/>
    <cellStyle name="Normal 64 4" xfId="4617" xr:uid="{902A5537-B531-42E1-8EA0-6CD2B30F7B97}"/>
    <cellStyle name="Normal 65" xfId="4618" xr:uid="{58D12C24-9019-40B8-9FFB-89983BCC9248}"/>
    <cellStyle name="Normal 65 2" xfId="4619" xr:uid="{31335DE4-0124-47CE-B6F7-43B9D71A388F}"/>
    <cellStyle name="Normal 65 3" xfId="4620" xr:uid="{02C4C49A-E9CB-4FC9-A765-A7D048CD9323}"/>
    <cellStyle name="Normal 65 3 2" xfId="4621" xr:uid="{A8B833E5-2D78-4ABC-9C5F-38BCD55B6D86}"/>
    <cellStyle name="Normal 65 4" xfId="4622" xr:uid="{69BD6C28-D403-40FF-ACE4-22DDAF90458C}"/>
    <cellStyle name="Normal 66" xfId="4623" xr:uid="{AC8CD12A-3321-4A1E-A00C-CB485C769268}"/>
    <cellStyle name="Normal 66 2" xfId="4624" xr:uid="{EED572EF-023B-48C6-A8B9-A422B1892D13}"/>
    <cellStyle name="Normal 66 3" xfId="4625" xr:uid="{E3C1853C-B0C1-44ED-B448-62AD801C7C3F}"/>
    <cellStyle name="Normal 66 3 2" xfId="4626" xr:uid="{1D75AD90-0281-439F-AAAE-949EA1EED9E7}"/>
    <cellStyle name="Normal 66 4" xfId="4627" xr:uid="{6CE3F7BF-290A-416C-A0F1-DF46449F9A3D}"/>
    <cellStyle name="Normal 66 4 2" xfId="4628" xr:uid="{A1B828AF-4523-4BEC-BE33-97AD34A10CA3}"/>
    <cellStyle name="Normal 66 5" xfId="4629" xr:uid="{B672B5C9-919D-463E-9099-B274AC8192A8}"/>
    <cellStyle name="Normal 67" xfId="4630" xr:uid="{E7DF7D9E-73DC-46C2-B61C-AE17A815D1E6}"/>
    <cellStyle name="Normal 67 2" xfId="4631" xr:uid="{DDB5813F-8E67-465C-9A97-076E6D52E7C3}"/>
    <cellStyle name="Normal 67 2 2" xfId="4632" xr:uid="{EB4ABBD1-1699-4BA3-9DD4-BC0B0EECE622}"/>
    <cellStyle name="Normal 68" xfId="4633" xr:uid="{5A9965CD-7BB0-4868-A3FF-9CB3FAAAEC22}"/>
    <cellStyle name="Normal 68 2" xfId="4634" xr:uid="{8900A943-2C92-4640-8EF3-FFD47F673ECA}"/>
    <cellStyle name="Normal 68 3" xfId="4635" xr:uid="{5FAA009F-3E23-4DD0-A7FB-7770EEC19258}"/>
    <cellStyle name="Normal 69" xfId="4636" xr:uid="{8DA53FBD-AFD9-4405-A028-67F0F633008F}"/>
    <cellStyle name="Normal 69 2" xfId="4637" xr:uid="{89EA0FC8-783D-42E4-A808-7F3DDA934B23}"/>
    <cellStyle name="Normal 69 3" xfId="4638" xr:uid="{D73E374D-BB0B-4111-B4E1-B916E98B9F0D}"/>
    <cellStyle name="Normal 7" xfId="80" xr:uid="{F81BE81B-0C2E-4436-B928-CF55E5063154}"/>
    <cellStyle name="Normal 7 2" xfId="86" xr:uid="{F65BD107-E5BA-4CF4-B9F1-9F21A05E5424}"/>
    <cellStyle name="Normal 7 2 2" xfId="4639" xr:uid="{F65A6B56-27D6-4DBF-8E53-504597EFB8D8}"/>
    <cellStyle name="Normal 7 2 2 2" xfId="4640" xr:uid="{B9E3F777-4D29-4DC1-BF31-F06B2546660C}"/>
    <cellStyle name="Normal 7 2 2 2 2" xfId="4641" xr:uid="{55957EEC-14AC-476F-934C-F91DC6B89B9B}"/>
    <cellStyle name="Normal 7 2 2 3" xfId="4642" xr:uid="{762D356D-DD5A-4C9E-B4C4-C89F4CDC03DB}"/>
    <cellStyle name="Normal 7 2 3" xfId="4643" xr:uid="{5C5AD364-6713-43B9-8A37-DB1D41B628E4}"/>
    <cellStyle name="Normal 7 2 3 2" xfId="4644" xr:uid="{2C1F8DB5-4D5B-4721-9BFA-E321AC3EA75C}"/>
    <cellStyle name="Normal 7 2 4" xfId="4645" xr:uid="{7B031EB4-1F34-4DD3-8F89-D0E70D116087}"/>
    <cellStyle name="Normal 7 2 4 2" xfId="4646" xr:uid="{7AA0F342-DC21-4EDC-9C3F-CA37AD6A1269}"/>
    <cellStyle name="Normal 7 2 5" xfId="4647" xr:uid="{3008C567-4491-48E2-8F01-C74A1C14F0D7}"/>
    <cellStyle name="Normal 7 3" xfId="4648" xr:uid="{8B73A952-2511-4A02-957B-56C63C6B821E}"/>
    <cellStyle name="Normal 7 3 2" xfId="4649" xr:uid="{549695A9-E4DB-40E9-9849-F2C91B6B6DA6}"/>
    <cellStyle name="Normal 7 3 2 2" xfId="4650" xr:uid="{6D4AD6C3-F6A4-49AE-B071-65543FF6948D}"/>
    <cellStyle name="Normal 7 3 2 2 2" xfId="4651" xr:uid="{CA3D1412-5E32-4F01-8C78-8FDAF1683567}"/>
    <cellStyle name="Normal 7 3 2 3" xfId="4652" xr:uid="{95A92459-737D-42C0-A41A-3105C6C8428B}"/>
    <cellStyle name="Normal 7 3 3" xfId="4653" xr:uid="{0CCF192C-510D-4C0C-BBB4-2FBACC1DCE7A}"/>
    <cellStyle name="Normal 7 3 3 2" xfId="4654" xr:uid="{B818CE3F-EF69-4652-BD7A-3C7C117F4865}"/>
    <cellStyle name="Normal 7 3 4" xfId="4655" xr:uid="{8712247A-C2D4-442F-BE06-B996832C4C1F}"/>
    <cellStyle name="Normal 7 3 4 2" xfId="4656" xr:uid="{963877AE-BCC3-45A6-865A-7DE3D1346052}"/>
    <cellStyle name="Normal 7 3 5" xfId="4657" xr:uid="{47605BAE-86B3-46F3-B628-89A4983EE4C5}"/>
    <cellStyle name="Normal 7 4" xfId="4658" xr:uid="{1B588A39-1618-4DED-9629-6D02E0184DD8}"/>
    <cellStyle name="Normal 7 4 2" xfId="4659" xr:uid="{7A59684D-F4D5-43DA-8880-C59CA8BDE4B7}"/>
    <cellStyle name="Normal 7 4 2 2" xfId="4660" xr:uid="{B12ABD9B-CE8A-43FD-896C-3D0DCB6D2063}"/>
    <cellStyle name="Normal 7 4 2 2 2" xfId="4661" xr:uid="{3482DF81-3174-4460-80C8-BA4BD502F28E}"/>
    <cellStyle name="Normal 7 4 2 3" xfId="4662" xr:uid="{C335BABF-5C13-49A8-B84D-DD7E85AB6007}"/>
    <cellStyle name="Normal 7 4 3" xfId="4663" xr:uid="{91CFFD11-F704-4579-A191-FDBEFB9F814C}"/>
    <cellStyle name="Normal 7 4 3 2" xfId="4664" xr:uid="{A841BB2C-550A-4A4F-A42C-BF3CEB94E163}"/>
    <cellStyle name="Normal 7 4 4" xfId="4665" xr:uid="{A6C22826-3D89-446A-ABDE-E2C419925A10}"/>
    <cellStyle name="Normal 7 4 4 2" xfId="4666" xr:uid="{5E45C8BA-5A07-4EA1-8140-6E8068DF940F}"/>
    <cellStyle name="Normal 7 4 5" xfId="4667" xr:uid="{BD31BE01-8616-4526-863B-93BF256E548C}"/>
    <cellStyle name="Normal 7 5" xfId="4668" xr:uid="{D06B1AA4-757F-4422-B788-36E3DDA4698D}"/>
    <cellStyle name="Normal 7 5 2" xfId="4669" xr:uid="{462D1778-4B55-4252-A9CA-A38233799367}"/>
    <cellStyle name="Normal 7 5 2 2" xfId="4670" xr:uid="{A5795B18-C13A-4CE9-97B0-D0D4B4D8E015}"/>
    <cellStyle name="Normal 7 5 3" xfId="4671" xr:uid="{83771C12-BF1F-4D8A-979D-5FB04B94F7BC}"/>
    <cellStyle name="Normal 7 6" xfId="4672" xr:uid="{8E9CFE51-C7F3-4D4D-9EBD-0A05ACA32899}"/>
    <cellStyle name="Normal 7 6 2" xfId="4673" xr:uid="{5011D6E9-BCCB-486E-9476-3589A59FD40E}"/>
    <cellStyle name="Normal 7 7" xfId="4674" xr:uid="{4AA1940E-858E-4846-B063-362096A940C3}"/>
    <cellStyle name="Normal 7 7 2" xfId="4675" xr:uid="{90E1B46F-F85D-45E3-9539-C463E53386DA}"/>
    <cellStyle name="Normal 7 8" xfId="4676" xr:uid="{40AE3DB1-A1E3-4945-9301-666198D95EC7}"/>
    <cellStyle name="Normal 70" xfId="4677" xr:uid="{5CD7E5DD-32B0-41DC-A054-9AE4E53673D1}"/>
    <cellStyle name="Normal 70 2" xfId="4678" xr:uid="{25077640-D58E-4EC8-B9B0-96594DF64E7C}"/>
    <cellStyle name="Normal 70 3" xfId="4679" xr:uid="{05C8230E-8D95-463E-B0A8-70E4D5B04551}"/>
    <cellStyle name="Normal 71" xfId="4680" xr:uid="{F1C89628-8BD9-4664-A785-37321ADEA7BE}"/>
    <cellStyle name="Normal 71 2" xfId="4681" xr:uid="{EB773318-4A97-4FC9-9AE8-4E57E447A9A7}"/>
    <cellStyle name="Normal 71 3" xfId="4682" xr:uid="{198D8D95-3725-49D0-B976-C80548E7098B}"/>
    <cellStyle name="Normal 71 3 2" xfId="4683" xr:uid="{BCC2D571-745A-4E27-8D95-C610521A9E2F}"/>
    <cellStyle name="Normal 71 3 2 2" xfId="4684" xr:uid="{BEA7A6A8-85DD-4DAE-A058-69E9D5DA8CEE}"/>
    <cellStyle name="Normal 71 3 2 2 2" xfId="4685" xr:uid="{3F6B2787-AA47-46B7-8088-1FC560311F49}"/>
    <cellStyle name="Normal 71 3 2 3" xfId="4686" xr:uid="{50D42F6A-BE55-4F6C-A81A-16E4F6DBECE6}"/>
    <cellStyle name="Normal 71 3 3" xfId="4687" xr:uid="{38FC74E0-7BC2-413A-932E-93760A649F89}"/>
    <cellStyle name="Normal 71 3 3 2" xfId="4688" xr:uid="{7870D239-D4C3-4AA8-9075-2577B046DEA8}"/>
    <cellStyle name="Normal 71 3 4" xfId="4689" xr:uid="{C14F4887-BF38-407D-9346-523E2F0BCEE8}"/>
    <cellStyle name="Normal 71 4" xfId="4690" xr:uid="{A88CF188-77A8-4FBE-9EFD-3CDE5AE70B6E}"/>
    <cellStyle name="Normal 72" xfId="4691" xr:uid="{EDE77E87-3A26-425F-9506-D0FCA76DDF91}"/>
    <cellStyle name="Normal 72 2" xfId="4692" xr:uid="{808D8027-4E83-48DB-8EE9-65AA5F472EB1}"/>
    <cellStyle name="Normal 72 2 2" xfId="4693" xr:uid="{326AC8C6-3A27-4915-B299-C5C87D3E3C75}"/>
    <cellStyle name="Normal 72 2 2 2" xfId="4694" xr:uid="{25AB46F2-975B-46E8-9FD9-52723B984547}"/>
    <cellStyle name="Normal 72 2 3" xfId="4695" xr:uid="{1E96DDB4-23F9-4787-A5FE-77735E39F8FD}"/>
    <cellStyle name="Normal 72 3" xfId="4696" xr:uid="{6D6EEDF9-5A9D-481A-958D-17E996F3F522}"/>
    <cellStyle name="Normal 72 3 2" xfId="4697" xr:uid="{AE2F017F-77B1-487C-A73B-026910F1FF9B}"/>
    <cellStyle name="Normal 72 4" xfId="4698" xr:uid="{423E496B-BAE8-49BE-A530-CF870F64D2AD}"/>
    <cellStyle name="Normal 73" xfId="4699" xr:uid="{AFB4C339-4D62-4C1A-89F7-FB41E3DC8A15}"/>
    <cellStyle name="Normal 73 2" xfId="4700" xr:uid="{9B34A2CA-A58D-4596-B209-369E7DF3ADC5}"/>
    <cellStyle name="Normal 73 3" xfId="4701" xr:uid="{C6D60E4F-4A99-439A-B019-90B7177BFD95}"/>
    <cellStyle name="Normal 73 3 2" xfId="4702" xr:uid="{2F13F2FA-3B6A-4971-AD02-E610C6658D15}"/>
    <cellStyle name="Normal 73 3 2 2" xfId="4703" xr:uid="{D7D3597F-2C89-4888-BE40-65F28F27518E}"/>
    <cellStyle name="Normal 73 3 2 2 2" xfId="4704" xr:uid="{CF257F0C-3650-4BA5-9E37-A7E9A14D1E0D}"/>
    <cellStyle name="Normal 73 3 2 3" xfId="4705" xr:uid="{89C74641-9ABD-4610-8F6C-820E953A6437}"/>
    <cellStyle name="Normal 73 3 3" xfId="4706" xr:uid="{A792D423-266B-4EA6-B987-D7EE47E8913B}"/>
    <cellStyle name="Normal 73 3 3 2" xfId="4707" xr:uid="{D40BF24B-1297-49D7-933D-FE7B26CEC169}"/>
    <cellStyle name="Normal 73 3 4" xfId="4708" xr:uid="{90F98F7B-678A-4F59-A09F-76DD185A90FC}"/>
    <cellStyle name="Normal 73 4" xfId="4709" xr:uid="{98212692-E4BC-4B8E-BAD1-7DD63F3C9162}"/>
    <cellStyle name="Normal 74" xfId="4710" xr:uid="{6D93C090-ABEA-4878-B2D4-9DEC1FA4B61E}"/>
    <cellStyle name="Normal 74 2" xfId="4711" xr:uid="{687EA3F0-EB65-44CE-AAF1-802C7F95F6AD}"/>
    <cellStyle name="Normal 75" xfId="4712" xr:uid="{88A482B8-1B25-441B-BDE8-F96A5AD147AF}"/>
    <cellStyle name="Normal 75 2" xfId="4713" xr:uid="{F6775C5D-336A-4A88-89C7-387967B5AA84}"/>
    <cellStyle name="Normal 76" xfId="4714" xr:uid="{A3CEADAC-AF20-4786-A7B3-6D02B135F4A5}"/>
    <cellStyle name="Normal 76 2" xfId="4715" xr:uid="{98B74F70-067D-4129-9076-7E2109CE5BC6}"/>
    <cellStyle name="Normal 77" xfId="4716" xr:uid="{4E59B08A-3B1B-4FDB-B299-EDA44D4A22AA}"/>
    <cellStyle name="Normal 77 2" xfId="4717" xr:uid="{FB795CD0-236B-4651-86E2-E13B950B8BF9}"/>
    <cellStyle name="Normal 78" xfId="4718" xr:uid="{FA39EC6F-B4A6-488E-AB7B-AA68C789C8FB}"/>
    <cellStyle name="Normal 78 2" xfId="4719" xr:uid="{94773E80-F2D4-47EF-AF31-8FF946893DD9}"/>
    <cellStyle name="Normal 79" xfId="4720" xr:uid="{9C554265-DB85-44BF-A1B1-ADE19455832C}"/>
    <cellStyle name="Normal 79 2" xfId="4721" xr:uid="{C3B08567-0B30-4380-A673-AF0F962DEFA9}"/>
    <cellStyle name="Normal 8" xfId="67" xr:uid="{40064D24-5068-42FB-B740-F2EB20A18FAC}"/>
    <cellStyle name="Normal 8 2" xfId="92" xr:uid="{95B6908C-9FA8-4828-A030-D9447A2F4306}"/>
    <cellStyle name="Normal 8 2 2" xfId="4722" xr:uid="{AF4A538A-3990-47F3-A393-81BCAEED7231}"/>
    <cellStyle name="Normal 8 2 2 2" xfId="4723" xr:uid="{3A3E98F1-EE8C-4364-974D-45258CC7CE41}"/>
    <cellStyle name="Normal 8 2 3" xfId="4724" xr:uid="{79F55DCF-519D-4CB1-ABEB-A682195551E2}"/>
    <cellStyle name="Normal 8 3" xfId="4725" xr:uid="{639EED81-109D-4B62-9078-CA7BF9D1DC22}"/>
    <cellStyle name="Normal 8 3 2" xfId="4726" xr:uid="{B69EDADC-DA55-4392-A624-1F2CDC7DB156}"/>
    <cellStyle name="Normal 8 3 2 2" xfId="4727" xr:uid="{E70857D0-8EB8-4CD7-9144-6160A80BA682}"/>
    <cellStyle name="Normal 8 3 3" xfId="4728" xr:uid="{6A11DF41-DD1C-47F6-B02B-FEC1A93B54A9}"/>
    <cellStyle name="Normal 8 3 3 2" xfId="4729" xr:uid="{69861515-9DE4-4982-883D-9F11BE9EAC6F}"/>
    <cellStyle name="Normal 8 3 4" xfId="4730" xr:uid="{00667916-2807-4201-A76B-25F4E3CE3EF8}"/>
    <cellStyle name="Normal 8 4" xfId="4731" xr:uid="{E01AED2E-243D-422B-B0BA-C6249FA353A9}"/>
    <cellStyle name="Normal 8 4 2" xfId="4732" xr:uid="{0E17CB94-4D49-4C62-940C-4EF374CE8A00}"/>
    <cellStyle name="Normal 8 5" xfId="4733" xr:uid="{A9BCE763-1337-4331-AA5D-97EFDEFB7ADF}"/>
    <cellStyle name="Normal 80" xfId="4734" xr:uid="{597880B0-9600-4806-812B-C23F92C77C2F}"/>
    <cellStyle name="Normal 80 2" xfId="4735" xr:uid="{8A9C0B10-6422-493A-9C56-1936AAC49744}"/>
    <cellStyle name="Normal 81" xfId="4736" xr:uid="{B62702B2-0436-4177-9323-9F197D7041E4}"/>
    <cellStyle name="Normal 81 2" xfId="4737" xr:uid="{2DB877AF-CD5D-4453-A684-E851E62F9CC9}"/>
    <cellStyle name="Normal 82" xfId="4738" xr:uid="{47B79017-F039-4BBA-85BA-2135A73894AE}"/>
    <cellStyle name="Normal 82 2" xfId="4739" xr:uid="{9F1EB280-152A-45F8-81CF-420BFAB81D72}"/>
    <cellStyle name="Normal 83" xfId="4740" xr:uid="{4B030669-A404-4363-8A6F-3E307C8BBFDA}"/>
    <cellStyle name="Normal 83 2" xfId="4741" xr:uid="{62F038FD-19F7-4C68-96F0-A0A57BA89206}"/>
    <cellStyle name="Normal 83 2 2" xfId="4742" xr:uid="{29FBA0D6-5F2C-4829-A832-034CF3E02FE4}"/>
    <cellStyle name="Normal 83 3" xfId="4743" xr:uid="{13F5A513-0F61-44CA-B238-DF019452154F}"/>
    <cellStyle name="Normal 84" xfId="4744" xr:uid="{5760166C-EA81-455D-8D55-191B5E49EC55}"/>
    <cellStyle name="Normal 84 2" xfId="4745" xr:uid="{1B98B562-97E1-401B-88C5-8FEBA042ED66}"/>
    <cellStyle name="Normal 84 2 2" xfId="4746" xr:uid="{0B1AEB51-FCE9-4D86-AF28-C6813009ADCA}"/>
    <cellStyle name="Normal 84 3" xfId="4747" xr:uid="{FB15EC1F-CD73-45A6-BE7E-1C0C13AB0EC1}"/>
    <cellStyle name="Normal 85" xfId="4748" xr:uid="{12A7CED0-0BE5-42D9-AFED-2580CAD80A0F}"/>
    <cellStyle name="Normal 85 2" xfId="4749" xr:uid="{03C58A97-9F5C-4266-B6E0-22B99E88646E}"/>
    <cellStyle name="Normal 85 2 2" xfId="4750" xr:uid="{CCCEB183-2C68-45DA-B665-36AA026554CA}"/>
    <cellStyle name="Normal 85 3" xfId="4751" xr:uid="{5572A55E-6398-452F-BB71-C5CE905E34F2}"/>
    <cellStyle name="Normal 86" xfId="4752" xr:uid="{AAE957B1-872E-454C-94C8-EFB664E27C37}"/>
    <cellStyle name="Normal 86 2" xfId="4753" xr:uid="{6677BB30-6216-4252-8C48-B582DFA9107D}"/>
    <cellStyle name="Normal 86 2 2" xfId="4754" xr:uid="{1B36C288-9DBF-4FC4-83F6-BB9B494A49C8}"/>
    <cellStyle name="Normal 86 3" xfId="4755" xr:uid="{3DE5A4E5-C071-4E63-8647-8CFBBB050C7A}"/>
    <cellStyle name="Normal 87" xfId="4756" xr:uid="{C126AC3D-C648-4A1C-A499-E3C9D7B69B1B}"/>
    <cellStyle name="Normal 87 2" xfId="4757" xr:uid="{F7459EB3-D69C-4D03-A3B4-104F11FB04B6}"/>
    <cellStyle name="Normal 87 2 2" xfId="4758" xr:uid="{ECB6C800-009E-4CE5-975F-65C10ABBA0C0}"/>
    <cellStyle name="Normal 87 3" xfId="4759" xr:uid="{9F75E3C1-BD5E-448A-B601-A86772C5F736}"/>
    <cellStyle name="Normal 88" xfId="4760" xr:uid="{05665EAF-65AB-47EF-BFE1-EEBC01201707}"/>
    <cellStyle name="Normal 88 2" xfId="4761" xr:uid="{FC3CC623-24F7-44B4-9D75-F740D9B6AAC5}"/>
    <cellStyle name="Normal 88 2 2" xfId="4762" xr:uid="{077E1EC8-EB8A-446A-A08E-8286472244BD}"/>
    <cellStyle name="Normal 88 3" xfId="4763" xr:uid="{668F920E-EEB9-46F3-97A6-2AFC39EA0456}"/>
    <cellStyle name="Normal 89" xfId="4764" xr:uid="{53690E6E-905B-4CC7-88DC-356525632700}"/>
    <cellStyle name="Normal 89 2" xfId="4765" xr:uid="{060D3EDB-9136-482D-9507-2DDD4A97D03E}"/>
    <cellStyle name="Normal 89 2 2" xfId="4766" xr:uid="{4560BD8C-1C4B-4701-972C-2BA8CCF8F627}"/>
    <cellStyle name="Normal 89 3" xfId="4767" xr:uid="{D28B6957-C8B6-44EC-873A-D6011B312CFE}"/>
    <cellStyle name="Normal 9" xfId="103" xr:uid="{31AC27DF-A3F3-4A6D-8465-AE9467859DC3}"/>
    <cellStyle name="Normal 9 2" xfId="4768" xr:uid="{11DA8C8C-0F2B-4A9F-9D0F-460D46D35DED}"/>
    <cellStyle name="Normal 9 2 2" xfId="4769" xr:uid="{33386537-55DD-4BC9-9646-76861FC85BE6}"/>
    <cellStyle name="Normal 9 3" xfId="4770" xr:uid="{EFA2351C-89C4-42E7-980F-C55FDBA8D9D7}"/>
    <cellStyle name="Normal 9 3 2" xfId="4771" xr:uid="{23B70ADA-250D-4F0E-9CDC-BA92B543B66C}"/>
    <cellStyle name="Normal 9 3 2 2" xfId="4772" xr:uid="{0F0DF687-7746-4052-9A95-4B8104CAC523}"/>
    <cellStyle name="Normal 9 3 3" xfId="4773" xr:uid="{9778DCF1-2DFF-4BEC-A04D-420773E8B2C0}"/>
    <cellStyle name="Normal 9 3 3 2" xfId="4774" xr:uid="{93FF3CCD-50E6-4004-B1EF-DE2274FF0CFD}"/>
    <cellStyle name="Normal 9 3 4" xfId="4775" xr:uid="{C336A555-5FF9-456A-A00C-A5D5CE246D1F}"/>
    <cellStyle name="Normal 9 4" xfId="4776" xr:uid="{D2D009BC-54DE-4E3B-94DD-30AC1BC5F4BD}"/>
    <cellStyle name="Normal 90" xfId="4777" xr:uid="{E86ECC4E-97A4-4BD6-AFB1-148168F48EF9}"/>
    <cellStyle name="Normal 91" xfId="4778" xr:uid="{37B99EE9-C0E8-48B5-BFB7-AC9C833F166F}"/>
    <cellStyle name="Normal 92" xfId="4779" xr:uid="{780003CA-89BA-4FA8-88D8-5E99BDBB56CE}"/>
    <cellStyle name="Normal 93" xfId="4780" xr:uid="{EBB3EBD5-059C-495C-9E85-C005F2D62895}"/>
    <cellStyle name="Normal 94" xfId="4781" xr:uid="{76CE0DAB-1617-43E5-85EC-742B958F386D}"/>
    <cellStyle name="Normal 95" xfId="4782" xr:uid="{50ECDC0F-4E5A-49E9-A313-A480EC5FB901}"/>
    <cellStyle name="Normal 96" xfId="4783" xr:uid="{15BDE652-0604-4E3B-AD80-3C7A3B38A778}"/>
    <cellStyle name="Normal 97" xfId="4784" xr:uid="{C051429E-E87D-4EFA-8B45-3100D9A0E69D}"/>
    <cellStyle name="Normal 98" xfId="4785" xr:uid="{85EBB5F2-B6E0-45E2-B52E-5311C57EBB5F}"/>
    <cellStyle name="Normal 99" xfId="4786" xr:uid="{1560CD0A-D8B7-4818-925E-FFB541AD32FB}"/>
    <cellStyle name="Not Implemented" xfId="4787" xr:uid="{01C4E4C9-B2E7-4D7D-8F0E-858FEC8EAD16}"/>
    <cellStyle name="Note" xfId="19" builtinId="10" customBuiltin="1"/>
    <cellStyle name="Note 2" xfId="4788" xr:uid="{1707E2FB-AF71-4111-8B29-FD5F029E2754}"/>
    <cellStyle name="Note 2 2" xfId="4789" xr:uid="{DDBDC750-3EE9-4C57-9953-B87DCAF4F176}"/>
    <cellStyle name="Note 2 2 2" xfId="4790" xr:uid="{46472FC9-B00E-4E83-8B3A-086473DAFA16}"/>
    <cellStyle name="Note 2 2 2 10" xfId="8495" xr:uid="{82EFBAEE-6830-4593-9013-69090EFF454C}"/>
    <cellStyle name="Note 2 2 2 2" xfId="4791" xr:uid="{F420E595-D4BA-40E1-8E29-D2A4A7CB1EC6}"/>
    <cellStyle name="Note 2 2 2 2 2" xfId="4792" xr:uid="{5FA5165B-D012-4AAA-B219-49FF758B5407}"/>
    <cellStyle name="Note 2 2 2 2 2 2" xfId="4793" xr:uid="{5A3B7F8F-09D4-4E74-87B9-616D61EAB628}"/>
    <cellStyle name="Note 2 2 2 2 2 2 2" xfId="8498" xr:uid="{9DE6E47D-9241-43AF-B518-FB56100407DC}"/>
    <cellStyle name="Note 2 2 2 2 2 3" xfId="4794" xr:uid="{008CE147-C22C-4370-B995-E842F9C09C9B}"/>
    <cellStyle name="Note 2 2 2 2 2 3 2" xfId="8499" xr:uid="{AC4C7590-DC3A-45FE-9304-3ECF344FF5E8}"/>
    <cellStyle name="Note 2 2 2 2 2 4" xfId="8497" xr:uid="{03497BE2-7EAA-4C62-922B-CE8823C29803}"/>
    <cellStyle name="Note 2 2 2 2 3" xfId="4795" xr:uid="{6FD48EAA-056D-4BA3-A114-563F2573D763}"/>
    <cellStyle name="Note 2 2 2 2 3 2" xfId="4796" xr:uid="{E8FCAFD7-FF57-4FDD-8167-94F9B4698AE6}"/>
    <cellStyle name="Note 2 2 2 2 3 2 2" xfId="8501" xr:uid="{6A90E6A3-F250-4894-9C13-DB27D017223C}"/>
    <cellStyle name="Note 2 2 2 2 3 3" xfId="4797" xr:uid="{F369A1C0-1F11-4005-A100-6DD59902BA1C}"/>
    <cellStyle name="Note 2 2 2 2 3 3 2" xfId="8502" xr:uid="{1A1E8C6A-3EB7-4875-8696-36D37C5289E2}"/>
    <cellStyle name="Note 2 2 2 2 3 4" xfId="8500" xr:uid="{58BFA49E-12CD-4ACA-9212-F3223C7A93FF}"/>
    <cellStyle name="Note 2 2 2 2 4" xfId="4798" xr:uid="{C5E63F4E-D286-4F78-AC4B-2812E3C19BDD}"/>
    <cellStyle name="Note 2 2 2 2 4 2" xfId="4799" xr:uid="{7DFC4E0A-2258-45F7-B07D-72E2BB0ADE4A}"/>
    <cellStyle name="Note 2 2 2 2 4 2 2" xfId="8504" xr:uid="{2F844E87-D654-4BB0-9098-083C7E83A981}"/>
    <cellStyle name="Note 2 2 2 2 4 3" xfId="4800" xr:uid="{3C7E5B3C-0876-434C-B7DD-E0205627EBBA}"/>
    <cellStyle name="Note 2 2 2 2 4 3 2" xfId="8505" xr:uid="{3D059A8C-7885-4EFB-83F6-58AC3B4E5682}"/>
    <cellStyle name="Note 2 2 2 2 4 4" xfId="8503" xr:uid="{7FC3CFD3-A000-476A-A39B-659CD0CBC55F}"/>
    <cellStyle name="Note 2 2 2 2 5" xfId="4801" xr:uid="{9E7A5786-FC9D-4C33-AC08-C2BAC65A3FE5}"/>
    <cellStyle name="Note 2 2 2 2 5 2" xfId="4802" xr:uid="{0B63D142-6ECF-43A5-85D5-0ED60F744B43}"/>
    <cellStyle name="Note 2 2 2 2 5 2 2" xfId="8507" xr:uid="{DFE8F962-3FB4-40C7-95AF-49778C002C37}"/>
    <cellStyle name="Note 2 2 2 2 5 3" xfId="4803" xr:uid="{5E910A95-261A-4DB7-843F-C6E39A9DAB25}"/>
    <cellStyle name="Note 2 2 2 2 5 3 2" xfId="8508" xr:uid="{F78F06AA-F1CA-489D-8893-F19AE564BC4E}"/>
    <cellStyle name="Note 2 2 2 2 5 4" xfId="8506" xr:uid="{E45E3BFB-FC7D-43CD-9339-F70EE38D0DC1}"/>
    <cellStyle name="Note 2 2 2 2 6" xfId="4804" xr:uid="{B16B8F2E-E71A-4F0D-9113-31CBA728D436}"/>
    <cellStyle name="Note 2 2 2 2 6 2" xfId="8509" xr:uid="{7E2CB8D8-C403-48C2-899E-CDC0FBBA71FD}"/>
    <cellStyle name="Note 2 2 2 2 7" xfId="4805" xr:uid="{C165A6AE-9DCF-42A8-8A24-78EC0A26DE28}"/>
    <cellStyle name="Note 2 2 2 2 7 2" xfId="8510" xr:uid="{521EC2FC-F52F-4CF0-9388-D2307FCBEE06}"/>
    <cellStyle name="Note 2 2 2 2 8" xfId="8496" xr:uid="{572DA706-0680-4FE5-99D1-6ACC33EC067D}"/>
    <cellStyle name="Note 2 2 2 3" xfId="4806" xr:uid="{A15FFEF8-FB04-4C60-92C5-4276BFFCF414}"/>
    <cellStyle name="Note 2 2 2 3 2" xfId="4807" xr:uid="{4831688F-3D5A-4A00-BD15-6A01F51486E5}"/>
    <cellStyle name="Note 2 2 2 3 2 2" xfId="8512" xr:uid="{97DCABE8-80BA-4667-BEC0-4A4668B8F0A6}"/>
    <cellStyle name="Note 2 2 2 3 3" xfId="4808" xr:uid="{4B0506A5-EB68-46FD-9C20-47C727431781}"/>
    <cellStyle name="Note 2 2 2 3 3 2" xfId="8513" xr:uid="{CE2EA2D0-2582-4F1E-8080-BFF0B5674593}"/>
    <cellStyle name="Note 2 2 2 3 4" xfId="8511" xr:uid="{B4640F27-400F-4809-8AE3-AEC930C6DCF6}"/>
    <cellStyle name="Note 2 2 2 4" xfId="4809" xr:uid="{389FF8F2-91CF-4F78-AF4D-2F24B474D473}"/>
    <cellStyle name="Note 2 2 2 4 2" xfId="4810" xr:uid="{1B7331DA-0F0C-44C3-A045-9C77B78E22DD}"/>
    <cellStyle name="Note 2 2 2 4 2 2" xfId="8515" xr:uid="{5729FE3D-B695-4C45-B0F1-441E4E3766C7}"/>
    <cellStyle name="Note 2 2 2 4 3" xfId="4811" xr:uid="{E091C099-5A0A-4F7E-8395-CEA89DAD5E54}"/>
    <cellStyle name="Note 2 2 2 4 3 2" xfId="8516" xr:uid="{BE4CCAC7-5D28-4276-A0A4-645E81184D54}"/>
    <cellStyle name="Note 2 2 2 4 4" xfId="8514" xr:uid="{082FFC4C-B6EC-41E9-A836-0FD791E2C83B}"/>
    <cellStyle name="Note 2 2 2 5" xfId="4812" xr:uid="{D5E15DDA-773C-42DB-9967-12417C79D0BB}"/>
    <cellStyle name="Note 2 2 2 5 2" xfId="4813" xr:uid="{82726DC9-09B5-4931-9B91-699B9D72874D}"/>
    <cellStyle name="Note 2 2 2 5 2 2" xfId="8518" xr:uid="{1529B827-B02B-4502-9B98-9484D599CAA7}"/>
    <cellStyle name="Note 2 2 2 5 3" xfId="4814" xr:uid="{9FB78DC2-F0BD-4C36-8520-581571865941}"/>
    <cellStyle name="Note 2 2 2 5 3 2" xfId="8519" xr:uid="{12173AB4-5F72-4463-83DC-657E3D001BD2}"/>
    <cellStyle name="Note 2 2 2 5 4" xfId="8517" xr:uid="{A813B11B-67D4-4BFD-B4F7-3CC9E9578DBD}"/>
    <cellStyle name="Note 2 2 2 6" xfId="4815" xr:uid="{C66B8EF9-1B28-4958-BF05-683C8633353B}"/>
    <cellStyle name="Note 2 2 2 6 2" xfId="4816" xr:uid="{3B092B96-E26C-4B7D-8B7D-E32532760A65}"/>
    <cellStyle name="Note 2 2 2 6 2 2" xfId="8521" xr:uid="{19B066F8-CBCB-41F8-9450-7A2459DB2E6A}"/>
    <cellStyle name="Note 2 2 2 6 3" xfId="4817" xr:uid="{66EA2594-A6AA-4ADF-8300-5BF2A79B1494}"/>
    <cellStyle name="Note 2 2 2 6 3 2" xfId="8522" xr:uid="{87DD8A7C-134D-4ACA-B2D3-D4BF09D7DDC4}"/>
    <cellStyle name="Note 2 2 2 6 4" xfId="8520" xr:uid="{17A49929-8C86-478C-BF62-72DF1171ECB2}"/>
    <cellStyle name="Note 2 2 2 7" xfId="4818" xr:uid="{D3FDD2DF-46AD-4B6A-9880-CCC77D0EA414}"/>
    <cellStyle name="Note 2 2 2 7 2" xfId="4819" xr:uid="{AE91CF4F-3F3B-4C1A-9396-CF8696EB9BD4}"/>
    <cellStyle name="Note 2 2 2 7 2 2" xfId="8524" xr:uid="{5F13F7BE-F651-43CB-9ABD-105F52F4F8AB}"/>
    <cellStyle name="Note 2 2 2 7 3" xfId="4820" xr:uid="{6E360789-646A-4EFF-933C-2249A6289D48}"/>
    <cellStyle name="Note 2 2 2 7 3 2" xfId="8525" xr:uid="{4D686A82-47BD-4166-BA39-FA5B97ADDEC7}"/>
    <cellStyle name="Note 2 2 2 7 4" xfId="8523" xr:uid="{F090A0D7-F1F6-4889-A609-0323DE38F846}"/>
    <cellStyle name="Note 2 2 2 8" xfId="4821" xr:uid="{B7FF559A-DAF2-4993-8138-9EF82E5C8BF3}"/>
    <cellStyle name="Note 2 2 2 8 2" xfId="8526" xr:uid="{D9F78BFA-AD56-491A-B715-342F6F9B3386}"/>
    <cellStyle name="Note 2 2 2 9" xfId="4822" xr:uid="{6FFD9721-BE7B-4365-80DD-7BCDB44EE60F}"/>
    <cellStyle name="Note 2 2 2 9 2" xfId="8527" xr:uid="{4533BF09-48A0-4B3D-8D5B-A1F5B684C94C}"/>
    <cellStyle name="Note 2 2 3" xfId="4823" xr:uid="{B1A47FA3-03CE-4112-BCF1-44F65FFDA450}"/>
    <cellStyle name="Note 2 2 3 2" xfId="4824" xr:uid="{39702A93-0767-4F33-AA47-5DDE6B96B2B8}"/>
    <cellStyle name="Note 2 2 3 2 2" xfId="8529" xr:uid="{BD21D3E0-5188-4BB6-BD3A-BD039AC10F15}"/>
    <cellStyle name="Note 2 2 3 3" xfId="4825" xr:uid="{B3137326-FE1B-4066-8969-96749C24E270}"/>
    <cellStyle name="Note 2 2 3 3 2" xfId="8530" xr:uid="{DF2661EF-0CE7-49FA-9B97-104DA6532C01}"/>
    <cellStyle name="Note 2 2 3 4" xfId="8528" xr:uid="{14B1C5DD-CE3F-4BC3-8A2F-78F69DE6E34A}"/>
    <cellStyle name="Note 2 2 4" xfId="4826" xr:uid="{A2D132C8-2C45-4C48-A681-D0B30D0A4F64}"/>
    <cellStyle name="Note 2 2 4 2" xfId="4827" xr:uid="{7754F243-C36B-431C-964D-A9AB775A5DA9}"/>
    <cellStyle name="Note 2 2 4 2 2" xfId="8532" xr:uid="{1AA62A63-E8BC-417F-962F-0184D2B988CD}"/>
    <cellStyle name="Note 2 2 4 3" xfId="4828" xr:uid="{FD6D5A4C-EA8F-4F5F-923E-B28C1AF81053}"/>
    <cellStyle name="Note 2 2 4 3 2" xfId="8533" xr:uid="{06B17928-75FA-4C97-9E4C-C0EFF3BAC4D8}"/>
    <cellStyle name="Note 2 2 4 4" xfId="8531" xr:uid="{3535E320-9054-4AFD-892C-1DA6A9F1872E}"/>
    <cellStyle name="Note 2 2 5" xfId="8494" xr:uid="{1D79A671-BF27-4464-BBED-401B0E091C7B}"/>
    <cellStyle name="Note 2 3" xfId="4829" xr:uid="{E1960D7F-063A-4235-B638-8E44AAC97F16}"/>
    <cellStyle name="Note 2 3 2" xfId="4830" xr:uid="{148AF176-6F93-45E3-BD14-BF6452A0F1C3}"/>
    <cellStyle name="Note 2 3 2 2" xfId="4831" xr:uid="{607A229E-F697-4297-9EC7-C0563684BF4B}"/>
    <cellStyle name="Note 2 3 2 2 2" xfId="4832" xr:uid="{A1307AC8-0678-41E4-8732-52593CC24F3E}"/>
    <cellStyle name="Note 2 3 2 3" xfId="4833" xr:uid="{698B4BEF-1BAB-4AC7-838E-1373C83D3600}"/>
    <cellStyle name="Note 2 3 3" xfId="4834" xr:uid="{EE0B877B-81F8-49E6-9FFF-6F150E767DD1}"/>
    <cellStyle name="Note 2 3 3 2" xfId="4835" xr:uid="{F3DF0EEA-EC32-49E2-82DD-3406F01AFA06}"/>
    <cellStyle name="Note 2 3 4" xfId="4836" xr:uid="{89703B9C-FA95-4826-AD46-5D5388A86FC1}"/>
    <cellStyle name="Note 2 3 5" xfId="8534" xr:uid="{A8DEDD2A-867C-4530-9E39-547DE0E870E6}"/>
    <cellStyle name="Note 2 4" xfId="4837" xr:uid="{6C34C023-DE54-4226-BB86-AAC9CB86F7CE}"/>
    <cellStyle name="Note 2 4 2" xfId="4838" xr:uid="{50781E8C-FE1E-4517-8575-200B67694E5C}"/>
    <cellStyle name="Note 2 4 2 2" xfId="4839" xr:uid="{60BC49C5-67A8-4CDA-AFB2-34925DD426D2}"/>
    <cellStyle name="Note 2 4 3" xfId="4840" xr:uid="{E8ECFC11-3C95-47F1-A492-D109B9ADFF2E}"/>
    <cellStyle name="Note 2 5" xfId="4841" xr:uid="{EF297442-B38C-4D97-AE71-CC15275C8AED}"/>
    <cellStyle name="Note 2 5 2" xfId="4842" xr:uid="{9D4C7A42-6C10-42FB-A013-3034E240F32B}"/>
    <cellStyle name="Note 2 6" xfId="4843" xr:uid="{07C49683-AFFC-4F23-B4AE-D54BBDAE191E}"/>
    <cellStyle name="Note 2 7" xfId="8493" xr:uid="{A864B45A-15C1-4772-B951-C5AA7507B4A7}"/>
    <cellStyle name="Note 3" xfId="4844" xr:uid="{C591B8B5-4DE7-4477-B69F-7B03CC35A7DE}"/>
    <cellStyle name="Note 3 2" xfId="4845" xr:uid="{84A38D8C-761B-4943-9E0A-425DCB854593}"/>
    <cellStyle name="Note 3 2 10" xfId="8536" xr:uid="{A3E39ACD-0894-4AF6-A1F1-30B1BE21FCF3}"/>
    <cellStyle name="Note 3 2 2" xfId="4846" xr:uid="{6F563973-C28B-4771-A849-353EE60982A0}"/>
    <cellStyle name="Note 3 2 2 2" xfId="4847" xr:uid="{BD6AB0B5-F0F4-4B31-B5FD-9E0F89F5E615}"/>
    <cellStyle name="Note 3 2 2 2 2" xfId="4848" xr:uid="{02B7517C-64F7-4E15-BC2F-471DB0687E80}"/>
    <cellStyle name="Note 3 2 2 2 2 2" xfId="8539" xr:uid="{CB9432E1-B68E-4D0B-84B1-929E602F5248}"/>
    <cellStyle name="Note 3 2 2 2 3" xfId="4849" xr:uid="{AF82C939-DDE4-498C-A417-B228F2EEEBFD}"/>
    <cellStyle name="Note 3 2 2 2 3 2" xfId="8540" xr:uid="{8A86170F-6D70-462F-996C-78144C8EDDBC}"/>
    <cellStyle name="Note 3 2 2 2 4" xfId="8538" xr:uid="{8A1C4328-53A2-4E03-B1C2-15B96052ACA8}"/>
    <cellStyle name="Note 3 2 2 3" xfId="4850" xr:uid="{49E308EC-8119-44EE-84F1-0BA0F9BACCBF}"/>
    <cellStyle name="Note 3 2 2 3 2" xfId="4851" xr:uid="{D8757035-47BF-49D7-A945-310B887ECE3D}"/>
    <cellStyle name="Note 3 2 2 3 2 2" xfId="8542" xr:uid="{4F52D31D-933A-4AB5-9CCA-458A96ADA2F4}"/>
    <cellStyle name="Note 3 2 2 3 3" xfId="4852" xr:uid="{65102FFF-2790-4C23-A9E1-C16B81254B81}"/>
    <cellStyle name="Note 3 2 2 3 3 2" xfId="8543" xr:uid="{88592144-41D1-425B-AAC1-1935BB83F814}"/>
    <cellStyle name="Note 3 2 2 3 4" xfId="8541" xr:uid="{07C3810C-7198-4D62-8E49-528E31A417C7}"/>
    <cellStyle name="Note 3 2 2 4" xfId="4853" xr:uid="{CA51008C-BA44-47AE-B9CF-54F5191AD565}"/>
    <cellStyle name="Note 3 2 2 4 2" xfId="4854" xr:uid="{4526A6E5-2B51-4020-8581-86D4FF4791EF}"/>
    <cellStyle name="Note 3 2 2 4 2 2" xfId="8545" xr:uid="{3E28F9EE-A30C-4F7C-BA02-C01A94BE6105}"/>
    <cellStyle name="Note 3 2 2 4 3" xfId="4855" xr:uid="{7781896C-3885-48C3-A858-76A993FB7746}"/>
    <cellStyle name="Note 3 2 2 4 3 2" xfId="8546" xr:uid="{3B14D35E-6BC7-4FC4-8A35-1B9636C2F55E}"/>
    <cellStyle name="Note 3 2 2 4 4" xfId="8544" xr:uid="{33B617D8-03C2-48DA-B641-2D9B2682D876}"/>
    <cellStyle name="Note 3 2 2 5" xfId="4856" xr:uid="{DD57C608-B03A-476F-B1DB-E1F91C8B00D6}"/>
    <cellStyle name="Note 3 2 2 5 2" xfId="4857" xr:uid="{F7D5A69F-F53F-451B-973E-884664E9A801}"/>
    <cellStyle name="Note 3 2 2 5 2 2" xfId="8548" xr:uid="{C896640D-D0D7-4CF3-B29D-B2C0E9F5C00D}"/>
    <cellStyle name="Note 3 2 2 5 3" xfId="4858" xr:uid="{DEC1D642-0061-4C14-9164-F25024676704}"/>
    <cellStyle name="Note 3 2 2 5 3 2" xfId="8549" xr:uid="{8265BAFA-33E4-472B-9EB7-0D06A7CB0407}"/>
    <cellStyle name="Note 3 2 2 5 4" xfId="8547" xr:uid="{6B632F51-30B9-426E-9817-907F4A316A0E}"/>
    <cellStyle name="Note 3 2 2 6" xfId="4859" xr:uid="{F20CDDE6-844E-4E4C-AF23-9F9E53DB3988}"/>
    <cellStyle name="Note 3 2 2 6 2" xfId="8550" xr:uid="{ADAABA48-F767-4809-9038-2D36B9077030}"/>
    <cellStyle name="Note 3 2 2 7" xfId="4860" xr:uid="{75E74F0B-01FE-40DB-BC2D-EEC220884E3E}"/>
    <cellStyle name="Note 3 2 2 7 2" xfId="8551" xr:uid="{63DC3732-38B5-4F33-AD3E-DBE3AED0347B}"/>
    <cellStyle name="Note 3 2 2 8" xfId="8537" xr:uid="{10E76DE5-53DA-4AB9-A315-91B8E8ABF22E}"/>
    <cellStyle name="Note 3 2 3" xfId="4861" xr:uid="{12DCB385-B952-4C64-8202-F0DA6F6532C2}"/>
    <cellStyle name="Note 3 2 3 2" xfId="4862" xr:uid="{BD6D5F80-7FF5-45D4-8221-DDF3D77E83BF}"/>
    <cellStyle name="Note 3 2 3 2 2" xfId="8553" xr:uid="{6C1DDA11-CACA-4C8E-BAA6-D316297951C8}"/>
    <cellStyle name="Note 3 2 3 3" xfId="4863" xr:uid="{72D8CF8A-7C19-42AC-A327-A91ED966201D}"/>
    <cellStyle name="Note 3 2 3 3 2" xfId="8554" xr:uid="{E7359662-8440-429D-A153-166F8A62094D}"/>
    <cellStyle name="Note 3 2 3 4" xfId="8552" xr:uid="{123201EF-8A84-419B-8E34-FE2CA64C2934}"/>
    <cellStyle name="Note 3 2 4" xfId="4864" xr:uid="{94F07A45-90A1-43F3-A1C8-B2C677EC06A3}"/>
    <cellStyle name="Note 3 2 4 2" xfId="4865" xr:uid="{245656D7-02B4-4C7E-80C6-23B2C99BB5C9}"/>
    <cellStyle name="Note 3 2 4 2 2" xfId="8556" xr:uid="{28C52F56-0B0D-41B3-9198-00D3A193BA6C}"/>
    <cellStyle name="Note 3 2 4 3" xfId="4866" xr:uid="{392F5DC6-0506-4D90-A779-F6B055E2BBE4}"/>
    <cellStyle name="Note 3 2 4 3 2" xfId="8557" xr:uid="{070EBBFE-ABCC-4E23-8E29-65C9308599CD}"/>
    <cellStyle name="Note 3 2 4 4" xfId="8555" xr:uid="{3E431692-9400-401B-BAF9-B656B9EC271A}"/>
    <cellStyle name="Note 3 2 5" xfId="4867" xr:uid="{94D52231-409B-4B58-B338-702906567781}"/>
    <cellStyle name="Note 3 2 5 2" xfId="4868" xr:uid="{5B545E73-C7C2-4BA1-B137-B646DA6998F9}"/>
    <cellStyle name="Note 3 2 5 2 2" xfId="8559" xr:uid="{02D1E445-A70A-47F1-83A3-3EF9AA8F98E1}"/>
    <cellStyle name="Note 3 2 5 3" xfId="4869" xr:uid="{3D64A6DB-636B-4134-B485-3C628C4F7A72}"/>
    <cellStyle name="Note 3 2 5 3 2" xfId="8560" xr:uid="{24DAB7A2-5470-407B-90FC-CD84D6DA984D}"/>
    <cellStyle name="Note 3 2 5 4" xfId="8558" xr:uid="{767433B0-F581-4B4C-8B96-F983BA850AE8}"/>
    <cellStyle name="Note 3 2 6" xfId="4870" xr:uid="{FD9C8EF9-2C6C-437B-9B4D-A260871E4CD8}"/>
    <cellStyle name="Note 3 2 6 2" xfId="4871" xr:uid="{2B25D104-D089-4978-944F-50C3FBA02393}"/>
    <cellStyle name="Note 3 2 6 2 2" xfId="8562" xr:uid="{50578C96-C876-4482-8132-9002D7EFBBF7}"/>
    <cellStyle name="Note 3 2 6 3" xfId="4872" xr:uid="{026BC9E4-1FC8-4909-9A9A-4A62FB2A488C}"/>
    <cellStyle name="Note 3 2 6 3 2" xfId="8563" xr:uid="{2EC174F8-5ACE-4752-B6A7-45CB2B686113}"/>
    <cellStyle name="Note 3 2 6 4" xfId="8561" xr:uid="{86E34BB0-17E2-431E-AFD5-8EF452C3F555}"/>
    <cellStyle name="Note 3 2 7" xfId="4873" xr:uid="{6F441A81-A6A4-461B-9DDC-CE9773B0B5B5}"/>
    <cellStyle name="Note 3 2 7 2" xfId="4874" xr:uid="{60CF0BB6-546D-4A08-A3CB-62B3EDCC9819}"/>
    <cellStyle name="Note 3 2 7 2 2" xfId="8565" xr:uid="{B86C7646-C602-49C0-8D00-3C58E2A1725D}"/>
    <cellStyle name="Note 3 2 7 3" xfId="4875" xr:uid="{1C954AB3-8DFF-4FD9-AAE0-A6811D0E07B6}"/>
    <cellStyle name="Note 3 2 7 3 2" xfId="8566" xr:uid="{A3CDF23C-1AC5-4A13-9494-78B23E10D975}"/>
    <cellStyle name="Note 3 2 7 4" xfId="8564" xr:uid="{F947E5EC-0B6B-4BAF-8BC7-94DA5393D278}"/>
    <cellStyle name="Note 3 2 8" xfId="4876" xr:uid="{FE9946AD-7E00-4D57-8229-4F24180E7B4A}"/>
    <cellStyle name="Note 3 2 8 2" xfId="8567" xr:uid="{94370A5F-A2DD-4814-8900-E3FA8A4C7200}"/>
    <cellStyle name="Note 3 2 9" xfId="4877" xr:uid="{92B0AF6B-C0E3-4E97-AD47-B0C60FE5CFB5}"/>
    <cellStyle name="Note 3 2 9 2" xfId="8568" xr:uid="{4ECD761A-20E5-4162-B53E-A27433592A52}"/>
    <cellStyle name="Note 3 3" xfId="4878" xr:uid="{4BB2C401-E788-42B4-903E-C8863E453DBB}"/>
    <cellStyle name="Note 3 3 2" xfId="4879" xr:uid="{6F885E9A-D91B-48D2-A2A3-84472E254CBD}"/>
    <cellStyle name="Note 3 3 2 2" xfId="8570" xr:uid="{0A5EE8DB-696D-418F-AB89-E4F8237A01B6}"/>
    <cellStyle name="Note 3 3 3" xfId="4880" xr:uid="{A1FB755B-E05F-4F56-9296-A8545447A5F5}"/>
    <cellStyle name="Note 3 3 3 2" xfId="8571" xr:uid="{78A8521D-413F-4C39-8C35-156E62467329}"/>
    <cellStyle name="Note 3 3 4" xfId="8569" xr:uid="{D2EC69C7-437F-4A37-A718-1B34DA022290}"/>
    <cellStyle name="Note 3 4" xfId="4881" xr:uid="{960D55AF-95D8-40FB-971A-29A2AD54C574}"/>
    <cellStyle name="Note 3 4 2" xfId="4882" xr:uid="{69C0298E-5CB5-4BE3-87FC-94526B42F9A1}"/>
    <cellStyle name="Note 3 4 2 2" xfId="8573" xr:uid="{FD0C0012-2BAD-4CEC-9FB8-D5A7A71BB0A9}"/>
    <cellStyle name="Note 3 4 3" xfId="4883" xr:uid="{463E230A-5E5B-4412-B9A0-946A934F61E2}"/>
    <cellStyle name="Note 3 4 3 2" xfId="8574" xr:uid="{8B1615AF-0746-468C-97B8-4C721B02E4A5}"/>
    <cellStyle name="Note 3 4 4" xfId="8572" xr:uid="{C3EF0B23-0D0C-458A-B590-8C44D38F4B74}"/>
    <cellStyle name="Note 3 5" xfId="8535" xr:uid="{C065D9AD-7EBF-4841-8623-07BFF81C6444}"/>
    <cellStyle name="Note 4" xfId="4884" xr:uid="{E15687D1-5326-49C5-BFD2-D07AAC8466EC}"/>
    <cellStyle name="Note 4 2" xfId="4885" xr:uid="{CE6F0DCE-953B-45F7-8E1D-BA2590D2A88B}"/>
    <cellStyle name="Note 4 2 10" xfId="8576" xr:uid="{E09C2838-D42F-495A-813C-42956B57024D}"/>
    <cellStyle name="Note 4 2 2" xfId="4886" xr:uid="{171E855B-0D9A-4ED0-A318-2D6B5FE9CAD0}"/>
    <cellStyle name="Note 4 2 2 2" xfId="4887" xr:uid="{A160C546-E8E3-4266-8518-AB64FF2E5419}"/>
    <cellStyle name="Note 4 2 2 2 2" xfId="4888" xr:uid="{24B01E69-F88E-4D74-B131-BD464C9F11E5}"/>
    <cellStyle name="Note 4 2 2 2 2 2" xfId="8579" xr:uid="{35E0D6D9-0C54-4B7B-AC42-4D029C4FFF63}"/>
    <cellStyle name="Note 4 2 2 2 3" xfId="4889" xr:uid="{4749F1C6-095A-4114-B463-8AB8B067BA7B}"/>
    <cellStyle name="Note 4 2 2 2 3 2" xfId="8580" xr:uid="{907621A5-195F-4199-A11F-07E0592EF510}"/>
    <cellStyle name="Note 4 2 2 2 4" xfId="8578" xr:uid="{73B9868E-8ACF-4D2A-9CE9-08B5B8242CA9}"/>
    <cellStyle name="Note 4 2 2 3" xfId="4890" xr:uid="{5C7A0DAC-7446-40AD-8D6B-56EB955DFE28}"/>
    <cellStyle name="Note 4 2 2 3 2" xfId="4891" xr:uid="{E9D12BAF-5EEC-464C-B295-DCB3F5DDB40B}"/>
    <cellStyle name="Note 4 2 2 3 2 2" xfId="8582" xr:uid="{93CDA61E-FD6F-41C7-AAA3-010A62657E26}"/>
    <cellStyle name="Note 4 2 2 3 3" xfId="4892" xr:uid="{A31E1949-FBA0-4E7F-87D4-E65F3EE3A399}"/>
    <cellStyle name="Note 4 2 2 3 3 2" xfId="8583" xr:uid="{E91E9A9B-186D-427B-B8C4-75BDC95E6CFE}"/>
    <cellStyle name="Note 4 2 2 3 4" xfId="8581" xr:uid="{B125D902-406A-4190-9448-CC2C54D33AF9}"/>
    <cellStyle name="Note 4 2 2 4" xfId="4893" xr:uid="{9F35CA01-7C0F-4433-AEE3-96F6120B1DE5}"/>
    <cellStyle name="Note 4 2 2 4 2" xfId="4894" xr:uid="{54742362-0C16-4789-9730-CE19F201FA4B}"/>
    <cellStyle name="Note 4 2 2 4 2 2" xfId="8585" xr:uid="{051D43AE-A038-415F-AE0C-9B3E1E162AF2}"/>
    <cellStyle name="Note 4 2 2 4 3" xfId="4895" xr:uid="{057A09C1-3253-4F66-BB1A-4A531C554FC8}"/>
    <cellStyle name="Note 4 2 2 4 3 2" xfId="8586" xr:uid="{B845A9D1-A6B2-43D6-94C2-EF104E46D3F5}"/>
    <cellStyle name="Note 4 2 2 4 4" xfId="8584" xr:uid="{DB0A351D-3C2D-46D1-AC67-7C66BF9629DB}"/>
    <cellStyle name="Note 4 2 2 5" xfId="4896" xr:uid="{CF59BF2E-3A8C-4C36-A194-AC6635F522FD}"/>
    <cellStyle name="Note 4 2 2 5 2" xfId="4897" xr:uid="{3B2FD099-8548-4A6E-A8D1-D7E71C36AF7F}"/>
    <cellStyle name="Note 4 2 2 5 2 2" xfId="8588" xr:uid="{EED3CA73-195D-4553-B300-58529F025EC5}"/>
    <cellStyle name="Note 4 2 2 5 3" xfId="4898" xr:uid="{CCB1E7A0-B3FE-45FA-B1F2-40DDF8BCB8B8}"/>
    <cellStyle name="Note 4 2 2 5 3 2" xfId="8589" xr:uid="{5CAF1CB6-F51C-4DCC-8EC1-BF8DB0CDB076}"/>
    <cellStyle name="Note 4 2 2 5 4" xfId="8587" xr:uid="{D713166C-484A-4BF4-98B8-9DE11DDF9D79}"/>
    <cellStyle name="Note 4 2 2 6" xfId="4899" xr:uid="{835C417E-D3DC-491E-B48A-03043676A180}"/>
    <cellStyle name="Note 4 2 2 6 2" xfId="8590" xr:uid="{AAEDE2EA-3F20-42EA-AD02-911075B6D0A3}"/>
    <cellStyle name="Note 4 2 2 7" xfId="4900" xr:uid="{3399074F-7540-4B46-9E8C-73A4361DE8AC}"/>
    <cellStyle name="Note 4 2 2 7 2" xfId="8591" xr:uid="{730EA011-8103-404F-889E-9D30B0491523}"/>
    <cellStyle name="Note 4 2 2 8" xfId="8577" xr:uid="{17298778-AAAE-48C9-B5C1-B1D55E0BD7EB}"/>
    <cellStyle name="Note 4 2 3" xfId="4901" xr:uid="{2598F408-3D1C-4ABD-853A-643561F1FB09}"/>
    <cellStyle name="Note 4 2 3 2" xfId="4902" xr:uid="{F732323D-6080-4872-BBFB-BAA7A77FD1DD}"/>
    <cellStyle name="Note 4 2 3 2 2" xfId="8593" xr:uid="{D4CC1062-2F6C-4355-9B5B-C9CF9FE7CFB5}"/>
    <cellStyle name="Note 4 2 3 3" xfId="4903" xr:uid="{595866E8-4C10-4324-8568-E29018370BC5}"/>
    <cellStyle name="Note 4 2 3 3 2" xfId="8594" xr:uid="{F1180666-6B41-48A3-A088-E8DA608A6CA9}"/>
    <cellStyle name="Note 4 2 3 4" xfId="8592" xr:uid="{6750A555-CEE3-46CD-83BC-2D2CB71B20A7}"/>
    <cellStyle name="Note 4 2 4" xfId="4904" xr:uid="{F09E444B-3D4C-4072-A18E-F560BAAD4F61}"/>
    <cellStyle name="Note 4 2 4 2" xfId="4905" xr:uid="{125AF82A-86EF-492A-8D97-599501548466}"/>
    <cellStyle name="Note 4 2 4 2 2" xfId="8596" xr:uid="{310F5B44-7D53-4EBD-AA00-A7BAFBA169F6}"/>
    <cellStyle name="Note 4 2 4 3" xfId="4906" xr:uid="{6399A62C-6C90-4D5B-9D9F-9414DA553A18}"/>
    <cellStyle name="Note 4 2 4 3 2" xfId="8597" xr:uid="{571D6B25-F53C-42D3-8F46-4E1791873F83}"/>
    <cellStyle name="Note 4 2 4 4" xfId="8595" xr:uid="{B840F05B-F20A-4825-B26E-E039DC268EEA}"/>
    <cellStyle name="Note 4 2 5" xfId="4907" xr:uid="{EE3540D1-C8C8-443B-AC99-505E381CE803}"/>
    <cellStyle name="Note 4 2 5 2" xfId="4908" xr:uid="{9FEFDAE3-DF9E-4F92-B87A-9C046CE3FBC0}"/>
    <cellStyle name="Note 4 2 5 2 2" xfId="8599" xr:uid="{260C4A96-77EC-4663-B3BA-47D2E34CEA79}"/>
    <cellStyle name="Note 4 2 5 3" xfId="4909" xr:uid="{E50E165D-0F5B-454E-B661-2887F627CE41}"/>
    <cellStyle name="Note 4 2 5 3 2" xfId="8600" xr:uid="{6445C571-E554-4263-BFB2-3788528E1ABC}"/>
    <cellStyle name="Note 4 2 5 4" xfId="8598" xr:uid="{61D5D59A-7E4B-46B8-BB43-B07EC4D22199}"/>
    <cellStyle name="Note 4 2 6" xfId="4910" xr:uid="{33D18534-8278-46D1-B0F2-196D771EE228}"/>
    <cellStyle name="Note 4 2 6 2" xfId="4911" xr:uid="{1203322D-8131-4DF4-924B-DA26D2C99606}"/>
    <cellStyle name="Note 4 2 6 2 2" xfId="8602" xr:uid="{093B5F4C-49C3-4134-BE2D-49001E8F82C2}"/>
    <cellStyle name="Note 4 2 6 3" xfId="4912" xr:uid="{3E7D8293-3915-453A-BAB4-46625ECB4C4A}"/>
    <cellStyle name="Note 4 2 6 3 2" xfId="8603" xr:uid="{1C50172E-8B19-4FF9-8894-415269F0223C}"/>
    <cellStyle name="Note 4 2 6 4" xfId="8601" xr:uid="{4A475048-16F1-4683-97BB-F0F8B7DCED22}"/>
    <cellStyle name="Note 4 2 7" xfId="4913" xr:uid="{40C636A9-2BCE-4B90-9D85-811CEA35D4D9}"/>
    <cellStyle name="Note 4 2 7 2" xfId="4914" xr:uid="{063005B2-E981-49ED-B49D-826CA6068A6E}"/>
    <cellStyle name="Note 4 2 7 2 2" xfId="8605" xr:uid="{22E20905-3739-4D54-A0B4-49F1DB37029E}"/>
    <cellStyle name="Note 4 2 7 3" xfId="4915" xr:uid="{6AC72B7C-5476-406C-AA1A-C0980365E18C}"/>
    <cellStyle name="Note 4 2 7 3 2" xfId="8606" xr:uid="{68C5ED43-6FFB-4D8F-B56C-3F55E53E7617}"/>
    <cellStyle name="Note 4 2 7 4" xfId="8604" xr:uid="{A94EE7D7-4183-4688-B671-6A07BBBCA808}"/>
    <cellStyle name="Note 4 2 8" xfId="4916" xr:uid="{B874D778-B4C6-473F-AE6D-CA7D95FBEFB6}"/>
    <cellStyle name="Note 4 2 8 2" xfId="8607" xr:uid="{C16BD314-6B36-4890-9D2B-41EA8457F8F1}"/>
    <cellStyle name="Note 4 2 9" xfId="4917" xr:uid="{AD9F3E4F-56B3-4AE7-9107-7D8A16FDF9D9}"/>
    <cellStyle name="Note 4 2 9 2" xfId="8608" xr:uid="{703D3219-AC0B-4BFB-86BD-2EEA1CD78875}"/>
    <cellStyle name="Note 4 3" xfId="4918" xr:uid="{53E11974-4C50-49FB-9E9E-42F03E1DC7F2}"/>
    <cellStyle name="Note 4 3 2" xfId="4919" xr:uid="{BF57E44F-7540-42D8-AD02-BC25B69F86A8}"/>
    <cellStyle name="Note 4 3 2 2" xfId="8610" xr:uid="{4E3871C5-0BD6-405E-B2CF-84020930CC74}"/>
    <cellStyle name="Note 4 3 3" xfId="4920" xr:uid="{D200DF28-5FA7-4403-A9D2-8ADF0D684DDE}"/>
    <cellStyle name="Note 4 3 3 2" xfId="8611" xr:uid="{C8168881-EFA8-4364-9CD4-5C044604AFF4}"/>
    <cellStyle name="Note 4 3 4" xfId="8609" xr:uid="{4D45AAE3-23EF-4129-834D-4C09F04097A2}"/>
    <cellStyle name="Note 4 4" xfId="4921" xr:uid="{7C74BDCD-3554-4D22-BABB-A1085693992B}"/>
    <cellStyle name="Note 4 4 2" xfId="4922" xr:uid="{7A8E3339-11AF-4663-9C9E-E56FC904E34F}"/>
    <cellStyle name="Note 4 4 2 2" xfId="8613" xr:uid="{0B3E2E4B-FD27-4603-BF3A-8B06443AF5BE}"/>
    <cellStyle name="Note 4 4 3" xfId="4923" xr:uid="{3E117EF1-30D4-4BCD-ABDF-7FC3CC48BD0D}"/>
    <cellStyle name="Note 4 4 3 2" xfId="8614" xr:uid="{DBCA23CB-E14B-4459-B12E-682DD918CEF1}"/>
    <cellStyle name="Note 4 4 4" xfId="8612" xr:uid="{E1B26A49-7EFE-438B-9D68-361731552A0B}"/>
    <cellStyle name="Note 4 5" xfId="8575" xr:uid="{25F2C5EC-46F4-471E-9B4C-D3E9AA05C1AD}"/>
    <cellStyle name="Number_A" xfId="4924" xr:uid="{7078F218-5EEF-4684-94A0-764F47E763B3}"/>
    <cellStyle name="numbtext" xfId="4925" xr:uid="{9A96E2C5-1E27-4E8F-81D6-E8A6CFA10362}"/>
    <cellStyle name="NumColmHd" xfId="4926" xr:uid="{6A2BD1A5-3CE9-476C-8F1B-722D5B21E45B}"/>
    <cellStyle name="Output" xfId="14" builtinId="21" customBuiltin="1"/>
    <cellStyle name="Output 2" xfId="4927" xr:uid="{B7C6EA96-A396-458B-8F7B-705957A43C8E}"/>
    <cellStyle name="Output 2 2" xfId="4928" xr:uid="{F83C1998-3556-46AD-8287-907CB2A924C9}"/>
    <cellStyle name="Output 2 2 2" xfId="4929" xr:uid="{E89D1F05-3D11-4F69-B3A9-A174E1DB2458}"/>
    <cellStyle name="Output 2 2 2 10" xfId="8617" xr:uid="{72170CF1-03DA-4BF7-B417-301DA743C2BA}"/>
    <cellStyle name="Output 2 2 2 2" xfId="4930" xr:uid="{B183E9CB-55ED-47F5-A322-08761CF2E47C}"/>
    <cellStyle name="Output 2 2 2 2 2" xfId="4931" xr:uid="{72137E53-29F5-4588-8AF8-650AF7CB3BF2}"/>
    <cellStyle name="Output 2 2 2 2 2 2" xfId="4932" xr:uid="{DFAFB6B0-F977-4930-AFB5-8DA57456D5B9}"/>
    <cellStyle name="Output 2 2 2 2 2 2 2" xfId="8620" xr:uid="{E949EF52-317F-41DA-A465-799C335A419A}"/>
    <cellStyle name="Output 2 2 2 2 2 3" xfId="4933" xr:uid="{388D2895-1D44-4635-BB80-37996DE2E18A}"/>
    <cellStyle name="Output 2 2 2 2 2 3 2" xfId="8621" xr:uid="{931B5364-7C1E-4E7F-8901-11ABD41DAAC4}"/>
    <cellStyle name="Output 2 2 2 2 2 4" xfId="8619" xr:uid="{2AFD8769-E9B0-4073-8D4C-2E34C11D1A64}"/>
    <cellStyle name="Output 2 2 2 2 3" xfId="4934" xr:uid="{C83FE7E4-7AD1-4E32-9D0E-4852E1386D5F}"/>
    <cellStyle name="Output 2 2 2 2 3 2" xfId="8622" xr:uid="{5E371273-4880-4B6E-A1BB-8A4DAABDA8A8}"/>
    <cellStyle name="Output 2 2 2 2 4" xfId="4935" xr:uid="{E41E05CF-31CF-4AF5-9DFF-2807CE779D89}"/>
    <cellStyle name="Output 2 2 2 2 4 2" xfId="8623" xr:uid="{19D1EDE0-A859-49CF-B1CB-EE4930B72C2C}"/>
    <cellStyle name="Output 2 2 2 2 5" xfId="8618" xr:uid="{2408C2DC-D02C-4B7D-AEDD-6E3DECC93618}"/>
    <cellStyle name="Output 2 2 2 3" xfId="4936" xr:uid="{141EA528-DB89-4796-8000-9B8D9860EB45}"/>
    <cellStyle name="Output 2 2 2 3 2" xfId="4937" xr:uid="{4DE31D4E-F014-4DDA-A537-D0BA3537791E}"/>
    <cellStyle name="Output 2 2 2 3 2 2" xfId="8625" xr:uid="{5F18ECE1-55EC-4EF6-BC50-3A7585227063}"/>
    <cellStyle name="Output 2 2 2 3 3" xfId="4938" xr:uid="{935CF7E5-FF4A-4E7C-A265-D4D6ADA2C1CF}"/>
    <cellStyle name="Output 2 2 2 3 3 2" xfId="8626" xr:uid="{E4DA30D0-1146-4C22-8EB8-EE8A1DE186A4}"/>
    <cellStyle name="Output 2 2 2 3 4" xfId="8624" xr:uid="{279EBDB9-4B34-4293-99DF-8C4FCED218F6}"/>
    <cellStyle name="Output 2 2 2 4" xfId="4939" xr:uid="{5FF7D7DF-C061-40AA-885B-9DA9BD4556C1}"/>
    <cellStyle name="Output 2 2 2 4 2" xfId="4940" xr:uid="{CECD5300-E3E4-49BC-9AAA-58CC54F41843}"/>
    <cellStyle name="Output 2 2 2 4 2 2" xfId="8628" xr:uid="{69BDA3DE-E196-4107-A96A-0E24BC48AD7C}"/>
    <cellStyle name="Output 2 2 2 4 3" xfId="4941" xr:uid="{1134B3BE-0E35-46F3-B3C8-272FA04D06B5}"/>
    <cellStyle name="Output 2 2 2 4 3 2" xfId="8629" xr:uid="{E970D4C2-9CA3-4755-8175-E7637B027FD9}"/>
    <cellStyle name="Output 2 2 2 4 4" xfId="8627" xr:uid="{1E84FF6B-128D-41D6-8778-EFA1D729B597}"/>
    <cellStyle name="Output 2 2 2 5" xfId="4942" xr:uid="{B6641AB6-4625-4928-8F38-CF221922892F}"/>
    <cellStyle name="Output 2 2 2 5 2" xfId="4943" xr:uid="{77551AC0-441D-4F98-AC54-D336AF58F7BD}"/>
    <cellStyle name="Output 2 2 2 5 2 2" xfId="8631" xr:uid="{EDFE1495-8C28-4188-8112-BE5905F42E4F}"/>
    <cellStyle name="Output 2 2 2 5 3" xfId="4944" xr:uid="{5378A240-E1F2-4634-9936-E2515D3D1B44}"/>
    <cellStyle name="Output 2 2 2 5 3 2" xfId="8632" xr:uid="{EF3FF5A0-4465-4BDA-8895-AD0EA4C478CD}"/>
    <cellStyle name="Output 2 2 2 5 4" xfId="8630" xr:uid="{D867682B-5FB9-4B76-AFC2-FD18BB711B73}"/>
    <cellStyle name="Output 2 2 2 6" xfId="4945" xr:uid="{990B2B51-EC71-493F-8D00-FF45D10A4DC4}"/>
    <cellStyle name="Output 2 2 2 6 2" xfId="4946" xr:uid="{B7BA1E60-629D-4C45-9823-AA0DEE7CED47}"/>
    <cellStyle name="Output 2 2 2 6 2 2" xfId="8634" xr:uid="{072605ED-04BF-436E-A0EC-E91650F93D1B}"/>
    <cellStyle name="Output 2 2 2 6 3" xfId="4947" xr:uid="{B087559F-612F-4DFB-A35A-164A58FB4EB1}"/>
    <cellStyle name="Output 2 2 2 6 3 2" xfId="8635" xr:uid="{7AD8468C-FC95-4343-B54B-92AA0C0FD831}"/>
    <cellStyle name="Output 2 2 2 6 4" xfId="8633" xr:uid="{488DB0F3-A80D-470C-B7B7-1894A2731DC9}"/>
    <cellStyle name="Output 2 2 2 7" xfId="4948" xr:uid="{C0720294-79CB-4F65-8FFE-1251B7648E29}"/>
    <cellStyle name="Output 2 2 2 7 2" xfId="4949" xr:uid="{3A5DD562-8D2D-478F-963E-93C6BDA06267}"/>
    <cellStyle name="Output 2 2 2 7 2 2" xfId="8637" xr:uid="{30DEFC9D-5C2E-4E86-901F-1E0740064ED0}"/>
    <cellStyle name="Output 2 2 2 7 3" xfId="4950" xr:uid="{41906FA4-9400-41F9-83EA-1F336E7EF700}"/>
    <cellStyle name="Output 2 2 2 7 3 2" xfId="8638" xr:uid="{05C9CB0B-AD05-4CEA-A5CC-E7543AB4CD5C}"/>
    <cellStyle name="Output 2 2 2 7 4" xfId="8636" xr:uid="{C56C915C-EF15-4DC1-86FC-AD2C8361529B}"/>
    <cellStyle name="Output 2 2 2 8" xfId="4951" xr:uid="{8B35AA10-538E-45C6-8531-E89AEE20EEC1}"/>
    <cellStyle name="Output 2 2 2 8 2" xfId="8639" xr:uid="{D088526E-F008-49C8-AD41-726B9FB17AEB}"/>
    <cellStyle name="Output 2 2 2 9" xfId="4952" xr:uid="{3718C8AB-D3B5-44EE-B88F-1A81B2360D84}"/>
    <cellStyle name="Output 2 2 2 9 2" xfId="8640" xr:uid="{762AFFD2-0770-4927-95BE-A5CA44C4C062}"/>
    <cellStyle name="Output 2 2 3" xfId="8616" xr:uid="{2F223324-4060-4A2F-BA59-02B3B39409FD}"/>
    <cellStyle name="Output 2 3" xfId="4953" xr:uid="{95E6CCAF-88B7-438F-9FBA-0B0FEF758C10}"/>
    <cellStyle name="Output 2 3 10" xfId="8641" xr:uid="{E79893E5-33E8-4569-8E6D-D87EB4E279D2}"/>
    <cellStyle name="Output 2 3 2" xfId="4954" xr:uid="{F558272C-8678-4E3F-B2D3-7695AE9E34FF}"/>
    <cellStyle name="Output 2 3 2 2" xfId="4955" xr:uid="{BA08097A-4722-496E-982A-6F3DA820E7ED}"/>
    <cellStyle name="Output 2 3 2 2 2" xfId="4956" xr:uid="{1E52645F-60E8-4D2E-82F0-28ADD0857786}"/>
    <cellStyle name="Output 2 3 2 2 2 2" xfId="8644" xr:uid="{F3B73FC1-E9CF-449A-B080-747C5C36EF7A}"/>
    <cellStyle name="Output 2 3 2 2 3" xfId="4957" xr:uid="{90225622-1236-43BA-9582-5E0943197A23}"/>
    <cellStyle name="Output 2 3 2 2 3 2" xfId="8645" xr:uid="{E0699F54-0D8A-4EED-A718-15DCE4425298}"/>
    <cellStyle name="Output 2 3 2 2 4" xfId="8643" xr:uid="{AA8C245B-D71B-4141-89D3-CA56DD0109CC}"/>
    <cellStyle name="Output 2 3 2 3" xfId="4958" xr:uid="{86F19D64-49F7-4441-9C0D-631995709303}"/>
    <cellStyle name="Output 2 3 2 3 2" xfId="8646" xr:uid="{1DD56098-A076-47D8-8B91-50E39298238E}"/>
    <cellStyle name="Output 2 3 2 4" xfId="4959" xr:uid="{2296FA58-6175-4719-A72D-39808D840542}"/>
    <cellStyle name="Output 2 3 2 4 2" xfId="8647" xr:uid="{F1A1E9A0-8797-433F-8496-0B77B43714A5}"/>
    <cellStyle name="Output 2 3 2 5" xfId="8642" xr:uid="{3BA4054E-AC4D-4869-8932-6503ECA183E9}"/>
    <cellStyle name="Output 2 3 3" xfId="4960" xr:uid="{BFD4A574-2A49-42C5-8082-913C3446821F}"/>
    <cellStyle name="Output 2 3 3 2" xfId="4961" xr:uid="{F9884B8F-77A6-4B9C-9380-F56D6B6C1604}"/>
    <cellStyle name="Output 2 3 3 2 2" xfId="8649" xr:uid="{F97E6111-7DAF-416B-AB1C-0F9E968ADD62}"/>
    <cellStyle name="Output 2 3 3 3" xfId="4962" xr:uid="{011154F7-2AC0-4636-9785-A427DF50DEC8}"/>
    <cellStyle name="Output 2 3 3 3 2" xfId="8650" xr:uid="{D65155E9-BD71-45FB-A65A-095CE6014B19}"/>
    <cellStyle name="Output 2 3 3 4" xfId="8648" xr:uid="{2E85FC1A-EE6B-41E2-B23A-C1BCEB2E42DB}"/>
    <cellStyle name="Output 2 3 4" xfId="4963" xr:uid="{B474C57F-284D-42C6-BEDC-DC27CF99E242}"/>
    <cellStyle name="Output 2 3 4 2" xfId="4964" xr:uid="{61E32F65-A868-4B30-B22B-7AF21801B049}"/>
    <cellStyle name="Output 2 3 4 2 2" xfId="8652" xr:uid="{1F804B80-6702-4231-BFE9-621A177C8849}"/>
    <cellStyle name="Output 2 3 4 3" xfId="4965" xr:uid="{E9009E72-4101-4F7E-88A2-4EFC434430A0}"/>
    <cellStyle name="Output 2 3 4 3 2" xfId="8653" xr:uid="{EDB3C35E-954A-4268-A9A2-D1A3C1EF7317}"/>
    <cellStyle name="Output 2 3 4 4" xfId="8651" xr:uid="{8E9650AA-931B-408B-AF95-163B7561FBB1}"/>
    <cellStyle name="Output 2 3 5" xfId="4966" xr:uid="{084C3BB9-5849-42E7-BFFD-4706A12F9BF0}"/>
    <cellStyle name="Output 2 3 5 2" xfId="4967" xr:uid="{79091534-5EA3-4AAC-B67A-ECCB496CCDDF}"/>
    <cellStyle name="Output 2 3 5 2 2" xfId="8655" xr:uid="{47CF3E29-1AC0-4D3E-8CD1-5A597D488653}"/>
    <cellStyle name="Output 2 3 5 3" xfId="4968" xr:uid="{5653148D-6E5E-46DD-BC8A-4A759E6AD9B1}"/>
    <cellStyle name="Output 2 3 5 3 2" xfId="8656" xr:uid="{1FE2BB92-2886-476F-B5EA-A91670F51221}"/>
    <cellStyle name="Output 2 3 5 4" xfId="8654" xr:uid="{3A75C00C-D099-4DE4-BFA1-28877CCBBDCB}"/>
    <cellStyle name="Output 2 3 6" xfId="4969" xr:uid="{E986A999-7BFD-4690-80DC-DD0DC6353626}"/>
    <cellStyle name="Output 2 3 6 2" xfId="4970" xr:uid="{91560C91-BBAF-4B8A-92C7-F0C43A8145E2}"/>
    <cellStyle name="Output 2 3 6 2 2" xfId="8658" xr:uid="{9DDBEA62-0886-49FB-8277-67FFE95276D6}"/>
    <cellStyle name="Output 2 3 6 3" xfId="4971" xr:uid="{BAACCC36-5371-4809-991E-28FB715FB651}"/>
    <cellStyle name="Output 2 3 6 3 2" xfId="8659" xr:uid="{91E71A48-3957-4F3E-BDDE-5CFC211974F8}"/>
    <cellStyle name="Output 2 3 6 4" xfId="8657" xr:uid="{AB6D9CBA-B51C-465C-AF4C-D05E03246B5B}"/>
    <cellStyle name="Output 2 3 7" xfId="4972" xr:uid="{B6950110-2031-4103-9B7F-22761F63E76F}"/>
    <cellStyle name="Output 2 3 7 2" xfId="4973" xr:uid="{A03E2380-DE74-4AA5-8C55-482C3887CB98}"/>
    <cellStyle name="Output 2 3 7 2 2" xfId="8661" xr:uid="{7CE49E7F-58A7-465A-8BF3-0A6DEA51EBF8}"/>
    <cellStyle name="Output 2 3 7 3" xfId="4974" xr:uid="{4DBB6E4E-143A-4E16-BDFC-BB17A21D063A}"/>
    <cellStyle name="Output 2 3 7 3 2" xfId="8662" xr:uid="{D720F784-3085-4F51-B76D-12F965AE9B3E}"/>
    <cellStyle name="Output 2 3 7 4" xfId="8660" xr:uid="{B067967C-B786-47A9-9F5E-C11D0001BF3F}"/>
    <cellStyle name="Output 2 3 8" xfId="4975" xr:uid="{E0F48C70-0635-4024-A175-40A6C5749D2E}"/>
    <cellStyle name="Output 2 3 8 2" xfId="8663" xr:uid="{C5436E6C-B68A-4FE4-A9E6-3CC80EBCAAB2}"/>
    <cellStyle name="Output 2 3 9" xfId="4976" xr:uid="{178D880C-F941-400E-9143-9676DED9A733}"/>
    <cellStyle name="Output 2 3 9 2" xfId="8664" xr:uid="{929D5A0B-E48D-4DF7-96C9-77BEDE1EF2E5}"/>
    <cellStyle name="Output 2 4" xfId="8615" xr:uid="{3932AB13-3EB8-4726-8E87-EB5DE4EBB418}"/>
    <cellStyle name="Output 3" xfId="4977" xr:uid="{5A1A3C7A-7BF7-408D-A8C3-A1D305C362B1}"/>
    <cellStyle name="Output 3 2" xfId="4978" xr:uid="{2DB002E2-0C31-4775-8A19-B6D0D0AF0F82}"/>
    <cellStyle name="Output 3 2 10" xfId="8666" xr:uid="{BA42079B-12E0-439E-8C59-827DA6153CD1}"/>
    <cellStyle name="Output 3 2 2" xfId="4979" xr:uid="{6D8969D0-E95E-42A5-86EC-CF5705949FA5}"/>
    <cellStyle name="Output 3 2 2 2" xfId="4980" xr:uid="{386102AB-975B-4FA8-B744-0A8AD0267D34}"/>
    <cellStyle name="Output 3 2 2 2 2" xfId="4981" xr:uid="{30C6FDD3-5B52-4B08-A771-C48F2D1C3F65}"/>
    <cellStyle name="Output 3 2 2 2 2 2" xfId="8669" xr:uid="{730425B5-EEC3-46FA-AA6D-CE345B24F6A9}"/>
    <cellStyle name="Output 3 2 2 2 3" xfId="4982" xr:uid="{472D1A92-B631-4E53-9D39-B453274ABC70}"/>
    <cellStyle name="Output 3 2 2 2 3 2" xfId="8670" xr:uid="{F70FC437-EFDD-47B2-9947-55F9E61D578B}"/>
    <cellStyle name="Output 3 2 2 2 4" xfId="8668" xr:uid="{985D9E32-B29E-4790-BD08-18F1E98C20E6}"/>
    <cellStyle name="Output 3 2 2 3" xfId="4983" xr:uid="{C1F60C36-781D-4891-8795-0AF28D26D5F1}"/>
    <cellStyle name="Output 3 2 2 3 2" xfId="8671" xr:uid="{A4364663-C239-48C4-8136-74F3B3938352}"/>
    <cellStyle name="Output 3 2 2 4" xfId="4984" xr:uid="{A3659FCA-1053-44E3-82E1-AD6E82C8AD3F}"/>
    <cellStyle name="Output 3 2 2 4 2" xfId="8672" xr:uid="{F9DFE625-838E-4D8E-83FD-7D94C34CC7C4}"/>
    <cellStyle name="Output 3 2 2 5" xfId="8667" xr:uid="{8FF12205-4C57-4391-AFF9-FE1B27765D3F}"/>
    <cellStyle name="Output 3 2 3" xfId="4985" xr:uid="{0073E319-9917-4DA0-A64C-34FBA64D9D12}"/>
    <cellStyle name="Output 3 2 3 2" xfId="4986" xr:uid="{5C62BD99-61F4-47A0-B5EA-E396AEDEBA77}"/>
    <cellStyle name="Output 3 2 3 2 2" xfId="8674" xr:uid="{9D68D1EF-705E-4503-9BE9-2D3CC32F87D4}"/>
    <cellStyle name="Output 3 2 3 3" xfId="4987" xr:uid="{69F33694-A937-40A2-A34A-02381F992E95}"/>
    <cellStyle name="Output 3 2 3 3 2" xfId="8675" xr:uid="{7D51FCDB-844A-41EA-B713-70EB1A726604}"/>
    <cellStyle name="Output 3 2 3 4" xfId="8673" xr:uid="{4D1CE7D4-F342-40D3-9463-B77E9F53F7C5}"/>
    <cellStyle name="Output 3 2 4" xfId="4988" xr:uid="{F3C1B795-835A-4DB9-A967-EA8DB984E955}"/>
    <cellStyle name="Output 3 2 4 2" xfId="4989" xr:uid="{C5A82BEC-1080-43E3-AE61-9AA405A5C470}"/>
    <cellStyle name="Output 3 2 4 2 2" xfId="8677" xr:uid="{71CF0A68-AE2C-4729-83CA-3D2B5BB0EA0E}"/>
    <cellStyle name="Output 3 2 4 3" xfId="4990" xr:uid="{C6B4ECA2-EA71-4027-8843-59489141FFC6}"/>
    <cellStyle name="Output 3 2 4 3 2" xfId="8678" xr:uid="{777202D5-937F-4F58-8C6D-5E99A51BF81E}"/>
    <cellStyle name="Output 3 2 4 4" xfId="8676" xr:uid="{EEB968BB-E395-4C6E-BE05-2B8B1A498D29}"/>
    <cellStyle name="Output 3 2 5" xfId="4991" xr:uid="{C2A0BDAC-FED6-443D-AF85-71C56E7C2D48}"/>
    <cellStyle name="Output 3 2 5 2" xfId="4992" xr:uid="{944148ED-207B-479C-8389-A6E359A95C3B}"/>
    <cellStyle name="Output 3 2 5 2 2" xfId="8680" xr:uid="{5DAE6765-DC53-47D6-8EFC-F9DBCC07A4FD}"/>
    <cellStyle name="Output 3 2 5 3" xfId="4993" xr:uid="{131DE815-16A6-4646-B423-1C874866FFCA}"/>
    <cellStyle name="Output 3 2 5 3 2" xfId="8681" xr:uid="{01C22DA5-C41B-42DA-BDFA-1CCAB3CAC8A7}"/>
    <cellStyle name="Output 3 2 5 4" xfId="8679" xr:uid="{B0BA90BA-7428-4398-B199-1FD8E5F761EE}"/>
    <cellStyle name="Output 3 2 6" xfId="4994" xr:uid="{93A123F3-415A-4E83-82D8-F7CA1AE7F7AD}"/>
    <cellStyle name="Output 3 2 6 2" xfId="4995" xr:uid="{72DC4E2F-426B-4D9A-84B2-AE60CBC14A49}"/>
    <cellStyle name="Output 3 2 6 2 2" xfId="8683" xr:uid="{2EAB15D7-5251-47CE-B134-D1E0A20D34E0}"/>
    <cellStyle name="Output 3 2 6 3" xfId="4996" xr:uid="{7B188C31-8BC8-4611-BB38-CCCC5D95123B}"/>
    <cellStyle name="Output 3 2 6 3 2" xfId="8684" xr:uid="{40FD2B43-CB5F-4F47-A448-1EDF639300FD}"/>
    <cellStyle name="Output 3 2 6 4" xfId="8682" xr:uid="{72119353-B1C5-4C6B-A8EE-4D7A25FE106C}"/>
    <cellStyle name="Output 3 2 7" xfId="4997" xr:uid="{69EAC2BA-14E6-4035-A515-D259A5B0C5AD}"/>
    <cellStyle name="Output 3 2 7 2" xfId="4998" xr:uid="{029D5885-586B-4308-9B10-6CAEACA61699}"/>
    <cellStyle name="Output 3 2 7 2 2" xfId="8686" xr:uid="{BFF9DA8B-DDA6-47E1-9853-52487B03FFEA}"/>
    <cellStyle name="Output 3 2 7 3" xfId="4999" xr:uid="{7814E18F-4B46-4734-9C0B-F91DB0E7F774}"/>
    <cellStyle name="Output 3 2 7 3 2" xfId="8687" xr:uid="{3500B94B-1A02-4303-A95F-E794A5CD2C62}"/>
    <cellStyle name="Output 3 2 7 4" xfId="8685" xr:uid="{BB489F74-BF98-4D79-83B7-D64849658C7D}"/>
    <cellStyle name="Output 3 2 8" xfId="5000" xr:uid="{C2353AD3-9BBA-4F5A-8E63-F49D59404761}"/>
    <cellStyle name="Output 3 2 8 2" xfId="8688" xr:uid="{AB9EE5F9-E641-4A00-8FA2-009BF4536178}"/>
    <cellStyle name="Output 3 2 9" xfId="5001" xr:uid="{1A15C11A-7031-498B-A8AB-41C23CC87EE8}"/>
    <cellStyle name="Output 3 2 9 2" xfId="8689" xr:uid="{4A35904B-E381-4A7D-9452-E650BB6D002E}"/>
    <cellStyle name="Output 3 3" xfId="8665" xr:uid="{67984AF5-01E6-498F-BBCE-FF7C28C14887}"/>
    <cellStyle name="Output 4" xfId="5002" xr:uid="{1CFDC402-2181-4CDA-B68B-E4389A599752}"/>
    <cellStyle name="Output 4 2" xfId="5003" xr:uid="{016C60CA-672E-4D48-A580-51AE422601E7}"/>
    <cellStyle name="Output 4 2 10" xfId="8691" xr:uid="{CA6D46EA-3638-459B-B787-43216230128C}"/>
    <cellStyle name="Output 4 2 2" xfId="5004" xr:uid="{796CFC2A-EE87-4702-BE66-7A67167091C7}"/>
    <cellStyle name="Output 4 2 2 2" xfId="5005" xr:uid="{AFEACF37-B25F-4008-895F-0FA2F3120C3D}"/>
    <cellStyle name="Output 4 2 2 2 2" xfId="5006" xr:uid="{F8C49F0E-CBDC-4921-9F8D-BFAE8CFACB0C}"/>
    <cellStyle name="Output 4 2 2 2 2 2" xfId="8694" xr:uid="{9D5546A4-D306-4C30-9DF2-F85F516D7805}"/>
    <cellStyle name="Output 4 2 2 2 3" xfId="5007" xr:uid="{44E04027-7F22-4164-9D39-EB535FF0BF76}"/>
    <cellStyle name="Output 4 2 2 2 3 2" xfId="8695" xr:uid="{EFFDFA56-68CD-4FD8-9BD8-28EA93D4B06F}"/>
    <cellStyle name="Output 4 2 2 2 4" xfId="8693" xr:uid="{D15E64F6-DE36-4A77-9C83-5388F3D40C34}"/>
    <cellStyle name="Output 4 2 2 3" xfId="5008" xr:uid="{0B9BA815-0486-4AF7-B30E-5E28FABD6EC2}"/>
    <cellStyle name="Output 4 2 2 3 2" xfId="8696" xr:uid="{E8CC6EA9-6520-4162-B198-ECCD047500EA}"/>
    <cellStyle name="Output 4 2 2 4" xfId="5009" xr:uid="{FDF769F5-C61B-4E29-9DEF-206AF8E88ADE}"/>
    <cellStyle name="Output 4 2 2 4 2" xfId="8697" xr:uid="{72E7E2B3-67B4-4C25-85FF-6C3099FEFD23}"/>
    <cellStyle name="Output 4 2 2 5" xfId="8692" xr:uid="{C0EF7316-A5D1-4D5B-9E8C-99540355F284}"/>
    <cellStyle name="Output 4 2 3" xfId="5010" xr:uid="{D8CD2DBB-1578-48DD-B326-BF3D2B3CDD9A}"/>
    <cellStyle name="Output 4 2 3 2" xfId="5011" xr:uid="{6267B802-11E1-4CFF-BE19-38E0DD52021C}"/>
    <cellStyle name="Output 4 2 3 2 2" xfId="8699" xr:uid="{D6F81DBB-8CED-413D-A9B7-033E0D5FE1F1}"/>
    <cellStyle name="Output 4 2 3 3" xfId="5012" xr:uid="{7E2B236E-55F9-42C2-BA3D-3CB8068452BE}"/>
    <cellStyle name="Output 4 2 3 3 2" xfId="8700" xr:uid="{EDCF4B21-EC44-41DE-906B-82F7DBB7CC24}"/>
    <cellStyle name="Output 4 2 3 4" xfId="8698" xr:uid="{B5DF5CAB-702A-4E2B-872A-1AE26B75B832}"/>
    <cellStyle name="Output 4 2 4" xfId="5013" xr:uid="{95ED8779-A906-4EBB-AE29-0F73CAC0A016}"/>
    <cellStyle name="Output 4 2 4 2" xfId="5014" xr:uid="{FC31BFAF-4D6C-4BDC-B0EC-FF0FD25D6EB1}"/>
    <cellStyle name="Output 4 2 4 2 2" xfId="8702" xr:uid="{22A7152D-76FC-4AF0-98EC-AD27873A118D}"/>
    <cellStyle name="Output 4 2 4 3" xfId="5015" xr:uid="{C319EFC8-1344-48AC-A178-687C806745B0}"/>
    <cellStyle name="Output 4 2 4 3 2" xfId="8703" xr:uid="{B2817D59-6EE3-4EE3-A333-701DADFB81DA}"/>
    <cellStyle name="Output 4 2 4 4" xfId="8701" xr:uid="{76289E7F-BDB6-4B18-B820-DC86766BC77A}"/>
    <cellStyle name="Output 4 2 5" xfId="5016" xr:uid="{E48DD917-8003-4459-98DB-03F8DEAC30AA}"/>
    <cellStyle name="Output 4 2 5 2" xfId="5017" xr:uid="{9A5EE4B9-D5F9-4791-B465-218B1C3CC8F7}"/>
    <cellStyle name="Output 4 2 5 2 2" xfId="8705" xr:uid="{87D8D263-E0C9-40D3-93C8-EFD1D5C75DA5}"/>
    <cellStyle name="Output 4 2 5 3" xfId="5018" xr:uid="{F50CB0FD-5FA9-4669-AE0C-32933E8C4EB0}"/>
    <cellStyle name="Output 4 2 5 3 2" xfId="8706" xr:uid="{34C755A4-DCE3-4917-8319-FE7CD4B7752D}"/>
    <cellStyle name="Output 4 2 5 4" xfId="8704" xr:uid="{FC833D9B-ACAD-4016-8BEC-2DA0EE0A35A6}"/>
    <cellStyle name="Output 4 2 6" xfId="5019" xr:uid="{C6398B4C-4522-4F77-80EC-7A7A93E39B16}"/>
    <cellStyle name="Output 4 2 6 2" xfId="5020" xr:uid="{90456A3D-1348-42EA-9140-526A2E5BA457}"/>
    <cellStyle name="Output 4 2 6 2 2" xfId="8708" xr:uid="{AA731E77-69A0-4C36-BC5F-EA88DF976A21}"/>
    <cellStyle name="Output 4 2 6 3" xfId="5021" xr:uid="{038A8036-82B4-408F-9587-2C23602E8950}"/>
    <cellStyle name="Output 4 2 6 3 2" xfId="8709" xr:uid="{45A87B4C-95CA-462B-BB1A-9561C28941E5}"/>
    <cellStyle name="Output 4 2 6 4" xfId="8707" xr:uid="{51D318A4-B0AD-49E7-BDCA-54A68D3ED801}"/>
    <cellStyle name="Output 4 2 7" xfId="5022" xr:uid="{48A9FAA5-FDC3-4465-8E4E-C126C82DC8DA}"/>
    <cellStyle name="Output 4 2 7 2" xfId="5023" xr:uid="{FA409AF3-39D0-4A4F-9879-BF0AB74290A6}"/>
    <cellStyle name="Output 4 2 7 2 2" xfId="8711" xr:uid="{62A0C734-2FB7-4CD6-9888-3B49C7C77715}"/>
    <cellStyle name="Output 4 2 7 3" xfId="5024" xr:uid="{53D31895-BEA7-46D9-971C-0369E81B4CB8}"/>
    <cellStyle name="Output 4 2 7 3 2" xfId="8712" xr:uid="{9EFEE903-37BF-42F0-97F2-8FC429F1ACE0}"/>
    <cellStyle name="Output 4 2 7 4" xfId="8710" xr:uid="{0383D6F4-C685-4437-860C-470143A6B7B4}"/>
    <cellStyle name="Output 4 2 8" xfId="5025" xr:uid="{859C84B1-1FC3-4F91-A741-2E776158BA14}"/>
    <cellStyle name="Output 4 2 8 2" xfId="8713" xr:uid="{7EA65B91-974A-46CE-A34D-99A47ED82584}"/>
    <cellStyle name="Output 4 2 9" xfId="5026" xr:uid="{86FAE66F-87AE-4CB7-AF27-E9BEF564D341}"/>
    <cellStyle name="Output 4 2 9 2" xfId="8714" xr:uid="{32B87944-71DF-4A91-9434-3AB3C788312C}"/>
    <cellStyle name="Output 4 3" xfId="8690" xr:uid="{064B3763-42BB-458E-9462-E8A3DAFB961C}"/>
    <cellStyle name="per.style" xfId="5027" xr:uid="{FDF3015D-5953-403E-9414-2DC91A039FA3}"/>
    <cellStyle name="Percent" xfId="3" builtinId="5"/>
    <cellStyle name="Percent (0.0)" xfId="5028" xr:uid="{A42257A0-97BB-45AC-A9FA-0567FA323F26}"/>
    <cellStyle name="Percent (0.0) 2" xfId="5029" xr:uid="{9C445CB0-F014-4D18-8CC4-62568A764E8A}"/>
    <cellStyle name="Percent [0]" xfId="5030" xr:uid="{F26677EE-F8DE-499B-9D5D-3EC6CE0D5101}"/>
    <cellStyle name="Percent [00]" xfId="5031" xr:uid="{E3BC84D9-6082-4313-A4AA-523B753857F7}"/>
    <cellStyle name="Percent [00] 2" xfId="5032" xr:uid="{2F9A80D6-AE86-45C8-AE63-99063DCE2692}"/>
    <cellStyle name="Percent [2]" xfId="5033" xr:uid="{DFBF271F-6F1B-4327-893B-432FD4089695}"/>
    <cellStyle name="Percent [2] 10" xfId="5034" xr:uid="{F094F70A-8177-4369-A49E-BDF24BA4ED2F}"/>
    <cellStyle name="Percent [2] 10 2" xfId="5035" xr:uid="{062656C5-9575-4E87-B501-D8E197511E27}"/>
    <cellStyle name="Percent [2] 2" xfId="5036" xr:uid="{ECD6888C-3FC4-499E-9499-C7043F69492B}"/>
    <cellStyle name="Percent [2] 2 2" xfId="5037" xr:uid="{3D077C9A-A14C-4F12-83BD-20AE0FDDB226}"/>
    <cellStyle name="Percent [2] 3" xfId="5038" xr:uid="{F2A48D6D-911E-4B66-B49A-515DC0E66E07}"/>
    <cellStyle name="Percent [2] 3 2" xfId="5039" xr:uid="{F3CE48BE-29F6-4EAE-9FF7-74647718B8E9}"/>
    <cellStyle name="Percent [2] 4" xfId="5040" xr:uid="{7B2FA261-2C3B-427A-A2B9-1F3A900993E6}"/>
    <cellStyle name="Percent [2] 4 2" xfId="5041" xr:uid="{240D7586-88F3-43E5-8A73-5ADE1F56C2BE}"/>
    <cellStyle name="Percent [2] 5" xfId="5042" xr:uid="{53B70043-C5C9-4BB0-9A95-CA25F0DEA68B}"/>
    <cellStyle name="Percent [2] 5 2" xfId="5043" xr:uid="{262018ED-646D-4967-A212-F915F88BD41D}"/>
    <cellStyle name="Percent [2] 6" xfId="5044" xr:uid="{65FFE5C8-CAE7-4FC7-8C47-46B76A77AAE8}"/>
    <cellStyle name="Percent [2] 6 2" xfId="5045" xr:uid="{3FC8521C-DE45-4A7D-AD78-AC4B1DCFD819}"/>
    <cellStyle name="Percent [2] 7" xfId="5046" xr:uid="{78E77B86-A0D5-4F4B-AC19-6B3D797323DD}"/>
    <cellStyle name="Percent [2] 7 2" xfId="5047" xr:uid="{B20AD4EB-947B-483C-B878-66EF3D3226E1}"/>
    <cellStyle name="Percent [2] 8" xfId="5048" xr:uid="{E3457B29-195A-4F2D-9442-E84EC6B9947C}"/>
    <cellStyle name="Percent [2] 8 2" xfId="5049" xr:uid="{C0DEC848-24B2-496C-A2BB-4D9C2DE813F3}"/>
    <cellStyle name="Percent [2] 9" xfId="5050" xr:uid="{7515F045-6C00-406B-BD45-ADEE8E56C506}"/>
    <cellStyle name="Percent [2] 9 2" xfId="5051" xr:uid="{341F8737-50A3-438C-84A9-896DE85C1339}"/>
    <cellStyle name="Percent 10" xfId="5052" xr:uid="{1AE44D4F-6A5C-4810-9222-FC228A0E4A1A}"/>
    <cellStyle name="Percent 10 2" xfId="5053" xr:uid="{FC390217-FB7D-4A72-A804-93527FE29C8E}"/>
    <cellStyle name="Percent 10 3" xfId="5054" xr:uid="{114957C8-C5F9-42AE-B0F3-A38D11D6ED5A}"/>
    <cellStyle name="Percent 10 4" xfId="5055" xr:uid="{658598A7-5268-492C-9E28-947A7671DD72}"/>
    <cellStyle name="Percent 11" xfId="5056" xr:uid="{C5C8D598-4834-43CF-BD5D-8AF2BC963E61}"/>
    <cellStyle name="Percent 11 2" xfId="5057" xr:uid="{EBDEE454-C9DE-478F-9667-EF3FC982DF63}"/>
    <cellStyle name="Percent 12" xfId="5058" xr:uid="{247651DC-BBDD-4EA2-8150-161D3EA4D225}"/>
    <cellStyle name="Percent 12 2" xfId="5059" xr:uid="{5735537E-C0DC-49F6-8106-DBEEB7DA8782}"/>
    <cellStyle name="Percent 13" xfId="5060" xr:uid="{2F046487-94A3-4E27-8A2F-14BA3BBB1926}"/>
    <cellStyle name="Percent 13 2" xfId="5061" xr:uid="{8C926545-E3B8-41BD-83A3-97C0BE16F85E}"/>
    <cellStyle name="Percent 14" xfId="5062" xr:uid="{0B63C8D9-783C-4BD9-9D1A-EDFDC1364598}"/>
    <cellStyle name="Percent 14 2" xfId="5063" xr:uid="{4124BFC9-C310-403A-95A9-39F6AD7AF8AE}"/>
    <cellStyle name="Percent 14 3" xfId="5064" xr:uid="{93B60C80-8393-4A49-81D5-1B1EB62345C4}"/>
    <cellStyle name="Percent 14 3 2" xfId="5065" xr:uid="{B014905B-A6C5-4603-B5C5-656E405D8D48}"/>
    <cellStyle name="Percent 14 3 2 2" xfId="5066" xr:uid="{7A3C59A1-1EEE-42D7-B35B-D1A437F4DF65}"/>
    <cellStyle name="Percent 14 3 2 2 2" xfId="5067" xr:uid="{60C92426-715A-4682-8ECE-8FA41D603A40}"/>
    <cellStyle name="Percent 14 3 2 3" xfId="5068" xr:uid="{C283305E-BA17-4226-B64E-14EA4C360F3A}"/>
    <cellStyle name="Percent 14 3 3" xfId="5069" xr:uid="{880CD9C5-D4C5-4A54-8A72-9EF04A1DF9CD}"/>
    <cellStyle name="Percent 14 3 3 2" xfId="5070" xr:uid="{2FB37221-FED8-4E6C-B9DB-78728100FC27}"/>
    <cellStyle name="Percent 14 3 4" xfId="5071" xr:uid="{2B1AB48D-3FAE-439B-8942-B3C6AF479394}"/>
    <cellStyle name="Percent 14 4" xfId="5072" xr:uid="{342F7A69-7464-4454-898D-1A2A13897982}"/>
    <cellStyle name="Percent 14 4 2" xfId="5073" xr:uid="{D50EE540-D4AB-4CDF-829A-A4BAAC4157D1}"/>
    <cellStyle name="Percent 14 4 2 2" xfId="5074" xr:uid="{A5D325B5-4B0E-4D6D-AFB2-C605D8FD5A94}"/>
    <cellStyle name="Percent 14 4 3" xfId="5075" xr:uid="{9C13301C-145F-4854-9740-984637B08564}"/>
    <cellStyle name="Percent 14 5" xfId="5076" xr:uid="{BF96E2C0-F729-4060-AA31-459155C0A9C5}"/>
    <cellStyle name="Percent 14 5 2" xfId="5077" xr:uid="{0FD32FD8-95A9-4487-863F-3619D4D78968}"/>
    <cellStyle name="Percent 14 6" xfId="5078" xr:uid="{BF76875F-3217-463C-8732-BEF1D8F47376}"/>
    <cellStyle name="Percent 15" xfId="5079" xr:uid="{5F9C02A8-AE80-4D76-94A4-A4F57FECEB8C}"/>
    <cellStyle name="Percent 15 2" xfId="5080" xr:uid="{DB893173-6F37-4D83-B78F-90FF766023C2}"/>
    <cellStyle name="Percent 15 2 2" xfId="5081" xr:uid="{A26FBA94-CFED-4043-B0C2-CBBE32342D8B}"/>
    <cellStyle name="Percent 15 3" xfId="5082" xr:uid="{D4801628-D5BB-4594-8201-B0E9EDE01160}"/>
    <cellStyle name="Percent 15 4" xfId="5083" xr:uid="{698F091E-E008-49AC-81F3-D8480DD931AB}"/>
    <cellStyle name="Percent 16" xfId="5084" xr:uid="{013568EF-E7CD-4043-A8E3-2D4119D47DB7}"/>
    <cellStyle name="Percent 16 2" xfId="5085" xr:uid="{3272B3B2-103F-4BEF-A662-E01CC41861BD}"/>
    <cellStyle name="Percent 16 3" xfId="5086" xr:uid="{6759C90A-F910-43D6-933E-6F4053A87A7B}"/>
    <cellStyle name="Percent 17" xfId="5087" xr:uid="{C4544BBC-B932-4D5C-A715-87C1A5AFD976}"/>
    <cellStyle name="Percent 17 2" xfId="5088" xr:uid="{1F9E9A9F-0384-4B63-80E8-6550D18750BE}"/>
    <cellStyle name="Percent 18" xfId="5089" xr:uid="{97621DF2-B77D-4571-B6CD-BB681B363040}"/>
    <cellStyle name="Percent 18 2" xfId="5090" xr:uid="{3D45FF51-81FD-46ED-94E7-32A77E3CF811}"/>
    <cellStyle name="Percent 19" xfId="5091" xr:uid="{1F82142F-276F-44D0-BDAE-912CD3922A23}"/>
    <cellStyle name="Percent 19 2" xfId="5092" xr:uid="{562F0530-071E-4AE7-A7E7-4167E0A0477D}"/>
    <cellStyle name="Percent 2" xfId="54" xr:uid="{3FC0C254-76ED-4812-8EAB-764278F08013}"/>
    <cellStyle name="Percent 2 2" xfId="74" xr:uid="{3CFA430C-4A8D-4170-A9B6-51D1666B3A38}"/>
    <cellStyle name="Percent 2 2 2" xfId="5093" xr:uid="{4C829AF3-4530-4506-B77E-969749C3202F}"/>
    <cellStyle name="Percent 2 3" xfId="5094" xr:uid="{004AF683-EBA1-48EE-9CE6-58D10717B5C0}"/>
    <cellStyle name="Percent 2 4" xfId="5095" xr:uid="{79CBF7D7-7111-4A69-91CA-629D2B5099D3}"/>
    <cellStyle name="Percent 2 4 2" xfId="5096" xr:uid="{D314033D-AACA-46D8-B823-5A4DEA67E902}"/>
    <cellStyle name="Percent 2 5" xfId="5097" xr:uid="{497734B9-946F-4D85-A81E-59D8DADC521C}"/>
    <cellStyle name="Percent 2 6" xfId="5098" xr:uid="{6CDA4829-112F-4E53-BEB7-49F2F591A871}"/>
    <cellStyle name="Percent 2 6 2" xfId="5099" xr:uid="{F7908708-73DE-4844-9342-23CE77117E63}"/>
    <cellStyle name="Percent 2 6 2 2" xfId="5100" xr:uid="{9361B765-8986-4FEC-9317-BDA90A6A6224}"/>
    <cellStyle name="Percent 2 6 2 2 2" xfId="5101" xr:uid="{0ACFB4B6-6F89-49B4-B3A4-5A98BECA75EF}"/>
    <cellStyle name="Percent 2 6 2 3" xfId="5102" xr:uid="{07BDD987-C23B-4AF8-B0FF-F1E10DAE2E18}"/>
    <cellStyle name="Percent 2 6 3" xfId="5103" xr:uid="{7F24660A-1F39-4EBE-86D6-FA84155A666E}"/>
    <cellStyle name="Percent 2 6 3 2" xfId="5104" xr:uid="{C2767D0D-948F-4813-88EE-0306A7A131F8}"/>
    <cellStyle name="Percent 2 6 4" xfId="5105" xr:uid="{29B6FD7D-9155-4314-83C2-412D22BC4EB4}"/>
    <cellStyle name="Percent 2 7" xfId="5106" xr:uid="{DAC9FE0A-6D4F-4634-B0DC-B1BA811D5F2C}"/>
    <cellStyle name="Percent 2 7 2" xfId="5107" xr:uid="{617DA123-7A2E-4A44-9E48-BE316F4F9ED2}"/>
    <cellStyle name="Percent 2 7 2 2" xfId="5108" xr:uid="{2C9FA2D7-73B0-4AE6-ABC1-D4343748CABA}"/>
    <cellStyle name="Percent 2 7 3" xfId="5109" xr:uid="{9E7EF9B9-EE78-4A33-856F-A85CA4EEAF04}"/>
    <cellStyle name="Percent 2 8" xfId="5110" xr:uid="{E9A0EE4E-3BA4-41B9-8AC1-520E3220E0D4}"/>
    <cellStyle name="Percent 2 8 2" xfId="5111" xr:uid="{758E5553-DA59-4F4C-A4BA-6B0B47318BA6}"/>
    <cellStyle name="Percent 2 9" xfId="5112" xr:uid="{84BC999D-C9AC-42D5-B768-319BFCD90878}"/>
    <cellStyle name="Percent 20" xfId="5113" xr:uid="{77D31E71-CF26-47C8-B0DA-F60CE2D1BB21}"/>
    <cellStyle name="Percent 20 2" xfId="5114" xr:uid="{A5DE4054-C8AF-45E6-B1BD-E7A24C0A2FD8}"/>
    <cellStyle name="Percent 21" xfId="5115" xr:uid="{516BBE29-85B5-4CA6-9586-12A6D0C35EF1}"/>
    <cellStyle name="Percent 21 2" xfId="5116" xr:uid="{DF1B3D4C-7B7C-4FB9-A197-CAB81E49C3E1}"/>
    <cellStyle name="Percent 21 2 2" xfId="5117" xr:uid="{D7438B22-459F-4198-B712-8B746B77D02A}"/>
    <cellStyle name="Percent 21 2 2 2" xfId="5118" xr:uid="{3901C234-A473-4112-8DC3-C9B2617BE78B}"/>
    <cellStyle name="Percent 21 2 2 2 2" xfId="5119" xr:uid="{2EDA586A-D836-4F66-AE2E-41614B65F9B3}"/>
    <cellStyle name="Percent 21 2 2 3" xfId="5120" xr:uid="{1299AEF4-59D7-4BD8-9C6F-D804BE283065}"/>
    <cellStyle name="Percent 21 2 3" xfId="5121" xr:uid="{A4654E42-BC23-4CE3-9060-8873E1D50BE4}"/>
    <cellStyle name="Percent 21 2 3 2" xfId="5122" xr:uid="{67295422-5DEB-4817-8580-FC231DA9B527}"/>
    <cellStyle name="Percent 21 2 4" xfId="5123" xr:uid="{92B747BC-393B-4BA4-97B2-618EFC70324B}"/>
    <cellStyle name="Percent 21 3" xfId="5124" xr:uid="{5631314E-D1F5-484F-9862-E8819EFA4FCC}"/>
    <cellStyle name="Percent 21 3 2" xfId="5125" xr:uid="{EF312980-2A93-4621-9876-060301BBA92D}"/>
    <cellStyle name="Percent 21 3 2 2" xfId="5126" xr:uid="{79C6FDB5-5F64-4193-904B-74EA63070A55}"/>
    <cellStyle name="Percent 21 3 3" xfId="5127" xr:uid="{EC6D9332-F804-4282-AC5B-EC78E2A3A46A}"/>
    <cellStyle name="Percent 21 4" xfId="5128" xr:uid="{57623121-DE62-462F-AADB-B7F49430BA71}"/>
    <cellStyle name="Percent 21 4 2" xfId="5129" xr:uid="{1CB18A8B-0440-4F06-BD4C-160E24A02DE3}"/>
    <cellStyle name="Percent 21 5" xfId="5130" xr:uid="{995408DC-C7DB-4E4C-8C86-02C09558DDB4}"/>
    <cellStyle name="Percent 22" xfId="5131" xr:uid="{A15A81A2-367A-4E8D-8B3C-82878BA1889E}"/>
    <cellStyle name="Percent 23" xfId="5132" xr:uid="{BCC2BA22-080F-4027-B949-97D0DA0947A0}"/>
    <cellStyle name="Percent 24" xfId="5133" xr:uid="{7B9370C6-A86F-44CF-90A7-B290C44F1D36}"/>
    <cellStyle name="Percent 25" xfId="5134" xr:uid="{36BB4704-9DC4-4240-96A3-693BE340DBB1}"/>
    <cellStyle name="Percent 26" xfId="5135" xr:uid="{F0B365E0-59DE-4AAE-8882-1BFB9B7A1C62}"/>
    <cellStyle name="Percent 27" xfId="5136" xr:uid="{2190427F-51DA-4975-BFCF-E4E328393D93}"/>
    <cellStyle name="Percent 28" xfId="5137" xr:uid="{2F2D930C-3BA2-428D-96E8-87FD76A7D56B}"/>
    <cellStyle name="Percent 29" xfId="5138" xr:uid="{6D104A1E-40E8-4ACF-9465-8E290D94F505}"/>
    <cellStyle name="Percent 3" xfId="63" xr:uid="{94E0B7AD-B794-488F-AF6C-15AC6348E28C}"/>
    <cellStyle name="Percent 3 2" xfId="83" xr:uid="{0F19189C-0B9E-4E90-833F-3C24F67E89FF}"/>
    <cellStyle name="Percent 3 2 2" xfId="97" xr:uid="{FD095210-6F94-4372-B134-B80F5878E03E}"/>
    <cellStyle name="Percent 3 2 3" xfId="5139" xr:uid="{5EEE6706-730E-4FF5-B401-5E50E4054590}"/>
    <cellStyle name="Percent 3 2 4" xfId="5140" xr:uid="{BB94942E-733F-429A-8A73-CFAAF207BBF4}"/>
    <cellStyle name="Percent 3 3" xfId="89" xr:uid="{50175830-E274-4552-99AA-A5FBAE261AAD}"/>
    <cellStyle name="Percent 3 3 2" xfId="5141" xr:uid="{0D7EFDA7-B7A1-4D2A-B18C-CD86D2765C67}"/>
    <cellStyle name="Percent 3 4" xfId="5142" xr:uid="{BA297A43-D344-4FE4-9F88-044B995AC302}"/>
    <cellStyle name="Percent 3 4 2" xfId="5143" xr:uid="{050023F1-B1CA-4507-9A56-A41C232F1002}"/>
    <cellStyle name="Percent 3 5" xfId="5144" xr:uid="{55B46B2B-6846-466C-BAC3-28FB25B237D6}"/>
    <cellStyle name="Percent 3 6" xfId="5145" xr:uid="{5DF197E1-6670-4690-AE0C-E29DB7D8D7C6}"/>
    <cellStyle name="Percent 30" xfId="5146" xr:uid="{8F8E67FD-EE37-4666-B9B3-005DDF6A69B4}"/>
    <cellStyle name="Percent 31" xfId="5147" xr:uid="{5649F1B6-0F2D-4009-BD9E-B5DB0AAF490E}"/>
    <cellStyle name="Percent 32" xfId="5148" xr:uid="{C31105BD-15FA-477F-B2E2-82BC68E84DCB}"/>
    <cellStyle name="Percent 33" xfId="5149" xr:uid="{9426101D-202D-4B25-AAC9-E6E0358A9CD1}"/>
    <cellStyle name="Percent 34" xfId="5150" xr:uid="{138735D6-1FC3-4DBA-BA8A-4FD6D5C93DA2}"/>
    <cellStyle name="Percent 35" xfId="5151" xr:uid="{F2358D66-6679-4DCB-9714-20AE447C449A}"/>
    <cellStyle name="Percent 36" xfId="5152" xr:uid="{D68133E3-835C-486E-9945-F9B8A4653E78}"/>
    <cellStyle name="Percent 4" xfId="69" xr:uid="{1AD15301-F2BB-4EA8-B63D-C3B91F95AEB5}"/>
    <cellStyle name="Percent 4 2" xfId="94" xr:uid="{56BB0D7F-EF87-4699-8ED7-1AB1006910F3}"/>
    <cellStyle name="Percent 4 2 2" xfId="5153" xr:uid="{23C7C12C-75D1-480D-AEF8-491828C28D16}"/>
    <cellStyle name="Percent 4 2 3" xfId="5154" xr:uid="{9DEC0BB6-B467-4AB8-8C29-0B72FE78A9B3}"/>
    <cellStyle name="Percent 4 3" xfId="5155" xr:uid="{D4869548-C9C7-404E-BE4B-2FA3C8D9322B}"/>
    <cellStyle name="Percent 4 4" xfId="5156" xr:uid="{93DEF968-C432-4790-A0B5-34F923545987}"/>
    <cellStyle name="Percent 5" xfId="5157" xr:uid="{55593700-B865-40A9-8CED-3809BABCCC7F}"/>
    <cellStyle name="Percent 5 2" xfId="5158" xr:uid="{E41DEA15-D09F-473C-A413-FFDD2659A15C}"/>
    <cellStyle name="Percent 5 3" xfId="5159" xr:uid="{53D59F49-BDA4-4D37-9AA9-643E2B9478C5}"/>
    <cellStyle name="Percent 6" xfId="5160" xr:uid="{002A0F62-B2C9-4C80-A85C-A1CEC23BB388}"/>
    <cellStyle name="Percent 6 2" xfId="5161" xr:uid="{BE601FAE-4BDB-4EB2-A55B-1F8C763A4161}"/>
    <cellStyle name="Percent 7" xfId="5162" xr:uid="{46448065-0597-4C1C-A28B-68732B9C01A2}"/>
    <cellStyle name="Percent 7 2" xfId="5163" xr:uid="{22ABF990-01D6-4116-9B5D-40FB5801533E}"/>
    <cellStyle name="Percent 8" xfId="5164" xr:uid="{36045179-E643-4F0C-B905-EC6BD56BB8ED}"/>
    <cellStyle name="Percent 8 2" xfId="5165" xr:uid="{F8392AB9-1EEC-4E16-8927-F01B200CE184}"/>
    <cellStyle name="Percent 9" xfId="5166" xr:uid="{14B93082-539D-43F7-8534-2D513C57AFAB}"/>
    <cellStyle name="Percent 9 2" xfId="5167" xr:uid="{72DA0FE4-E429-4270-B239-E424200A683F}"/>
    <cellStyle name="Period" xfId="5168" xr:uid="{318FC026-4FCE-4FD1-AAD8-2FF9DAC8926E}"/>
    <cellStyle name="PrePop Currency (0)" xfId="5169" xr:uid="{1098ABB1-C73C-4312-A697-388256B4364D}"/>
    <cellStyle name="PrePop Currency (2)" xfId="5170" xr:uid="{54BFB1C0-53C7-4E27-9BB5-B3356FC01FE0}"/>
    <cellStyle name="PrePop Units (0)" xfId="5171" xr:uid="{DA2B1803-17DB-4A92-8D21-9F1AD2030C13}"/>
    <cellStyle name="PrePop Units (1)" xfId="5172" xr:uid="{58091D96-AF81-44B1-8129-481200107870}"/>
    <cellStyle name="PrePop Units (2)" xfId="5173" xr:uid="{A67AA637-23A5-452E-8265-99BD9E01A540}"/>
    <cellStyle name="Price" xfId="5174" xr:uid="{4B631768-A881-4281-B63B-9CA6098BEBBA}"/>
    <cellStyle name="Price  .00" xfId="5175" xr:uid="{0FFF0D0C-E1BE-4238-9870-F2F798F23712}"/>
    <cellStyle name="Price 10" xfId="5176" xr:uid="{48049545-ABD0-4499-AB81-97543A96463A}"/>
    <cellStyle name="Price 11" xfId="5177" xr:uid="{CF6CE8F7-3B54-463C-AEB3-55D06A712B0A}"/>
    <cellStyle name="Price 12" xfId="5178" xr:uid="{E7A26B79-83F0-4AFF-9802-AF49710C5E2C}"/>
    <cellStyle name="Price 13" xfId="5179" xr:uid="{B00ED9FA-BACC-42F6-9760-50AD1BBD7101}"/>
    <cellStyle name="Price 14" xfId="5180" xr:uid="{0C5AC62C-B11B-45BE-96E6-E50C28BA773D}"/>
    <cellStyle name="Price 15" xfId="5181" xr:uid="{B1BD7C29-FD53-46EB-94F1-20807A6F181A}"/>
    <cellStyle name="Price 16" xfId="5182" xr:uid="{326DCB5E-D8DE-47C2-BD3F-F492E390D063}"/>
    <cellStyle name="Price 17" xfId="5183" xr:uid="{6E9B0EFC-C6A5-453C-8AA8-FA4E43265506}"/>
    <cellStyle name="Price 18" xfId="5184" xr:uid="{6E915407-0079-4161-8683-434CE0FD51D3}"/>
    <cellStyle name="Price 2" xfId="5185" xr:uid="{0A311707-041E-4DD6-A66B-CBCBC4DC4563}"/>
    <cellStyle name="Price 3" xfId="5186" xr:uid="{BB7A6D93-B519-4D44-B1CE-7906FB82668E}"/>
    <cellStyle name="Price 4" xfId="5187" xr:uid="{6CAE27E7-97F2-46CA-A2B1-0E0885799524}"/>
    <cellStyle name="Price 5" xfId="5188" xr:uid="{935B3827-FACC-415A-8724-4FD4A9553E33}"/>
    <cellStyle name="Price 6" xfId="5189" xr:uid="{71368E30-930E-4FCB-A102-D3EAF11EFC45}"/>
    <cellStyle name="Price 7" xfId="5190" xr:uid="{480940B2-3904-465B-A0D4-F7EBFEF3FC5B}"/>
    <cellStyle name="Price 8" xfId="5191" xr:uid="{B745BA4A-949A-40A6-BE7A-2A7621A7BD5B}"/>
    <cellStyle name="Price 9" xfId="5192" xr:uid="{6BFD9ABC-331E-451E-A12A-C1517958C247}"/>
    <cellStyle name="PROJ_NUM" xfId="5193" xr:uid="{7AC5F24A-11D0-4844-80F5-FCC27D479482}"/>
    <cellStyle name="PSChar" xfId="5194" xr:uid="{F944F9AF-92A8-4B3F-9122-C6243DC67B08}"/>
    <cellStyle name="PSChar 10" xfId="5195" xr:uid="{DACC0152-71F5-4CBD-B6A8-04F403BCDA92}"/>
    <cellStyle name="PSChar 10 2" xfId="5196" xr:uid="{98CA3D68-2AE7-4B0C-8DBE-4AEC4C78897A}"/>
    <cellStyle name="PSChar 2" xfId="5197" xr:uid="{A5D9397E-32D6-414B-B7BE-4AA7ED4B87B7}"/>
    <cellStyle name="PSChar 2 2" xfId="5198" xr:uid="{7011A6BE-F146-4FCA-9B80-3032605FAE64}"/>
    <cellStyle name="PSChar 3" xfId="5199" xr:uid="{9FC3446D-6209-4594-954D-A7366481A2A4}"/>
    <cellStyle name="PSChar 3 2" xfId="5200" xr:uid="{4D1D9DC1-4984-45D6-BAF5-773A974F6715}"/>
    <cellStyle name="PSChar 4" xfId="5201" xr:uid="{58B68911-ED98-45D0-AF44-D4893CF24B3E}"/>
    <cellStyle name="PSChar 4 2" xfId="5202" xr:uid="{C4C6195D-15F5-48D9-8A44-CFF9402BFF54}"/>
    <cellStyle name="PSChar 5" xfId="5203" xr:uid="{90CA2D9D-8DF1-4096-99E5-E8AFDB459CAB}"/>
    <cellStyle name="PSChar 5 2" xfId="5204" xr:uid="{21D04EEE-624D-4850-87AC-5BE8A5AB0F2F}"/>
    <cellStyle name="PSChar 6" xfId="5205" xr:uid="{1430FD0C-2D59-4333-B469-F4EC2C913595}"/>
    <cellStyle name="PSChar 6 2" xfId="5206" xr:uid="{1769D4DA-2F39-42BB-A49E-53FD5B3FCFCC}"/>
    <cellStyle name="PSChar 7" xfId="5207" xr:uid="{89D516CC-2BED-48DB-A82D-FAF9102EA2AB}"/>
    <cellStyle name="PSChar 7 2" xfId="5208" xr:uid="{F7EDC6A2-9EB0-4428-ABE1-6ED92C34D813}"/>
    <cellStyle name="PSChar 8" xfId="5209" xr:uid="{3C703FC9-BD28-4294-B064-75ACBCF5E674}"/>
    <cellStyle name="PSChar 8 2" xfId="5210" xr:uid="{68F7081C-EAD4-4345-975E-244EA03AC680}"/>
    <cellStyle name="PSChar 9" xfId="5211" xr:uid="{DA08B334-47EA-438D-932A-CC708CD006ED}"/>
    <cellStyle name="PSChar 9 2" xfId="5212" xr:uid="{990A2326-A18E-4D2B-B98C-D14A6B7F01B4}"/>
    <cellStyle name="PSDate" xfId="5213" xr:uid="{FE852515-BC30-4BAD-ADA9-AA2DEA1BFF2F}"/>
    <cellStyle name="PSDate 10" xfId="5214" xr:uid="{707101F6-6B15-4EF8-91AC-3F7946AA8C8D}"/>
    <cellStyle name="PSDate 10 2" xfId="5215" xr:uid="{59DE54AD-85E8-4DB2-B72E-BD27591DA1BD}"/>
    <cellStyle name="PSDate 2" xfId="5216" xr:uid="{E3F01F64-CCF5-482A-8B5E-18CE3B92B364}"/>
    <cellStyle name="PSDate 2 2" xfId="5217" xr:uid="{9F73AD8E-52D2-4601-BF80-DE89C5E7D2F5}"/>
    <cellStyle name="PSDate 3" xfId="5218" xr:uid="{01C12EFC-D3ED-44B7-B961-0659D5A4DA0A}"/>
    <cellStyle name="PSDate 3 2" xfId="5219" xr:uid="{3E5512D0-32F6-448B-B5E3-69679AB044F1}"/>
    <cellStyle name="PSDate 4" xfId="5220" xr:uid="{65F5E1B5-BAAD-48D2-84E8-2223FDAE43DA}"/>
    <cellStyle name="PSDate 4 2" xfId="5221" xr:uid="{7DC1A88E-3C12-419C-B5EA-FE842FBF10F4}"/>
    <cellStyle name="PSDate 5" xfId="5222" xr:uid="{9B339FCD-74D0-4D28-A6EE-8C3A1A6195CF}"/>
    <cellStyle name="PSDate 5 2" xfId="5223" xr:uid="{992C76EF-14FA-4D3E-9831-BBF6A23BB536}"/>
    <cellStyle name="PSDate 6" xfId="5224" xr:uid="{6A6CAC0B-6413-4C8F-B582-E7F3A94FC364}"/>
    <cellStyle name="PSDate 6 2" xfId="5225" xr:uid="{FC6C57F8-7046-46C0-A25B-76D89E7B63D6}"/>
    <cellStyle name="PSDate 7" xfId="5226" xr:uid="{D78FBCE5-16FC-4B26-83D2-1CF55079C931}"/>
    <cellStyle name="PSDate 7 2" xfId="5227" xr:uid="{10BCC8B0-226D-45F2-A907-4F3E1C44AE34}"/>
    <cellStyle name="PSDate 8" xfId="5228" xr:uid="{E3D8DEF0-C27C-468E-ABA1-BDDAD27B7624}"/>
    <cellStyle name="PSDate 8 2" xfId="5229" xr:uid="{108A4BEC-6966-4AAC-AAAC-948BB6576589}"/>
    <cellStyle name="PSDate 9" xfId="5230" xr:uid="{9C44A0C3-1F19-4964-872E-58BF3AFD0856}"/>
    <cellStyle name="PSDate 9 2" xfId="5231" xr:uid="{E0482329-D720-4C1E-8141-ACB070894533}"/>
    <cellStyle name="PSDec" xfId="5232" xr:uid="{C30221B8-B0D2-4D7F-A601-4429CB0B8716}"/>
    <cellStyle name="PSDec 10" xfId="5233" xr:uid="{69A70AAD-CA5B-4080-97FC-8C913C8BC7EE}"/>
    <cellStyle name="PSDec 10 2" xfId="5234" xr:uid="{79ADFCD0-CD65-4B21-8540-CE3E69EDDD7F}"/>
    <cellStyle name="PSDec 2" xfId="5235" xr:uid="{CDEC41C7-F01E-431A-92CC-43813B683BB0}"/>
    <cellStyle name="PSDec 2 2" xfId="5236" xr:uid="{5A346F86-2E0F-4DBB-8370-319916844F71}"/>
    <cellStyle name="PSDec 3" xfId="5237" xr:uid="{088C50AC-4EDE-47CA-AF30-F0D288B6CA48}"/>
    <cellStyle name="PSDec 3 2" xfId="5238" xr:uid="{FD4ACB28-81FC-4919-8E28-7D786D55E492}"/>
    <cellStyle name="PSDec 4" xfId="5239" xr:uid="{526FDE0B-2F1C-4ACB-AE71-5AF76CE25975}"/>
    <cellStyle name="PSDec 4 2" xfId="5240" xr:uid="{FF2BBEE3-49FD-4ED9-A7D9-77A44FC0F3E5}"/>
    <cellStyle name="PSDec 5" xfId="5241" xr:uid="{174084BC-5733-4057-8BC8-1528D4AE3BD1}"/>
    <cellStyle name="PSDec 5 2" xfId="5242" xr:uid="{4B55FD7B-F90F-43A7-8DB0-821AD13C94DA}"/>
    <cellStyle name="PSDec 6" xfId="5243" xr:uid="{3312FC5B-7594-4071-8FD2-AA4DFDA073F0}"/>
    <cellStyle name="PSDec 6 2" xfId="5244" xr:uid="{F87BB399-A236-439B-A901-A670D0E98680}"/>
    <cellStyle name="PSDec 7" xfId="5245" xr:uid="{5B187F42-0C86-419B-AB80-DC6EFC8E299E}"/>
    <cellStyle name="PSDec 7 2" xfId="5246" xr:uid="{95EE9933-8C3B-4143-B637-0566AD34D5AB}"/>
    <cellStyle name="PSDec 8" xfId="5247" xr:uid="{A1BE55FF-AF76-42BA-B36A-2B89B8843B69}"/>
    <cellStyle name="PSDec 8 2" xfId="5248" xr:uid="{D297876F-46FB-4C9E-BA1F-805A479626EA}"/>
    <cellStyle name="PSDec 9" xfId="5249" xr:uid="{1B4FA16A-F3F3-48AB-BC78-3A35F9E4634C}"/>
    <cellStyle name="PSDec 9 2" xfId="5250" xr:uid="{2C696F8F-7C57-44E8-8536-C7AB85A412C3}"/>
    <cellStyle name="PSHeading" xfId="5251" xr:uid="{F99C0891-34B9-416C-9C11-AF8EA1275C6B}"/>
    <cellStyle name="PSHeading 10" xfId="5252" xr:uid="{FAFA6793-FA54-414C-B3E8-DB4DDF9B9D91}"/>
    <cellStyle name="PSHeading 10 2" xfId="5253" xr:uid="{6BFB0205-7611-4149-B386-B72DDA0C2AA9}"/>
    <cellStyle name="PSHeading 2" xfId="5254" xr:uid="{E571219B-83E3-44D7-8C8F-301125591535}"/>
    <cellStyle name="PSHeading 2 2" xfId="5255" xr:uid="{A431BA4C-BA4F-4978-885E-B3FBEEEE2D74}"/>
    <cellStyle name="PSHeading 3" xfId="5256" xr:uid="{97980D17-3416-475A-B1D6-C1DF6D0FC086}"/>
    <cellStyle name="PSHeading 3 2" xfId="5257" xr:uid="{8AB18648-A520-435D-98C9-FF5CB41972B6}"/>
    <cellStyle name="PSHeading 4" xfId="5258" xr:uid="{9F2C4D58-2464-4711-A0E2-14C61E782843}"/>
    <cellStyle name="PSHeading 4 2" xfId="5259" xr:uid="{F53185EB-E665-429D-9864-186211785E81}"/>
    <cellStyle name="PSHeading 5" xfId="5260" xr:uid="{75CF78B0-0171-4499-8543-3500B12CFA9F}"/>
    <cellStyle name="PSHeading 5 2" xfId="5261" xr:uid="{0F235DD1-7E62-4282-BF53-98475F6073C1}"/>
    <cellStyle name="PSHeading 6" xfId="5262" xr:uid="{3ABA303C-3A5E-4F72-AEBC-054A90898898}"/>
    <cellStyle name="PSHeading 6 2" xfId="5263" xr:uid="{B8CC46A1-F118-484A-BC79-9CCD277DB0C5}"/>
    <cellStyle name="PSHeading 7" xfId="5264" xr:uid="{70188FC3-EF60-4466-B0E2-FC0E93BB56AF}"/>
    <cellStyle name="PSHeading 7 2" xfId="5265" xr:uid="{696D746D-D53E-4C4D-9B7F-DEA79A79328B}"/>
    <cellStyle name="PSHeading 8" xfId="5266" xr:uid="{77BBEBC5-F112-4D30-B2E4-D2CC6166002C}"/>
    <cellStyle name="PSHeading 8 2" xfId="5267" xr:uid="{085032F9-3176-4809-9E01-78D0B266C02D}"/>
    <cellStyle name="PSHeading 9" xfId="5268" xr:uid="{B4E0D734-2D45-413B-9FDD-78780B3D45D9}"/>
    <cellStyle name="PSHeading 9 2" xfId="5269" xr:uid="{4E656F0F-C90C-4C42-8DBD-2BC9C18ECC74}"/>
    <cellStyle name="PSInt" xfId="5270" xr:uid="{97080F7A-55AF-4561-A631-E92E93889594}"/>
    <cellStyle name="PSInt 10" xfId="5271" xr:uid="{09AA58C2-93DE-4715-A808-F7EE9639DB84}"/>
    <cellStyle name="PSInt 10 2" xfId="5272" xr:uid="{440BC57A-0650-471C-9FBB-64A5990B0007}"/>
    <cellStyle name="PSInt 2" xfId="5273" xr:uid="{451B8CE5-A681-45F0-8972-9B4C84696FD8}"/>
    <cellStyle name="PSInt 2 2" xfId="5274" xr:uid="{4C187037-83E9-4278-B977-836E87A65EBC}"/>
    <cellStyle name="PSInt 3" xfId="5275" xr:uid="{D2F70F61-F8BF-476D-8785-56AAC95358A4}"/>
    <cellStyle name="PSInt 3 2" xfId="5276" xr:uid="{5904882C-0983-4177-85C7-70FE643D2C48}"/>
    <cellStyle name="PSInt 4" xfId="5277" xr:uid="{D0807BE3-01BA-41DD-AEE2-F03226E51130}"/>
    <cellStyle name="PSInt 4 2" xfId="5278" xr:uid="{F0E9D953-E6C7-4F4D-8E31-FF96CA8535B5}"/>
    <cellStyle name="PSInt 5" xfId="5279" xr:uid="{A8FE3746-F49B-4E72-82B9-FBC7BAA79578}"/>
    <cellStyle name="PSInt 5 2" xfId="5280" xr:uid="{8059C41D-7A15-445A-8663-7E801ACBCFBD}"/>
    <cellStyle name="PSInt 6" xfId="5281" xr:uid="{13D5373D-13A3-4A76-AAF5-5C3B91F9A850}"/>
    <cellStyle name="PSInt 6 2" xfId="5282" xr:uid="{B6649ECA-4E2A-4DC9-A332-D37932D6B175}"/>
    <cellStyle name="PSInt 7" xfId="5283" xr:uid="{186EABAA-DF31-49DA-88B4-5840503B95EC}"/>
    <cellStyle name="PSInt 7 2" xfId="5284" xr:uid="{1B96B3D1-D30D-4091-BC6A-78AF63B9729B}"/>
    <cellStyle name="PSInt 8" xfId="5285" xr:uid="{150F4C9A-7322-46CC-8447-764BBBD1F11B}"/>
    <cellStyle name="PSInt 8 2" xfId="5286" xr:uid="{A6AFF61E-8A5C-4971-ACFB-7F62810D05CC}"/>
    <cellStyle name="PSInt 9" xfId="5287" xr:uid="{E969B48B-4B31-405D-A119-56793609ADD6}"/>
    <cellStyle name="PSInt 9 2" xfId="5288" xr:uid="{4557EFBE-5CCE-43C0-907E-7248E02A2626}"/>
    <cellStyle name="PSSpacer" xfId="5289" xr:uid="{BF6B9040-411A-4744-9F4D-526A179AF8AE}"/>
    <cellStyle name="PSSpacer 10" xfId="5290" xr:uid="{63FC7A7A-D15F-4918-8D6B-E4F55391A97A}"/>
    <cellStyle name="PSSpacer 10 2" xfId="5291" xr:uid="{5889C1B8-B8C9-4A5D-AB29-67F21E93B8C2}"/>
    <cellStyle name="PSSpacer 2" xfId="5292" xr:uid="{DF0DACED-CA8F-4034-95E7-BF6CC41C71D5}"/>
    <cellStyle name="PSSpacer 2 2" xfId="5293" xr:uid="{D0DF549C-9FA5-4A8C-9969-25CC00787E1B}"/>
    <cellStyle name="PSSpacer 3" xfId="5294" xr:uid="{D532A1EE-3209-41AC-94B4-8DCBA48FDE2C}"/>
    <cellStyle name="PSSpacer 3 2" xfId="5295" xr:uid="{CAB424CA-3085-4FC2-8298-BFE3559E3295}"/>
    <cellStyle name="PSSpacer 4" xfId="5296" xr:uid="{E9C48E0F-C4C8-4243-ADEC-ECD695DF81A2}"/>
    <cellStyle name="PSSpacer 4 2" xfId="5297" xr:uid="{61A60B60-977C-4519-8456-6FB29AD81353}"/>
    <cellStyle name="PSSpacer 5" xfId="5298" xr:uid="{3FAA889F-AB66-4FFA-AB9B-97C053A13E17}"/>
    <cellStyle name="PSSpacer 5 2" xfId="5299" xr:uid="{5C0B49FA-C8A2-4397-945D-B7E6685DDB01}"/>
    <cellStyle name="PSSpacer 6" xfId="5300" xr:uid="{C93F9CBC-7135-4A85-9D00-095CEFB69A0B}"/>
    <cellStyle name="PSSpacer 6 2" xfId="5301" xr:uid="{A2EF2304-F8FC-4976-9779-830AF4982BFA}"/>
    <cellStyle name="PSSpacer 7" xfId="5302" xr:uid="{FDA61D05-3AC5-46C6-8C9C-DA71704402F4}"/>
    <cellStyle name="PSSpacer 7 2" xfId="5303" xr:uid="{D48A6367-3B79-4F53-ACAD-BB364157244E}"/>
    <cellStyle name="PSSpacer 8" xfId="5304" xr:uid="{15564572-57AD-4A55-96B3-E518EDC88D7B}"/>
    <cellStyle name="PSSpacer 8 2" xfId="5305" xr:uid="{555219CB-23A5-4E44-825C-E4B9B82956A9}"/>
    <cellStyle name="PSSpacer 9" xfId="5306" xr:uid="{FC69302B-9F99-4740-97B0-9502C47ABF3D}"/>
    <cellStyle name="PSSpacer 9 2" xfId="5307" xr:uid="{6A4BE871-6300-4240-B477-F955AC4F6886}"/>
    <cellStyle name="Qty" xfId="5308" xr:uid="{07391C97-A408-4A81-89EB-0FB8A83342DE}"/>
    <cellStyle name="Qty 2" xfId="5309" xr:uid="{1E37A787-2563-43E5-81F9-E4BB99958720}"/>
    <cellStyle name="regstoresfromspecstores" xfId="5310" xr:uid="{C28131A5-9A5F-4841-B182-FF5FA64A4690}"/>
    <cellStyle name="RevList" xfId="5311" xr:uid="{080D546A-4368-4D29-8D3E-6A7BFF6E3FF8}"/>
    <cellStyle name="RM" xfId="5312" xr:uid="{057B2188-C78C-4481-9828-FBF4ABDDBC79}"/>
    <cellStyle name="RowLabel" xfId="5313" xr:uid="{E0B54B1C-5B42-4140-B47F-FE947592A5A7}"/>
    <cellStyle name="RowLabels" xfId="5314" xr:uid="{C506462A-B021-4DA5-BA52-71E0DD40D39A}"/>
    <cellStyle name="SHADEDSTORES" xfId="5315" xr:uid="{BC35BDD6-4B89-43FB-8473-6F319DF81406}"/>
    <cellStyle name="SHADEDSTORES 10" xfId="8715" xr:uid="{4DDF6E4B-5840-436D-8C9E-5656094A9937}"/>
    <cellStyle name="SHADEDSTORES 2" xfId="5316" xr:uid="{6A76BCA5-9A02-4185-981F-D4CD58229F50}"/>
    <cellStyle name="SHADEDSTORES 2 10" xfId="8716" xr:uid="{926572E4-06A7-4440-A821-9F6481C555F4}"/>
    <cellStyle name="SHADEDSTORES 2 2" xfId="5317" xr:uid="{B97739C9-F1E1-47D1-B104-B7EEAFE3968C}"/>
    <cellStyle name="SHADEDSTORES 2 2 2" xfId="5318" xr:uid="{F639F90E-5EC9-4421-84C7-9C5390A8EF3E}"/>
    <cellStyle name="SHADEDSTORES 2 2 2 2" xfId="5319" xr:uid="{E9E5961C-15BC-4288-8486-2B07E79CCE8B}"/>
    <cellStyle name="SHADEDSTORES 2 2 2 2 2" xfId="8719" xr:uid="{C9DEDA7B-D32C-4A62-9110-BDFC72F10A67}"/>
    <cellStyle name="SHADEDSTORES 2 2 2 3" xfId="5320" xr:uid="{1A895BA4-68DB-4724-B46B-279AE5BB7D38}"/>
    <cellStyle name="SHADEDSTORES 2 2 2 3 2" xfId="8720" xr:uid="{9A596414-A05B-4AB9-B7DA-CDBF9D5CFE83}"/>
    <cellStyle name="SHADEDSTORES 2 2 2 4" xfId="8718" xr:uid="{A052E1BF-8642-4B43-BE1A-4AC661E9E1AD}"/>
    <cellStyle name="SHADEDSTORES 2 2 3" xfId="5321" xr:uid="{7436059B-D71A-4793-BC94-1D0F413DEA3D}"/>
    <cellStyle name="SHADEDSTORES 2 2 3 2" xfId="5322" xr:uid="{41DBE83B-8343-47DD-9CBC-ED2AD5A380D4}"/>
    <cellStyle name="SHADEDSTORES 2 2 3 2 2" xfId="8722" xr:uid="{00F242BB-1B09-49E7-875B-795D5FB16915}"/>
    <cellStyle name="SHADEDSTORES 2 2 3 3" xfId="5323" xr:uid="{903427E9-836D-44BD-AE1C-08A0FDE4EFDA}"/>
    <cellStyle name="SHADEDSTORES 2 2 3 3 2" xfId="8723" xr:uid="{F6657231-7206-4149-979C-6B81613574D8}"/>
    <cellStyle name="SHADEDSTORES 2 2 3 4" xfId="8721" xr:uid="{F4770FC3-F2B8-4BC0-954D-C644E82B6B0D}"/>
    <cellStyle name="SHADEDSTORES 2 2 4" xfId="5324" xr:uid="{23F6F815-81B1-429E-B08F-60012A44B4F9}"/>
    <cellStyle name="SHADEDSTORES 2 2 4 2" xfId="5325" xr:uid="{8D3EC9B2-8E5A-4914-889F-2A12F5139404}"/>
    <cellStyle name="SHADEDSTORES 2 2 4 2 2" xfId="8725" xr:uid="{D855F6FA-8588-440B-ABC4-104CD983AF7D}"/>
    <cellStyle name="SHADEDSTORES 2 2 4 3" xfId="5326" xr:uid="{A2943EDB-272B-4E7C-B997-A18B982CA8A2}"/>
    <cellStyle name="SHADEDSTORES 2 2 4 3 2" xfId="8726" xr:uid="{02942D71-0B9F-45AF-88D7-2BAA84197143}"/>
    <cellStyle name="SHADEDSTORES 2 2 4 4" xfId="8724" xr:uid="{16B2E981-DCFD-41D8-83B1-371E490A015E}"/>
    <cellStyle name="SHADEDSTORES 2 2 5" xfId="5327" xr:uid="{44C0AC95-06D0-4BAC-8E9F-E9953899E296}"/>
    <cellStyle name="SHADEDSTORES 2 2 5 2" xfId="5328" xr:uid="{8836ECC6-3A95-466C-AB13-8086605FFAF8}"/>
    <cellStyle name="SHADEDSTORES 2 2 5 2 2" xfId="8728" xr:uid="{4798F2A5-FD37-4431-BF18-9E4FC52CCB6E}"/>
    <cellStyle name="SHADEDSTORES 2 2 5 3" xfId="5329" xr:uid="{2BF41069-022C-4E40-81BA-83CD5F2FEA9E}"/>
    <cellStyle name="SHADEDSTORES 2 2 5 3 2" xfId="8729" xr:uid="{DF9842B9-7E2F-498A-855E-85F31F231B6F}"/>
    <cellStyle name="SHADEDSTORES 2 2 5 4" xfId="8727" xr:uid="{3742F427-CE21-49C7-A0F7-DB658F516566}"/>
    <cellStyle name="SHADEDSTORES 2 2 6" xfId="5330" xr:uid="{11FFEFC8-0348-4628-86C1-527F63F3ECEF}"/>
    <cellStyle name="SHADEDSTORES 2 2 6 2" xfId="5331" xr:uid="{6AB4B379-E670-47C4-944A-10EEE1113547}"/>
    <cellStyle name="SHADEDSTORES 2 2 6 2 2" xfId="8731" xr:uid="{D01B8E08-4FCB-4FC0-8F8E-E2529D976A5F}"/>
    <cellStyle name="SHADEDSTORES 2 2 6 3" xfId="5332" xr:uid="{7C4F65FD-C888-4CFF-974E-71217C2014C2}"/>
    <cellStyle name="SHADEDSTORES 2 2 6 3 2" xfId="8732" xr:uid="{D768987A-8F55-4F0C-A7BA-28A16BBEA50E}"/>
    <cellStyle name="SHADEDSTORES 2 2 6 4" xfId="8730" xr:uid="{7605BAA8-AF7E-4FDD-AD12-98368CB88548}"/>
    <cellStyle name="SHADEDSTORES 2 2 7" xfId="5333" xr:uid="{5378DDC4-67EE-4924-BA64-8DD63875E0F8}"/>
    <cellStyle name="SHADEDSTORES 2 2 7 2" xfId="8733" xr:uid="{B9BE5176-8999-4EAC-B47C-B1C3F4453CE1}"/>
    <cellStyle name="SHADEDSTORES 2 2 8" xfId="5334" xr:uid="{95F5FF4C-AA47-4214-81F3-01B5761CA109}"/>
    <cellStyle name="SHADEDSTORES 2 2 8 2" xfId="8734" xr:uid="{240B7A39-EC75-493D-B23D-A236304B8927}"/>
    <cellStyle name="SHADEDSTORES 2 2 9" xfId="8717" xr:uid="{F0930D08-855D-4FC2-A569-FB4186EBA1E5}"/>
    <cellStyle name="SHADEDSTORES 2 3" xfId="5335" xr:uid="{655F2CC3-5DEF-441F-A311-7C19230E3025}"/>
    <cellStyle name="SHADEDSTORES 2 3 2" xfId="5336" xr:uid="{B6917884-EF8C-4220-AD40-B3B0BDCD0CC5}"/>
    <cellStyle name="SHADEDSTORES 2 3 2 2" xfId="8736" xr:uid="{D560744B-33DF-405B-ACA1-E00F977D80C6}"/>
    <cellStyle name="SHADEDSTORES 2 3 3" xfId="5337" xr:uid="{AACC4DD0-976A-4162-BEC2-F117B8AE272A}"/>
    <cellStyle name="SHADEDSTORES 2 3 3 2" xfId="8737" xr:uid="{86F8AA3E-311A-400A-AE2A-ACB4A090B59D}"/>
    <cellStyle name="SHADEDSTORES 2 3 4" xfId="8735" xr:uid="{82649344-5AC8-447D-A327-10F221A03181}"/>
    <cellStyle name="SHADEDSTORES 2 4" xfId="5338" xr:uid="{4CBA5F1F-3680-45C5-AD0F-40EFF15FFA63}"/>
    <cellStyle name="SHADEDSTORES 2 4 2" xfId="5339" xr:uid="{34E19D27-7AE8-44BC-900A-13447B3DAE5E}"/>
    <cellStyle name="SHADEDSTORES 2 4 2 2" xfId="8739" xr:uid="{91C8A977-AF05-4F2C-A002-6EECB6940EE3}"/>
    <cellStyle name="SHADEDSTORES 2 4 3" xfId="5340" xr:uid="{E1C98964-0BCA-4188-BE6D-B94DF8DF467B}"/>
    <cellStyle name="SHADEDSTORES 2 4 3 2" xfId="8740" xr:uid="{76A87809-EA7F-4E2F-8B75-5E7798530BF2}"/>
    <cellStyle name="SHADEDSTORES 2 4 4" xfId="8738" xr:uid="{92170C49-3E5A-40E8-A381-A620F6614BF7}"/>
    <cellStyle name="SHADEDSTORES 2 5" xfId="5341" xr:uid="{02B9953B-190C-4416-A464-E575333FFF57}"/>
    <cellStyle name="SHADEDSTORES 2 5 2" xfId="5342" xr:uid="{514BABC1-D093-4C2D-9DE4-6662D32EDF13}"/>
    <cellStyle name="SHADEDSTORES 2 5 2 2" xfId="8742" xr:uid="{8FC1B374-BC33-4877-B73A-62325D755EF7}"/>
    <cellStyle name="SHADEDSTORES 2 5 3" xfId="5343" xr:uid="{844135CF-3B7C-45BD-91C1-2948E0B55D91}"/>
    <cellStyle name="SHADEDSTORES 2 5 3 2" xfId="8743" xr:uid="{F89EEC61-6C43-4F88-9761-9B6CB1BC0E19}"/>
    <cellStyle name="SHADEDSTORES 2 5 4" xfId="8741" xr:uid="{3EB67D66-661C-4F8C-8011-BC97113C1F33}"/>
    <cellStyle name="SHADEDSTORES 2 6" xfId="5344" xr:uid="{18BE063E-F785-4CF3-8565-5061ABF02EF7}"/>
    <cellStyle name="SHADEDSTORES 2 6 2" xfId="5345" xr:uid="{EFF48AB2-9B5F-4F31-B1B5-0DA240FE9C32}"/>
    <cellStyle name="SHADEDSTORES 2 6 2 2" xfId="8745" xr:uid="{F2864D4E-4AE4-45A2-BA94-E2DCCADA8B7C}"/>
    <cellStyle name="SHADEDSTORES 2 6 3" xfId="5346" xr:uid="{7F3A1E5F-CDEB-4DE3-9ED0-C745413000BB}"/>
    <cellStyle name="SHADEDSTORES 2 6 3 2" xfId="8746" xr:uid="{0D82661E-0F78-4C18-9AE8-B75E08C41B59}"/>
    <cellStyle name="SHADEDSTORES 2 6 4" xfId="8744" xr:uid="{E41A83AD-46D2-4139-B386-09CD83EE297E}"/>
    <cellStyle name="SHADEDSTORES 2 7" xfId="5347" xr:uid="{ABE99B10-E5DA-40AF-8996-407E73969628}"/>
    <cellStyle name="SHADEDSTORES 2 7 2" xfId="5348" xr:uid="{A6393EDB-827F-4152-A927-9C56DBE1B5E3}"/>
    <cellStyle name="SHADEDSTORES 2 7 2 2" xfId="8748" xr:uid="{F532B414-3182-4EDA-965C-21F090117C98}"/>
    <cellStyle name="SHADEDSTORES 2 7 3" xfId="5349" xr:uid="{DCB66751-80DA-40C5-89AF-6853C1244C59}"/>
    <cellStyle name="SHADEDSTORES 2 7 3 2" xfId="8749" xr:uid="{40E12BCA-9A3B-4019-AF43-C5C1AF34E374}"/>
    <cellStyle name="SHADEDSTORES 2 7 4" xfId="8747" xr:uid="{F64C48FF-AFCA-44B5-81B7-A46DC34F4AC3}"/>
    <cellStyle name="SHADEDSTORES 2 8" xfId="5350" xr:uid="{F0E7C1E7-2E5F-4BC2-922C-0F849EE5BC5A}"/>
    <cellStyle name="SHADEDSTORES 2 8 2" xfId="8750" xr:uid="{97E503E9-A749-4EBA-9B01-6896B4A0C049}"/>
    <cellStyle name="SHADEDSTORES 2 9" xfId="5351" xr:uid="{FAF5C3A0-07CA-4047-A6CB-5A87B22F704B}"/>
    <cellStyle name="SHADEDSTORES 2 9 2" xfId="8751" xr:uid="{932DB50E-8980-4D67-B52E-0C017F0A94D0}"/>
    <cellStyle name="SHADEDSTORES 3" xfId="5352" xr:uid="{42EF3EA9-BF9B-47DC-A88B-99563DD5CCE1}"/>
    <cellStyle name="SHADEDSTORES 3 2" xfId="5353" xr:uid="{D7CC404C-63CB-4D52-8279-792916951758}"/>
    <cellStyle name="SHADEDSTORES 3 2 2" xfId="5354" xr:uid="{712AE956-BDF6-4104-B03A-02D697F06BDC}"/>
    <cellStyle name="SHADEDSTORES 3 2 2 2" xfId="8754" xr:uid="{98C2B54E-9FF4-406F-BF2F-207DEEB1896E}"/>
    <cellStyle name="SHADEDSTORES 3 2 3" xfId="5355" xr:uid="{A7262605-2E2E-48C6-965A-376D6615C50A}"/>
    <cellStyle name="SHADEDSTORES 3 2 3 2" xfId="8755" xr:uid="{8C3CF0CC-4AE4-42BB-8798-42DC7BF2FE6C}"/>
    <cellStyle name="SHADEDSTORES 3 2 4" xfId="8753" xr:uid="{6EAB1250-BBD4-4466-8CA3-8DD2F6799E38}"/>
    <cellStyle name="SHADEDSTORES 3 3" xfId="5356" xr:uid="{724EDE4D-BAB8-48CC-9E39-9A5D1CA3CAE2}"/>
    <cellStyle name="SHADEDSTORES 3 3 2" xfId="5357" xr:uid="{592A3C68-E674-49B2-B1B9-608C7AAED7EE}"/>
    <cellStyle name="SHADEDSTORES 3 3 2 2" xfId="8757" xr:uid="{7DC49AA1-62DC-41B8-8682-0165780B4537}"/>
    <cellStyle name="SHADEDSTORES 3 3 3" xfId="5358" xr:uid="{7CD1B823-1FCA-4906-87D0-FD22C2D2DFC5}"/>
    <cellStyle name="SHADEDSTORES 3 3 3 2" xfId="8758" xr:uid="{CA3F9951-2E92-4DB7-9BFB-79F9073270C1}"/>
    <cellStyle name="SHADEDSTORES 3 3 4" xfId="8756" xr:uid="{9EC6315B-E242-4CB7-907E-C93170CFF965}"/>
    <cellStyle name="SHADEDSTORES 3 4" xfId="5359" xr:uid="{8B2E938F-DBDF-4C67-92BA-A9DF582BBFB5}"/>
    <cellStyle name="SHADEDSTORES 3 4 2" xfId="5360" xr:uid="{9FE91D37-9D3F-4AD8-B6A8-3206EFF22CC8}"/>
    <cellStyle name="SHADEDSTORES 3 4 2 2" xfId="8760" xr:uid="{7B3023A1-7738-4BC8-8DC0-1C830641D174}"/>
    <cellStyle name="SHADEDSTORES 3 4 3" xfId="5361" xr:uid="{34D64683-EC1A-41FB-A857-520625A68290}"/>
    <cellStyle name="SHADEDSTORES 3 4 3 2" xfId="8761" xr:uid="{9751210C-831E-462B-AB1E-27D0856CAA01}"/>
    <cellStyle name="SHADEDSTORES 3 4 4" xfId="8759" xr:uid="{1F1FCE12-2573-4AE3-80BE-BBAAF62E85E6}"/>
    <cellStyle name="SHADEDSTORES 3 5" xfId="5362" xr:uid="{DDEE157A-A481-40FE-A49E-75CACEAA991D}"/>
    <cellStyle name="SHADEDSTORES 3 5 2" xfId="5363" xr:uid="{F901AE13-88BD-4E85-8B48-E7772B884705}"/>
    <cellStyle name="SHADEDSTORES 3 5 2 2" xfId="8763" xr:uid="{8C2F4184-3AF5-446E-9B17-9775B044E00A}"/>
    <cellStyle name="SHADEDSTORES 3 5 3" xfId="5364" xr:uid="{CCCA939D-03BD-4DB9-A531-0518B612DFB5}"/>
    <cellStyle name="SHADEDSTORES 3 5 3 2" xfId="8764" xr:uid="{6CF1D0BF-439B-4CA0-BCD6-F066B8F3CAD3}"/>
    <cellStyle name="SHADEDSTORES 3 5 4" xfId="8762" xr:uid="{6C80CC40-E088-4268-8067-6E49876D5BD2}"/>
    <cellStyle name="SHADEDSTORES 3 6" xfId="5365" xr:uid="{27470463-BA1B-4224-B838-B98941141B75}"/>
    <cellStyle name="SHADEDSTORES 3 6 2" xfId="5366" xr:uid="{D3700484-274F-43A9-B9E0-855E353E9AD6}"/>
    <cellStyle name="SHADEDSTORES 3 6 2 2" xfId="8766" xr:uid="{60706631-CD31-492A-B20C-772602A219C8}"/>
    <cellStyle name="SHADEDSTORES 3 6 3" xfId="5367" xr:uid="{70E04D1D-BECF-4D4A-9CF5-5AFE0827F9E0}"/>
    <cellStyle name="SHADEDSTORES 3 6 3 2" xfId="8767" xr:uid="{6341A45C-A7CC-4879-9A13-ED6E474E1E40}"/>
    <cellStyle name="SHADEDSTORES 3 6 4" xfId="8765" xr:uid="{220755E7-1269-40E1-AEBF-3DCA50AFAEA5}"/>
    <cellStyle name="SHADEDSTORES 3 7" xfId="5368" xr:uid="{B427F871-F272-4889-AABA-3759612C8B41}"/>
    <cellStyle name="SHADEDSTORES 3 7 2" xfId="8768" xr:uid="{3DDE3B3F-A7F7-422B-B874-95C4893B314A}"/>
    <cellStyle name="SHADEDSTORES 3 8" xfId="5369" xr:uid="{91577C1F-E9C4-46ED-AE83-BF3F45754FAA}"/>
    <cellStyle name="SHADEDSTORES 3 8 2" xfId="8769" xr:uid="{A6FE7E21-7D0F-4138-917F-BCC2CBEAED1F}"/>
    <cellStyle name="SHADEDSTORES 3 9" xfId="8752" xr:uid="{05E9B6E4-D8B1-4904-AAF1-94C54440CC90}"/>
    <cellStyle name="SHADEDSTORES 4" xfId="5370" xr:uid="{EE4CB90B-7249-45F7-8441-00047439E992}"/>
    <cellStyle name="SHADEDSTORES 4 2" xfId="5371" xr:uid="{99BEE677-19C0-49E2-AFC9-3B8EEC1E66FF}"/>
    <cellStyle name="SHADEDSTORES 4 2 2" xfId="5372" xr:uid="{65433D82-392C-4870-BD7F-3821A40DD742}"/>
    <cellStyle name="SHADEDSTORES 4 2 2 2" xfId="8772" xr:uid="{7A7DBC71-57F1-4FD7-A0FD-458C3E860D66}"/>
    <cellStyle name="SHADEDSTORES 4 2 3" xfId="5373" xr:uid="{3461436E-FCF2-4072-8FF3-6F6A64030EE2}"/>
    <cellStyle name="SHADEDSTORES 4 2 3 2" xfId="8773" xr:uid="{B192F157-D55C-46A8-827B-E72869DC671E}"/>
    <cellStyle name="SHADEDSTORES 4 2 4" xfId="8771" xr:uid="{9EA00FFA-68F3-4CC7-A446-10D22ACD40D8}"/>
    <cellStyle name="SHADEDSTORES 4 3" xfId="5374" xr:uid="{41F688CB-C17F-4E24-93B0-BF31521092ED}"/>
    <cellStyle name="SHADEDSTORES 4 3 2" xfId="5375" xr:uid="{1B00921B-3A52-467F-B55D-8DA10D6B8119}"/>
    <cellStyle name="SHADEDSTORES 4 3 2 2" xfId="8775" xr:uid="{E3CE8535-49A7-4AC5-B7BC-91E2107AEC56}"/>
    <cellStyle name="SHADEDSTORES 4 3 3" xfId="5376" xr:uid="{438A8AEC-443B-4837-9A73-16962B01F6C5}"/>
    <cellStyle name="SHADEDSTORES 4 3 3 2" xfId="8776" xr:uid="{62829723-5224-45A1-A548-211C486FBF4B}"/>
    <cellStyle name="SHADEDSTORES 4 3 4" xfId="8774" xr:uid="{70FAE342-CDC0-4955-BD71-F997371BB18F}"/>
    <cellStyle name="SHADEDSTORES 4 4" xfId="5377" xr:uid="{D0D8C075-D3DF-4CE5-BD67-8EC82AB860C4}"/>
    <cellStyle name="SHADEDSTORES 4 4 2" xfId="5378" xr:uid="{C02F65E1-A314-47BB-A8F0-9021269E61AD}"/>
    <cellStyle name="SHADEDSTORES 4 4 2 2" xfId="8778" xr:uid="{DFB76E8C-458A-4141-87A4-6AF6EE161CE8}"/>
    <cellStyle name="SHADEDSTORES 4 4 3" xfId="5379" xr:uid="{05172FA7-C2DE-4EBA-A73C-2D4D4C625920}"/>
    <cellStyle name="SHADEDSTORES 4 4 3 2" xfId="8779" xr:uid="{92368C93-A1F0-47D2-AD89-CCD80929DDFB}"/>
    <cellStyle name="SHADEDSTORES 4 4 4" xfId="8777" xr:uid="{647258FA-C02B-47EE-AFEC-090A8ABFEAFD}"/>
    <cellStyle name="SHADEDSTORES 4 5" xfId="5380" xr:uid="{AFC684C2-7B75-49E5-BBD2-32C7B20B88AD}"/>
    <cellStyle name="SHADEDSTORES 4 5 2" xfId="5381" xr:uid="{474C1989-A596-4E9C-BFB2-09D2FC1A4ABE}"/>
    <cellStyle name="SHADEDSTORES 4 5 2 2" xfId="8781" xr:uid="{DBAAC074-58CC-40F2-97EA-F619F646D98D}"/>
    <cellStyle name="SHADEDSTORES 4 5 3" xfId="5382" xr:uid="{7051D309-2655-48A6-B7C0-C447FB6FA424}"/>
    <cellStyle name="SHADEDSTORES 4 5 3 2" xfId="8782" xr:uid="{15410E53-2707-4FFA-9206-EB886ED28CF3}"/>
    <cellStyle name="SHADEDSTORES 4 5 4" xfId="8780" xr:uid="{FC6C8848-B2EE-42DF-BE34-A65F127825BB}"/>
    <cellStyle name="SHADEDSTORES 4 6" xfId="5383" xr:uid="{6820FDAD-2E58-45FD-A24C-3327F944C70E}"/>
    <cellStyle name="SHADEDSTORES 4 6 2" xfId="5384" xr:uid="{896166F7-C943-4979-87FB-D017840964A6}"/>
    <cellStyle name="SHADEDSTORES 4 6 2 2" xfId="8784" xr:uid="{565ECCCA-6211-473A-B1AD-68329240E95F}"/>
    <cellStyle name="SHADEDSTORES 4 6 3" xfId="5385" xr:uid="{441F2A59-2307-46D2-84D7-F1721C99DD75}"/>
    <cellStyle name="SHADEDSTORES 4 6 3 2" xfId="8785" xr:uid="{6140F8D7-DC1A-4825-9634-D4BBDAB31FFF}"/>
    <cellStyle name="SHADEDSTORES 4 6 4" xfId="8783" xr:uid="{BCB0C09D-4563-4AF9-861F-E0BF71F0D173}"/>
    <cellStyle name="SHADEDSTORES 4 7" xfId="5386" xr:uid="{996F3F9C-8F4E-4E12-A598-7612DD024929}"/>
    <cellStyle name="SHADEDSTORES 4 7 2" xfId="8786" xr:uid="{9DF8A452-185E-4F03-8EDF-9F743F7D8438}"/>
    <cellStyle name="SHADEDSTORES 4 8" xfId="5387" xr:uid="{3BF2A996-9248-4E08-AD37-50A8D57D4EB0}"/>
    <cellStyle name="SHADEDSTORES 4 8 2" xfId="8787" xr:uid="{EA7ACD7B-DC90-4B24-A8B5-1CBFEEAB4067}"/>
    <cellStyle name="SHADEDSTORES 4 9" xfId="8770" xr:uid="{48ACB567-08AE-470C-826C-0055529E5CAF}"/>
    <cellStyle name="SHADEDSTORES 5" xfId="5388" xr:uid="{603A96EA-3B7C-4D66-9043-53BEEEA72770}"/>
    <cellStyle name="SHADEDSTORES 5 2" xfId="5389" xr:uid="{00E0D0FF-A800-4331-B7E5-03ACD1DEB56B}"/>
    <cellStyle name="SHADEDSTORES 5 2 2" xfId="8789" xr:uid="{4317A4F6-A713-44DB-829C-EDE6142299AD}"/>
    <cellStyle name="SHADEDSTORES 5 3" xfId="5390" xr:uid="{AEBAA4E0-E560-4DA9-8AD4-620EB1F0222A}"/>
    <cellStyle name="SHADEDSTORES 5 3 2" xfId="8790" xr:uid="{D71E41C2-8EEC-458B-943A-96DB55908CE3}"/>
    <cellStyle name="SHADEDSTORES 5 4" xfId="8788" xr:uid="{08AF2D9C-725A-40C9-845D-5440E9AA92A6}"/>
    <cellStyle name="SHADEDSTORES 6" xfId="5391" xr:uid="{B075A620-3BD9-4483-93B2-9F62344EA0BB}"/>
    <cellStyle name="SHADEDSTORES 6 2" xfId="5392" xr:uid="{0AEE2A27-FB94-4474-8A82-DDCFFAD70158}"/>
    <cellStyle name="SHADEDSTORES 6 2 2" xfId="8792" xr:uid="{D4D17C78-0C26-4E9C-B573-487AF1DFEBDF}"/>
    <cellStyle name="SHADEDSTORES 6 3" xfId="5393" xr:uid="{FD3B1165-6B2D-4AD2-B570-728AEC1F93D9}"/>
    <cellStyle name="SHADEDSTORES 6 3 2" xfId="8793" xr:uid="{B4F366B7-BE48-4CA9-BFF3-CBA17A309449}"/>
    <cellStyle name="SHADEDSTORES 6 4" xfId="8791" xr:uid="{4AC5CB28-A570-4AD3-904A-4FC27061AD8B}"/>
    <cellStyle name="SHADEDSTORES 7" xfId="5394" xr:uid="{56AFD601-03AE-49A0-9DF4-F06DEAF444BD}"/>
    <cellStyle name="SHADEDSTORES 7 2" xfId="5395" xr:uid="{B2F54FEC-0168-4F28-8EE0-7D2CAD96AE4D}"/>
    <cellStyle name="SHADEDSTORES 7 2 2" xfId="8795" xr:uid="{E08A3C2D-EC36-4E40-AA8C-AC0AAB39CAC1}"/>
    <cellStyle name="SHADEDSTORES 7 3" xfId="5396" xr:uid="{9F6E2118-BAA3-406E-83A9-D18F2F849E9A}"/>
    <cellStyle name="SHADEDSTORES 7 3 2" xfId="8796" xr:uid="{5E135231-82F5-472F-8557-B7CFA837A219}"/>
    <cellStyle name="SHADEDSTORES 7 4" xfId="8794" xr:uid="{7766FE8B-58EB-46A2-94C7-AF44576CFA6B}"/>
    <cellStyle name="SHADEDSTORES 8" xfId="5397" xr:uid="{6A2F87B6-97A6-420C-A198-D3E2A16FE5C2}"/>
    <cellStyle name="SHADEDSTORES 8 2" xfId="8797" xr:uid="{30C05BAE-2550-487C-8191-7A3BFB150A4A}"/>
    <cellStyle name="SHADEDSTORES 9" xfId="5398" xr:uid="{F409DB4F-1BCF-4258-B5B2-27DC99B91DEB}"/>
    <cellStyle name="SHADEDSTORES 9 2" xfId="8798" xr:uid="{1C5FC6B5-CD2C-49DF-ADBA-49DA1E5A6825}"/>
    <cellStyle name="Sheet Header" xfId="5399" xr:uid="{3082C5D4-75DD-4001-B99C-11F7C80E5512}"/>
    <cellStyle name="specstores" xfId="5400" xr:uid="{5DA9A60E-3275-4043-8553-15A5B4CB3FE8}"/>
    <cellStyle name="Standard_Anpassen der Amortisation" xfId="5401" xr:uid="{70B57771-F043-437C-8192-E1D4B4490C01}"/>
    <cellStyle name="Structure" xfId="5402" xr:uid="{2FDBF4CA-D49A-48EA-8F32-8128E303E720}"/>
    <cellStyle name="Structure 2" xfId="5403" xr:uid="{69AA5E4E-5929-4706-AB5A-450C055FF9BA}"/>
    <cellStyle name="Structure 2 10" xfId="8800" xr:uid="{0F70FDFB-51AC-4380-B416-9110AA2CEA83}"/>
    <cellStyle name="Structure 2 2" xfId="5404" xr:uid="{4EDB173C-37FB-4930-9943-CC4AD44066A2}"/>
    <cellStyle name="Structure 2 2 2" xfId="5405" xr:uid="{7D4A32CF-DA44-42C3-B609-40387D49F4BD}"/>
    <cellStyle name="Structure 2 2 2 2" xfId="5406" xr:uid="{537258B9-68AB-4E98-943A-DA55DB9C8228}"/>
    <cellStyle name="Structure 2 2 2 2 2" xfId="8803" xr:uid="{D998A32A-0F39-4FAF-AA63-AB93F62C9B97}"/>
    <cellStyle name="Structure 2 2 2 3" xfId="5407" xr:uid="{ED54F65C-5982-4D29-BCD9-1F26FC91F717}"/>
    <cellStyle name="Structure 2 2 2 3 2" xfId="8804" xr:uid="{2A1F48E2-30A8-483A-BFAA-72B1DC334AC7}"/>
    <cellStyle name="Structure 2 2 2 4" xfId="8802" xr:uid="{B0A62180-D663-46CA-8B97-D03920598AC9}"/>
    <cellStyle name="Structure 2 2 3" xfId="5408" xr:uid="{EB4701A1-209B-4A99-BFD3-4B4003CEE4BC}"/>
    <cellStyle name="Structure 2 2 3 2" xfId="5409" xr:uid="{2FEE3653-6261-4B4F-97A1-E40ED0E9B95E}"/>
    <cellStyle name="Structure 2 2 3 2 2" xfId="8806" xr:uid="{7FA7D74C-942C-409C-A5C7-842B3E31A165}"/>
    <cellStyle name="Structure 2 2 3 3" xfId="5410" xr:uid="{804ED9CC-4ED5-4E2B-BE01-F568B4B53891}"/>
    <cellStyle name="Structure 2 2 3 3 2" xfId="8807" xr:uid="{BB34C835-5780-4B75-8A12-9269A1CAC115}"/>
    <cellStyle name="Structure 2 2 3 4" xfId="8805" xr:uid="{A537E2D9-C7F0-4A3D-95D7-0DC45C6C5E8F}"/>
    <cellStyle name="Structure 2 2 4" xfId="5411" xr:uid="{C1574A36-1F94-4343-BB62-0277878CE766}"/>
    <cellStyle name="Structure 2 2 4 2" xfId="5412" xr:uid="{B4B8DC02-6660-4EBE-A76F-7FAF4162D6AA}"/>
    <cellStyle name="Structure 2 2 4 2 2" xfId="8809" xr:uid="{CA650E54-CF0F-453F-81F0-009D101DC6B5}"/>
    <cellStyle name="Structure 2 2 4 3" xfId="5413" xr:uid="{4DE9F785-09A1-4539-ABAE-1999EE0C4527}"/>
    <cellStyle name="Structure 2 2 4 3 2" xfId="8810" xr:uid="{122C6D08-67C1-4821-91F9-67141EEE9FCD}"/>
    <cellStyle name="Structure 2 2 4 4" xfId="8808" xr:uid="{75AF7348-8107-4FC1-9D4D-FCD9D7BD385B}"/>
    <cellStyle name="Structure 2 2 5" xfId="5414" xr:uid="{1BED6E4A-0783-4908-8F69-46F978831F86}"/>
    <cellStyle name="Structure 2 2 5 2" xfId="5415" xr:uid="{5AE216A2-52B9-43B1-B0E4-86ECB47EC576}"/>
    <cellStyle name="Structure 2 2 5 2 2" xfId="8812" xr:uid="{110882CE-FC67-4EA5-90FE-827A6BF8010E}"/>
    <cellStyle name="Structure 2 2 5 3" xfId="5416" xr:uid="{F5D1D491-770D-48C9-B4C1-42C45EEA877A}"/>
    <cellStyle name="Structure 2 2 5 3 2" xfId="8813" xr:uid="{D100BBCD-B63E-4109-91B2-9C9F1C07A517}"/>
    <cellStyle name="Structure 2 2 5 4" xfId="8811" xr:uid="{AFD4477E-769C-4324-AB75-8E374D07AED8}"/>
    <cellStyle name="Structure 2 2 6" xfId="5417" xr:uid="{D4A9E96C-A4E4-4306-91B1-14D50DA0AC78}"/>
    <cellStyle name="Structure 2 2 6 2" xfId="5418" xr:uid="{F6269DC0-DE8E-4D58-A586-F12A72AC93F7}"/>
    <cellStyle name="Structure 2 2 6 2 2" xfId="8815" xr:uid="{448EDE45-04E4-490D-B298-1D24EAFC6EB4}"/>
    <cellStyle name="Structure 2 2 6 3" xfId="5419" xr:uid="{1FEF282D-35EE-443E-880F-7FBDD42B6820}"/>
    <cellStyle name="Structure 2 2 6 3 2" xfId="8816" xr:uid="{8D6FEF6D-B80A-400D-A7B3-8B462A0A77F5}"/>
    <cellStyle name="Structure 2 2 6 4" xfId="8814" xr:uid="{8351B10E-A214-46FA-918F-0A513E151B90}"/>
    <cellStyle name="Structure 2 2 7" xfId="5420" xr:uid="{46D5E22C-B29A-4FE6-A15B-1D2481AAC450}"/>
    <cellStyle name="Structure 2 2 7 2" xfId="8817" xr:uid="{CFA24E1F-CB24-4F3B-9C83-8D5E5C8A3E57}"/>
    <cellStyle name="Structure 2 2 8" xfId="5421" xr:uid="{390FC3D3-9777-413C-8F26-2F9745EF5B22}"/>
    <cellStyle name="Structure 2 2 8 2" xfId="8818" xr:uid="{1FA0490F-EB30-4931-8FE4-8460A1FFFBF4}"/>
    <cellStyle name="Structure 2 2 9" xfId="8801" xr:uid="{D999804A-4A62-4B56-A3E8-6A14F4F2089A}"/>
    <cellStyle name="Structure 2 3" xfId="5422" xr:uid="{E7B928DB-145C-4A75-979A-4736290C9795}"/>
    <cellStyle name="Structure 2 3 2" xfId="5423" xr:uid="{29B9152C-50AB-4451-BA08-04034A17E2F7}"/>
    <cellStyle name="Structure 2 3 2 2" xfId="8820" xr:uid="{B92D4885-4BE4-434A-8F49-330293FF0D4B}"/>
    <cellStyle name="Structure 2 3 3" xfId="5424" xr:uid="{3BFB50AC-6A4C-4171-BBC2-0D1B3BDE8315}"/>
    <cellStyle name="Structure 2 3 3 2" xfId="8821" xr:uid="{A3CE1FCF-F762-42B8-AC1B-3805DEC8778A}"/>
    <cellStyle name="Structure 2 3 4" xfId="8819" xr:uid="{67F39DB6-E5A0-422A-9708-92D4AE3DBD0B}"/>
    <cellStyle name="Structure 2 4" xfId="5425" xr:uid="{5FE412F7-D334-4BBF-8715-FBA8F893214A}"/>
    <cellStyle name="Structure 2 4 2" xfId="5426" xr:uid="{C2773355-3D6F-40B8-8BEF-8425C00CE784}"/>
    <cellStyle name="Structure 2 4 2 2" xfId="8823" xr:uid="{ED8E3AB2-8329-4F0F-996B-43DAF89E7188}"/>
    <cellStyle name="Structure 2 4 3" xfId="5427" xr:uid="{97A3EE84-883B-4FC0-8F5E-4A8D9620943B}"/>
    <cellStyle name="Structure 2 4 3 2" xfId="8824" xr:uid="{2487E8C1-D547-4530-A4E0-CE9AC6B0F0FF}"/>
    <cellStyle name="Structure 2 4 4" xfId="8822" xr:uid="{8D642513-1135-4667-AE5C-57441D45D8F5}"/>
    <cellStyle name="Structure 2 5" xfId="5428" xr:uid="{944AC8A6-A3CF-4F34-84AD-3A29109B5FC9}"/>
    <cellStyle name="Structure 2 5 2" xfId="5429" xr:uid="{158E1168-66AA-41CC-A1D6-5C4E9B7D263E}"/>
    <cellStyle name="Structure 2 5 2 2" xfId="8826" xr:uid="{90DAD27E-930D-4224-BFC0-45D838EB2518}"/>
    <cellStyle name="Structure 2 5 3" xfId="5430" xr:uid="{876A3292-F28B-4DD8-A89E-E7FFB274B01F}"/>
    <cellStyle name="Structure 2 5 3 2" xfId="8827" xr:uid="{00A267E5-C07F-43E1-B45D-5F9C37945FC2}"/>
    <cellStyle name="Structure 2 5 4" xfId="8825" xr:uid="{E53A24DF-4614-4006-9B26-6BDA9074C738}"/>
    <cellStyle name="Structure 2 6" xfId="5431" xr:uid="{FB790774-26F4-4EFA-A302-04612DCDAC0A}"/>
    <cellStyle name="Structure 2 6 2" xfId="5432" xr:uid="{B648D871-8C29-4773-90EA-40F6F81B7D29}"/>
    <cellStyle name="Structure 2 6 2 2" xfId="8829" xr:uid="{9149086C-ACA9-43FF-A2B3-B85F4ECFB47E}"/>
    <cellStyle name="Structure 2 6 3" xfId="5433" xr:uid="{08DF9D06-3AFE-400D-8270-84045A5B77C0}"/>
    <cellStyle name="Structure 2 6 3 2" xfId="8830" xr:uid="{8569BBA6-6E60-48C1-A02A-470188CD2E90}"/>
    <cellStyle name="Structure 2 6 4" xfId="8828" xr:uid="{63DEA91B-9044-4541-8B96-09CDA5C20530}"/>
    <cellStyle name="Structure 2 7" xfId="5434" xr:uid="{EF37FD87-990A-49D3-B06E-2802B1D7EA6F}"/>
    <cellStyle name="Structure 2 7 2" xfId="5435" xr:uid="{44E1E2B7-4915-4E49-98F3-E36931698B95}"/>
    <cellStyle name="Structure 2 7 2 2" xfId="8832" xr:uid="{839B5BC6-8FA7-4503-B54F-5438B7B12E29}"/>
    <cellStyle name="Structure 2 7 3" xfId="5436" xr:uid="{2A11FD5F-8A39-462D-AC9D-DE46B02BCA84}"/>
    <cellStyle name="Structure 2 7 3 2" xfId="8833" xr:uid="{ABA90A22-2121-469F-B532-781121C4AA03}"/>
    <cellStyle name="Structure 2 7 4" xfId="8831" xr:uid="{CB300A32-5663-4AEB-86DD-85F0B149BEC7}"/>
    <cellStyle name="Structure 2 8" xfId="5437" xr:uid="{3276A90E-1830-4CA2-9279-2D3C64BCDD5A}"/>
    <cellStyle name="Structure 2 8 2" xfId="8834" xr:uid="{B0F68D21-6CE6-491E-B9D8-19961A7BC079}"/>
    <cellStyle name="Structure 2 9" xfId="5438" xr:uid="{024979E1-46F6-45A0-9778-607BD07AAF8D}"/>
    <cellStyle name="Structure 2 9 2" xfId="8835" xr:uid="{6E852A90-9B34-48B7-ADED-EF4273E9C5CC}"/>
    <cellStyle name="Structure 3" xfId="5439" xr:uid="{1CE585DE-0660-491E-8831-2BEF68A4B933}"/>
    <cellStyle name="Structure 3 2" xfId="5440" xr:uid="{B06C80CD-DF1F-49BF-9A21-99055DE9A809}"/>
    <cellStyle name="Structure 3 2 2" xfId="5441" xr:uid="{5B9AB2C9-7FCB-41D9-A538-E1FC5A324718}"/>
    <cellStyle name="Structure 3 2 2 2" xfId="8838" xr:uid="{CA4BCBC1-5EF4-4166-9F0B-2C116A6A6310}"/>
    <cellStyle name="Structure 3 2 3" xfId="5442" xr:uid="{CCFA93D3-770A-4D11-A5A2-1277A4FE13B7}"/>
    <cellStyle name="Structure 3 2 3 2" xfId="8839" xr:uid="{F5C78666-BF16-433E-8876-60385C3E618A}"/>
    <cellStyle name="Structure 3 2 4" xfId="8837" xr:uid="{DDC10474-86EB-4757-8826-223BA52B53A2}"/>
    <cellStyle name="Structure 3 3" xfId="5443" xr:uid="{56998719-2AFD-42ED-A6E1-DA54C26C18F7}"/>
    <cellStyle name="Structure 3 3 2" xfId="5444" xr:uid="{DFEC4A1E-3E0D-4C34-9851-936716E2E57F}"/>
    <cellStyle name="Structure 3 3 2 2" xfId="8841" xr:uid="{110CEFDE-11CA-4982-8CFF-806E4B1E3ACA}"/>
    <cellStyle name="Structure 3 3 3" xfId="5445" xr:uid="{452D97CB-9D78-48CD-A849-D6721F3A508E}"/>
    <cellStyle name="Structure 3 3 3 2" xfId="8842" xr:uid="{5A71E600-7510-438C-BC6A-1C8D45D91F91}"/>
    <cellStyle name="Structure 3 3 4" xfId="8840" xr:uid="{871A0318-C8B0-409F-B010-810319F457EC}"/>
    <cellStyle name="Structure 3 4" xfId="5446" xr:uid="{FC68D078-5422-4031-9694-5A0AAD68C02E}"/>
    <cellStyle name="Structure 3 4 2" xfId="5447" xr:uid="{6C440C22-6CAA-49A1-925D-42977AADA912}"/>
    <cellStyle name="Structure 3 4 2 2" xfId="8844" xr:uid="{3DB4677D-7CA7-4FD6-8A6E-B26E842BD676}"/>
    <cellStyle name="Structure 3 4 3" xfId="5448" xr:uid="{9E479B3E-C904-494F-A294-AF4DCE0F5B46}"/>
    <cellStyle name="Structure 3 4 3 2" xfId="8845" xr:uid="{32ABF4DB-504B-4D35-B42E-520220D0A640}"/>
    <cellStyle name="Structure 3 4 4" xfId="8843" xr:uid="{E628F460-4F62-42D2-A4BE-1D6769F162E5}"/>
    <cellStyle name="Structure 3 5" xfId="5449" xr:uid="{3589658D-4AD3-47F2-85DB-67A2F9FF3563}"/>
    <cellStyle name="Structure 3 5 2" xfId="5450" xr:uid="{E357228C-BB1F-45A2-8138-3FBA95D4AAD3}"/>
    <cellStyle name="Structure 3 5 2 2" xfId="8847" xr:uid="{E4B1B8B9-919C-4A44-8ADB-21A12A35E3E2}"/>
    <cellStyle name="Structure 3 5 3" xfId="5451" xr:uid="{94C5E727-0657-44B0-9CB1-131010275149}"/>
    <cellStyle name="Structure 3 5 3 2" xfId="8848" xr:uid="{F6BB6750-8E6E-404B-9172-4EC11AD56C99}"/>
    <cellStyle name="Structure 3 5 4" xfId="8846" xr:uid="{485D3697-CF41-445A-A780-80E3B1407544}"/>
    <cellStyle name="Structure 3 6" xfId="5452" xr:uid="{3023C65D-B823-4D44-9416-91050EEE0285}"/>
    <cellStyle name="Structure 3 6 2" xfId="5453" xr:uid="{D1C3433E-FBA2-4402-85DA-77E5E503EB85}"/>
    <cellStyle name="Structure 3 6 2 2" xfId="8850" xr:uid="{B4A7FD9C-9F22-4757-A2EE-36DF9A98EFEA}"/>
    <cellStyle name="Structure 3 6 3" xfId="5454" xr:uid="{CAA51382-91B3-406A-A0E7-3F987E4A8123}"/>
    <cellStyle name="Structure 3 6 3 2" xfId="8851" xr:uid="{247E939E-823C-4313-9C37-FD79C95DA52E}"/>
    <cellStyle name="Structure 3 6 4" xfId="8849" xr:uid="{EF00B160-6E5D-4EF6-9C9E-2452EED162BA}"/>
    <cellStyle name="Structure 3 7" xfId="5455" xr:uid="{F38B95C0-9BDB-4479-A172-362062284F03}"/>
    <cellStyle name="Structure 3 7 2" xfId="8852" xr:uid="{B3A23E0C-99B3-4DA7-8A73-2D4EE25340F2}"/>
    <cellStyle name="Structure 3 8" xfId="5456" xr:uid="{500B2DE5-526C-47BC-8752-4848FBC4345B}"/>
    <cellStyle name="Structure 3 8 2" xfId="8853" xr:uid="{AA9EA744-96EF-40A3-B492-D338D9CE44AD}"/>
    <cellStyle name="Structure 3 9" xfId="8836" xr:uid="{18631644-2A5E-4BFC-A561-38B62A7EA218}"/>
    <cellStyle name="Structure 4" xfId="5457" xr:uid="{7B2D8310-68A5-4D5D-8946-C38A07824822}"/>
    <cellStyle name="Structure 4 2" xfId="5458" xr:uid="{2F230100-F7E0-4FF8-9DA1-EC38515DAB46}"/>
    <cellStyle name="Structure 4 2 2" xfId="8855" xr:uid="{D8176534-36AB-48BB-AF44-5E66DA2EE086}"/>
    <cellStyle name="Structure 4 3" xfId="5459" xr:uid="{92C42635-1682-4C84-8366-DF842662EA09}"/>
    <cellStyle name="Structure 4 3 2" xfId="8856" xr:uid="{B604BE7E-56AE-4F67-BA1B-267D1FBAB904}"/>
    <cellStyle name="Structure 4 4" xfId="8854" xr:uid="{09D4D31B-D137-4D60-9CB4-993B0BC7BD6D}"/>
    <cellStyle name="Structure 5" xfId="5460" xr:uid="{770049B3-3A33-4078-AE7C-747EC3E1D790}"/>
    <cellStyle name="Structure 5 2" xfId="5461" xr:uid="{C2D89A18-149C-40BD-BF1F-F7D2FE479C60}"/>
    <cellStyle name="Structure 5 2 2" xfId="8858" xr:uid="{08966F85-38BA-4483-9098-C900B9311BAF}"/>
    <cellStyle name="Structure 5 3" xfId="5462" xr:uid="{076806FB-0714-423C-B802-1FF44E3F7AA6}"/>
    <cellStyle name="Structure 5 3 2" xfId="8859" xr:uid="{F235A313-3FFA-4F78-A98F-9FC36B6E4E33}"/>
    <cellStyle name="Structure 5 4" xfId="8857" xr:uid="{67C5CD28-8B1E-48D1-83E2-BC6E42CDD5B0}"/>
    <cellStyle name="Structure 6" xfId="5463" xr:uid="{4D1DA2BD-29A5-42B6-BB27-0EE3DD0862C3}"/>
    <cellStyle name="Structure 6 2" xfId="5464" xr:uid="{1E256248-0DAA-46B7-BC4E-3BFBA3F1122A}"/>
    <cellStyle name="Structure 6 2 2" xfId="8861" xr:uid="{5D6AB78F-837A-4212-A762-28850F4B786F}"/>
    <cellStyle name="Structure 6 3" xfId="5465" xr:uid="{2EBEBE3F-21EB-4C5E-8952-A25773D0D775}"/>
    <cellStyle name="Structure 6 3 2" xfId="8862" xr:uid="{50AD7214-0425-4DEA-AD12-B8BFBAC93825}"/>
    <cellStyle name="Structure 6 4" xfId="8860" xr:uid="{F33A56DB-56A1-48A7-ACD1-8AE002D5E1F2}"/>
    <cellStyle name="Structure 7" xfId="5466" xr:uid="{4CC45AA5-E965-4722-BB64-DE51EDBF92AA}"/>
    <cellStyle name="Structure 7 2" xfId="8863" xr:uid="{01BCE84C-1035-4425-A3AC-52103CEEB1AE}"/>
    <cellStyle name="Structure 8" xfId="5467" xr:uid="{99515596-6BC9-4BCA-B212-7D12ADB7A670}"/>
    <cellStyle name="Structure 8 2" xfId="8864" xr:uid="{C1DB759E-452F-4EA0-A0C4-BD566BF63E63}"/>
    <cellStyle name="Structure 9" xfId="8799" xr:uid="{697B264C-2C38-4032-9A4A-79D46E802ED6}"/>
    <cellStyle name="style" xfId="5468" xr:uid="{F1C925D9-A735-4A7C-8A46-8B55BD021373}"/>
    <cellStyle name="Style 1" xfId="5469" xr:uid="{3366EDB4-D9C8-42E8-930F-086DD10938BE}"/>
    <cellStyle name="Style 1 10" xfId="5470" xr:uid="{60720442-F5C5-4FB5-8472-B778A72ED873}"/>
    <cellStyle name="Style 1 10 2" xfId="5471" xr:uid="{75390494-704D-41E6-9A00-7EEDF2B2A7B7}"/>
    <cellStyle name="Style 1 11" xfId="5472" xr:uid="{FA97519B-B88D-4821-8E92-ABDC4761D76F}"/>
    <cellStyle name="Style 1 2" xfId="5473" xr:uid="{F31458FF-2458-416C-9F26-38BCEA68A809}"/>
    <cellStyle name="Style 1 2 2" xfId="5474" xr:uid="{DF5EE4F6-1368-4A1E-AD76-B05F8CCC82B9}"/>
    <cellStyle name="Style 1 3" xfId="5475" xr:uid="{436CC3D3-C23D-478E-B062-F2F14496CF56}"/>
    <cellStyle name="Style 1 3 2" xfId="5476" xr:uid="{50C820B4-7786-4917-ACDC-B57EDF1E69C7}"/>
    <cellStyle name="Style 1 4" xfId="5477" xr:uid="{583570FF-654A-425C-B186-AF7320F8C95B}"/>
    <cellStyle name="Style 1 4 2" xfId="5478" xr:uid="{0FB769A7-A848-4F0E-9562-BF65247C8BC9}"/>
    <cellStyle name="Style 1 5" xfId="5479" xr:uid="{40F9CF1C-0DD5-4033-89D6-A7F12E3FD039}"/>
    <cellStyle name="Style 1 5 2" xfId="5480" xr:uid="{A48C7BFC-FF98-4104-B2D9-6587AD38EB4E}"/>
    <cellStyle name="Style 1 6" xfId="5481" xr:uid="{CF774E32-1B89-4BAF-8D8C-DCF6B14CDDF1}"/>
    <cellStyle name="Style 1 6 2" xfId="5482" xr:uid="{C4D57840-3749-4C0D-96DB-7D0F413BD324}"/>
    <cellStyle name="Style 1 7" xfId="5483" xr:uid="{163F863F-F343-40AF-B245-0B171F28CCF2}"/>
    <cellStyle name="Style 1 7 2" xfId="5484" xr:uid="{8FF922EC-C837-4827-BEA7-CCA87B5FD827}"/>
    <cellStyle name="Style 1 8" xfId="5485" xr:uid="{E74522C8-0102-402C-8867-36D8839D3813}"/>
    <cellStyle name="Style 1 8 2" xfId="5486" xr:uid="{7C24DF21-C6F7-4D34-91BC-03DC57560A74}"/>
    <cellStyle name="Style 1 9" xfId="5487" xr:uid="{EFB79D87-407A-4B2B-989D-68B5D8183B62}"/>
    <cellStyle name="Style 1 9 2" xfId="5488" xr:uid="{35984ACA-F8B3-45E0-A32B-7C39589F3B1F}"/>
    <cellStyle name="Style 2" xfId="5489" xr:uid="{6A4AC411-62AF-4491-9622-5A39B1917A8B}"/>
    <cellStyle name="Style 3" xfId="5490" xr:uid="{27312004-7D50-46DE-AA93-D49239C0281E}"/>
    <cellStyle name="Style 4" xfId="5491" xr:uid="{7C0EB360-D022-4E1A-B07F-F4B3EE21275F}"/>
    <cellStyle name="Style 5" xfId="5492" xr:uid="{333BB46A-B19F-41DF-B805-F6C505F2FFB5}"/>
    <cellStyle name="Style 6" xfId="5493" xr:uid="{E97864C1-FFE3-4B19-872A-048E3349B84C}"/>
    <cellStyle name="style1" xfId="5494" xr:uid="{FBD7863F-B45D-4431-B75B-189D2827192D}"/>
    <cellStyle name="style2" xfId="5495" xr:uid="{5C7C6E5D-2C92-4EE8-9D7E-44006E9009C9}"/>
    <cellStyle name="SubRoutine" xfId="5496" xr:uid="{94BA0420-D052-4DE8-9420-BDD37E814B8F}"/>
    <cellStyle name="Subtotal" xfId="5497" xr:uid="{BF3BE288-C0B2-43D7-B0DD-0B0E21BD31DB}"/>
    <cellStyle name="Summe" xfId="5498" xr:uid="{947091D4-C078-4D4A-B762-E93880E2B0F0}"/>
    <cellStyle name="TableHead" xfId="5499" xr:uid="{B79ABA7A-F9F4-445B-9050-AE2D924E5938}"/>
    <cellStyle name="Text" xfId="5500" xr:uid="{5C2F4AAE-9886-41FD-A005-B3DF24110116}"/>
    <cellStyle name="Text 2" xfId="5501" xr:uid="{5137E3D6-879A-4D6F-86F5-F8EF555CCDB2}"/>
    <cellStyle name="Text 2 10" xfId="8866" xr:uid="{683C3041-4108-4216-ABC6-A51221C635EF}"/>
    <cellStyle name="Text 2 2" xfId="5502" xr:uid="{9C7A1D14-898A-4FAA-A62F-ACB30546C654}"/>
    <cellStyle name="Text 2 2 2" xfId="5503" xr:uid="{273252F5-B7AD-48B0-AFEA-2366E08E2CF2}"/>
    <cellStyle name="Text 2 2 2 2" xfId="5504" xr:uid="{87A5AF15-4B7F-43CA-80F0-C9205D334543}"/>
    <cellStyle name="Text 2 2 2 2 2" xfId="8869" xr:uid="{E714DD5F-7F4D-4E43-96CE-3642B90C4CFB}"/>
    <cellStyle name="Text 2 2 2 3" xfId="5505" xr:uid="{1E959D79-0D9E-4094-B1D0-313B7B1F7454}"/>
    <cellStyle name="Text 2 2 2 3 2" xfId="8870" xr:uid="{C3686272-2AFB-4E35-A819-BB015AEA52A6}"/>
    <cellStyle name="Text 2 2 2 4" xfId="8868" xr:uid="{86312794-B998-4666-8696-C6FD7D10AB5F}"/>
    <cellStyle name="Text 2 2 3" xfId="5506" xr:uid="{FBA15E7A-7B9A-4DD5-9EBC-D8F1C4F5D8D1}"/>
    <cellStyle name="Text 2 2 3 2" xfId="5507" xr:uid="{EED3F5FA-52F5-4655-8A47-C7466659E905}"/>
    <cellStyle name="Text 2 2 3 2 2" xfId="8872" xr:uid="{BC2BFE5C-5F3C-4552-AFF9-BB01379BC8EA}"/>
    <cellStyle name="Text 2 2 3 3" xfId="5508" xr:uid="{47E0EF86-4AEE-49EA-82FF-57A3879F22F5}"/>
    <cellStyle name="Text 2 2 3 3 2" xfId="8873" xr:uid="{2275406D-2BE9-474B-B9F3-D433453B1B97}"/>
    <cellStyle name="Text 2 2 3 4" xfId="8871" xr:uid="{8F7AD163-410A-4A8C-B1DC-F103D7C994D0}"/>
    <cellStyle name="Text 2 2 4" xfId="5509" xr:uid="{62687E61-B166-4115-B741-52497555FCE9}"/>
    <cellStyle name="Text 2 2 4 2" xfId="5510" xr:uid="{966C2E2C-165F-4E0C-A279-E29DA1469574}"/>
    <cellStyle name="Text 2 2 4 2 2" xfId="8875" xr:uid="{92E92946-F78B-4EAB-9460-9FE04BBBEEF7}"/>
    <cellStyle name="Text 2 2 4 3" xfId="5511" xr:uid="{C2119A1A-0477-4163-B31D-1576F08BB78E}"/>
    <cellStyle name="Text 2 2 4 3 2" xfId="8876" xr:uid="{7B91133B-26CB-4E92-A803-D27950703EDB}"/>
    <cellStyle name="Text 2 2 4 4" xfId="8874" xr:uid="{915A7E48-18DF-41CC-8664-91219601B1F2}"/>
    <cellStyle name="Text 2 2 5" xfId="5512" xr:uid="{142F757E-4731-46C2-9E43-E3C91DE0B58C}"/>
    <cellStyle name="Text 2 2 5 2" xfId="5513" xr:uid="{1D067599-70C6-4ADE-8734-DF460361297A}"/>
    <cellStyle name="Text 2 2 5 2 2" xfId="8878" xr:uid="{970554BF-4C16-4566-AC36-61E1E28B7441}"/>
    <cellStyle name="Text 2 2 5 3" xfId="5514" xr:uid="{E1B6B255-A6F6-46F6-BF2F-032DFB4CB8FF}"/>
    <cellStyle name="Text 2 2 5 3 2" xfId="8879" xr:uid="{C4BCE592-821B-4A79-A31A-C0BFEB88E1CF}"/>
    <cellStyle name="Text 2 2 5 4" xfId="8877" xr:uid="{982E8B1B-C827-4EC5-AD7B-0E50EA832FB9}"/>
    <cellStyle name="Text 2 2 6" xfId="5515" xr:uid="{037140D7-85B6-4CF5-B7D4-E07B2703E545}"/>
    <cellStyle name="Text 2 2 6 2" xfId="5516" xr:uid="{E80F9FC5-8D17-464A-BCC7-AEBBE33614E8}"/>
    <cellStyle name="Text 2 2 6 2 2" xfId="8881" xr:uid="{9408E963-6F28-488C-B83B-695649AD534F}"/>
    <cellStyle name="Text 2 2 6 3" xfId="5517" xr:uid="{9D27C5CB-F2B9-4473-8D6B-7110FEFFB54C}"/>
    <cellStyle name="Text 2 2 6 3 2" xfId="8882" xr:uid="{27FB25E9-5D13-45DB-BD16-20B069B2149F}"/>
    <cellStyle name="Text 2 2 6 4" xfId="8880" xr:uid="{B7C71A9E-BF80-42B6-9EF2-D5FE2037DF35}"/>
    <cellStyle name="Text 2 2 7" xfId="5518" xr:uid="{C09541D2-1FA5-40CD-938C-4A7DE98D76B9}"/>
    <cellStyle name="Text 2 2 7 2" xfId="8883" xr:uid="{11102029-ACEA-4A71-AD12-08C2774176E0}"/>
    <cellStyle name="Text 2 2 8" xfId="5519" xr:uid="{BE2E39B2-BF30-45BD-B790-D0F00D57F530}"/>
    <cellStyle name="Text 2 2 8 2" xfId="8884" xr:uid="{0268DBE6-2B26-496E-8B58-B19C2D723DEC}"/>
    <cellStyle name="Text 2 2 9" xfId="8867" xr:uid="{E2397D65-C3E7-4043-8BC2-6432187BF557}"/>
    <cellStyle name="Text 2 3" xfId="5520" xr:uid="{8468A3BC-F581-4CF4-ADBE-D2BD4F295CA4}"/>
    <cellStyle name="Text 2 3 2" xfId="5521" xr:uid="{D67AC56F-11DD-49DD-8FFF-F441AD2BBA26}"/>
    <cellStyle name="Text 2 3 2 2" xfId="8886" xr:uid="{1C85C775-1450-438D-AA1B-0572000DD17B}"/>
    <cellStyle name="Text 2 3 3" xfId="5522" xr:uid="{D1AD9B8B-D299-4B4A-A7FF-D27A98B251BD}"/>
    <cellStyle name="Text 2 3 3 2" xfId="8887" xr:uid="{EBC76FB1-094B-4CEB-8A14-E4F3B492FEDC}"/>
    <cellStyle name="Text 2 3 4" xfId="8885" xr:uid="{5D36B385-C804-49B3-B4E5-D2DAAD63EB10}"/>
    <cellStyle name="Text 2 4" xfId="5523" xr:uid="{DB262481-3A7E-45EE-967E-59DB8F591D69}"/>
    <cellStyle name="Text 2 4 2" xfId="5524" xr:uid="{4CA68C95-22B1-4C89-936B-014D41DC6574}"/>
    <cellStyle name="Text 2 4 2 2" xfId="8889" xr:uid="{1B547E73-D677-4394-B3F4-77BF9AAAEE1F}"/>
    <cellStyle name="Text 2 4 3" xfId="5525" xr:uid="{822C05BF-E28D-495E-B3C4-D3812C5F908B}"/>
    <cellStyle name="Text 2 4 3 2" xfId="8890" xr:uid="{CDE8F518-7CA3-46B3-9175-D9734EB6D76A}"/>
    <cellStyle name="Text 2 4 4" xfId="8888" xr:uid="{0C603404-328D-44D8-B141-8D43D0881043}"/>
    <cellStyle name="Text 2 5" xfId="5526" xr:uid="{DB9BB916-158B-4DC3-87D8-D0FFB60FB0DD}"/>
    <cellStyle name="Text 2 5 2" xfId="5527" xr:uid="{C5098251-9C85-458F-8AF9-9C200EE163FC}"/>
    <cellStyle name="Text 2 5 2 2" xfId="8892" xr:uid="{4FCEBA1B-EB7D-410A-9152-CABCD24DD39E}"/>
    <cellStyle name="Text 2 5 3" xfId="5528" xr:uid="{B0A46EB9-F587-4EBF-9BC5-E9E4A3BAE26D}"/>
    <cellStyle name="Text 2 5 3 2" xfId="8893" xr:uid="{D5BF0E31-1CAF-4B74-A36A-53B63FD0E731}"/>
    <cellStyle name="Text 2 5 4" xfId="8891" xr:uid="{B11C734B-8F86-43B9-8F45-EAB7656BEC31}"/>
    <cellStyle name="Text 2 6" xfId="5529" xr:uid="{2ED17E57-195A-47AC-8F4B-81A9D0E868EE}"/>
    <cellStyle name="Text 2 6 2" xfId="5530" xr:uid="{6620064A-BECB-48E0-8DAE-3F9AA0C0373D}"/>
    <cellStyle name="Text 2 6 2 2" xfId="8895" xr:uid="{3A0C1D48-538C-4395-AE4D-F0ECBBA5EF43}"/>
    <cellStyle name="Text 2 6 3" xfId="5531" xr:uid="{B8D65425-906F-48D6-82A5-BFFCD1F6A2A6}"/>
    <cellStyle name="Text 2 6 3 2" xfId="8896" xr:uid="{03E71036-DA87-4D52-A78D-D2ED5B82E052}"/>
    <cellStyle name="Text 2 6 4" xfId="8894" xr:uid="{C8DD3C41-C7E5-40AB-A1E2-1C622BB33DED}"/>
    <cellStyle name="Text 2 7" xfId="5532" xr:uid="{E476D811-0185-4D85-8BA6-C71FB3274C14}"/>
    <cellStyle name="Text 2 7 2" xfId="5533" xr:uid="{A748C18E-F480-4292-9010-847EB807C7F2}"/>
    <cellStyle name="Text 2 7 2 2" xfId="8898" xr:uid="{3302DB7B-777C-40AF-A925-7FAEAE211FEB}"/>
    <cellStyle name="Text 2 7 3" xfId="5534" xr:uid="{3CED4C91-61C7-4313-9E34-1F74B61E56B1}"/>
    <cellStyle name="Text 2 7 3 2" xfId="8899" xr:uid="{27E16BC8-BE6B-44ED-8785-9450D341B309}"/>
    <cellStyle name="Text 2 7 4" xfId="8897" xr:uid="{22EDE465-575A-456B-85A2-E94581761178}"/>
    <cellStyle name="Text 2 8" xfId="5535" xr:uid="{D2F6DF05-52C7-409C-A8FA-428ED76B18CD}"/>
    <cellStyle name="Text 2 8 2" xfId="8900" xr:uid="{245B8A7B-0556-43CC-92AC-0AE0824B1346}"/>
    <cellStyle name="Text 2 9" xfId="5536" xr:uid="{A58420D3-429F-442D-9610-F2AE326FEB67}"/>
    <cellStyle name="Text 2 9 2" xfId="8901" xr:uid="{54628574-C677-4226-B965-20337C3D628B}"/>
    <cellStyle name="Text 3" xfId="5537" xr:uid="{8925487A-0581-441C-B2F1-A2473625BEF4}"/>
    <cellStyle name="Text 3 2" xfId="5538" xr:uid="{F8DDBB33-A051-4D7E-BC9B-EA68467F2AB1}"/>
    <cellStyle name="Text 3 2 2" xfId="5539" xr:uid="{BFCF88E4-E451-4D71-BA52-A71D72059305}"/>
    <cellStyle name="Text 3 2 2 2" xfId="8904" xr:uid="{9982AE1D-B217-426C-9433-6A9EA6E5F1B6}"/>
    <cellStyle name="Text 3 2 3" xfId="5540" xr:uid="{6F0C2A9E-D3FA-44D7-BB72-9541761BBC8D}"/>
    <cellStyle name="Text 3 2 3 2" xfId="8905" xr:uid="{C8585E7F-52BF-40AB-A869-D3DCCD8D1A0F}"/>
    <cellStyle name="Text 3 2 4" xfId="8903" xr:uid="{4D6A7731-D472-4F4A-A042-A64BB6DF7649}"/>
    <cellStyle name="Text 3 3" xfId="5541" xr:uid="{A5BCB33B-51F5-4682-B52B-B8312698460C}"/>
    <cellStyle name="Text 3 3 2" xfId="5542" xr:uid="{FDA6C936-1B5D-40AE-985E-25956CA53215}"/>
    <cellStyle name="Text 3 3 2 2" xfId="8907" xr:uid="{C18CF12F-E41B-4012-AE2E-2EFD7834D95A}"/>
    <cellStyle name="Text 3 3 3" xfId="5543" xr:uid="{0824229C-6EB8-41E5-BFBC-3555CE385037}"/>
    <cellStyle name="Text 3 3 3 2" xfId="8908" xr:uid="{077A3E8C-4578-42E8-8E37-E3B764A10A39}"/>
    <cellStyle name="Text 3 3 4" xfId="8906" xr:uid="{11402515-F20A-4A2D-AA71-E54128D65C56}"/>
    <cellStyle name="Text 3 4" xfId="5544" xr:uid="{71981678-8035-4206-9401-8459F6D1845D}"/>
    <cellStyle name="Text 3 4 2" xfId="5545" xr:uid="{DDC1C03A-6147-4789-B7B0-405F59E58732}"/>
    <cellStyle name="Text 3 4 2 2" xfId="8910" xr:uid="{900C0AB4-2AD2-421E-A9A0-CA60776A5F40}"/>
    <cellStyle name="Text 3 4 3" xfId="5546" xr:uid="{04B8610D-0CF2-4A76-AB42-0B9A97414BFA}"/>
    <cellStyle name="Text 3 4 3 2" xfId="8911" xr:uid="{BB182384-F2D6-4F01-89F3-40BBD5789767}"/>
    <cellStyle name="Text 3 4 4" xfId="8909" xr:uid="{ABAA04CD-4558-42D6-9295-F0CC2FB2705F}"/>
    <cellStyle name="Text 3 5" xfId="5547" xr:uid="{EDE5782E-2340-4CF6-8708-0F1C6A3BAEBA}"/>
    <cellStyle name="Text 3 5 2" xfId="5548" xr:uid="{B088223F-1221-47D9-8857-39B838ADB10A}"/>
    <cellStyle name="Text 3 5 2 2" xfId="8913" xr:uid="{9F25E127-8253-4B0C-9A4E-ECF40641ACA2}"/>
    <cellStyle name="Text 3 5 3" xfId="5549" xr:uid="{0701FC36-A6E3-4F0F-BCD8-23E47E24BB8C}"/>
    <cellStyle name="Text 3 5 3 2" xfId="8914" xr:uid="{186D1F9B-397F-4EBE-AFE7-EAF9E7DF9A56}"/>
    <cellStyle name="Text 3 5 4" xfId="8912" xr:uid="{7C723A92-69AA-45CE-95B2-C9BDDC39EF73}"/>
    <cellStyle name="Text 3 6" xfId="5550" xr:uid="{D18BA51F-4358-4579-A3FE-5B4A23B8ADDF}"/>
    <cellStyle name="Text 3 6 2" xfId="5551" xr:uid="{A89F9975-66A8-47A6-8B7C-BE76CB696A44}"/>
    <cellStyle name="Text 3 6 2 2" xfId="8916" xr:uid="{8D4591A8-74C5-43ED-904B-5F55A754F36F}"/>
    <cellStyle name="Text 3 6 3" xfId="5552" xr:uid="{78CC407B-F701-49FF-A5D4-469A3C20B1A8}"/>
    <cellStyle name="Text 3 6 3 2" xfId="8917" xr:uid="{334812DA-DFBC-49D3-84B2-961BFA9EDF6E}"/>
    <cellStyle name="Text 3 6 4" xfId="8915" xr:uid="{31006D13-5D7A-4572-A4C5-D45186A037A6}"/>
    <cellStyle name="Text 3 7" xfId="5553" xr:uid="{7B346CC0-4F0D-4A2C-8B8C-B0BE44E60D4C}"/>
    <cellStyle name="Text 3 7 2" xfId="8918" xr:uid="{5B56BAA3-0B8E-475D-9D07-B2C2988994E6}"/>
    <cellStyle name="Text 3 8" xfId="5554" xr:uid="{053FCAC0-2FA2-492C-8A61-0FC6DA4BEEB9}"/>
    <cellStyle name="Text 3 8 2" xfId="8919" xr:uid="{FBE7ADF9-52F5-4117-B047-59E2B237225F}"/>
    <cellStyle name="Text 3 9" xfId="8902" xr:uid="{ACC61B7B-B2CA-4FE0-A60F-B1248B430157}"/>
    <cellStyle name="Text 4" xfId="5555" xr:uid="{B82032D6-8078-4200-BA3F-45330FB39477}"/>
    <cellStyle name="Text 4 2" xfId="5556" xr:uid="{88146487-5282-4C2C-9C16-E78FDD0C8474}"/>
    <cellStyle name="Text 4 2 2" xfId="8921" xr:uid="{2DD5873E-E0C8-439C-9C8E-0E871A0118A7}"/>
    <cellStyle name="Text 4 3" xfId="5557" xr:uid="{BABFAEC3-5D6C-4298-B0DE-C6B3519E4EC0}"/>
    <cellStyle name="Text 4 3 2" xfId="8922" xr:uid="{E16EEFEE-EA94-4C2D-AA5B-3BA11992C712}"/>
    <cellStyle name="Text 4 4" xfId="8920" xr:uid="{B1408EA9-89DF-4A33-AE1D-B2EA4733E65B}"/>
    <cellStyle name="Text 5" xfId="5558" xr:uid="{3D0DE4D0-44A6-45ED-833C-A74ABFB4A1C7}"/>
    <cellStyle name="Text 5 2" xfId="5559" xr:uid="{6384D9AF-2833-4DCF-97DD-274F82D2AAEC}"/>
    <cellStyle name="Text 5 2 2" xfId="8924" xr:uid="{DA14E1A9-E418-48A1-B53D-221509C76539}"/>
    <cellStyle name="Text 5 3" xfId="5560" xr:uid="{3B6A7F02-6652-40D4-8E54-D2A0243DC1FB}"/>
    <cellStyle name="Text 5 3 2" xfId="8925" xr:uid="{F675DCBF-F90A-43C1-8AF4-934C74C540C5}"/>
    <cellStyle name="Text 5 4" xfId="8923" xr:uid="{87606421-E835-4475-9218-5B1536198EF1}"/>
    <cellStyle name="Text 6" xfId="5561" xr:uid="{AC71EF16-83AF-43E3-984F-01D1F01C35ED}"/>
    <cellStyle name="Text 6 2" xfId="5562" xr:uid="{4AA1D51B-1AFD-4C57-8318-4418EE7AEDEC}"/>
    <cellStyle name="Text 6 2 2" xfId="8927" xr:uid="{ADAD085B-F7C7-40BB-806F-C43A48A80A02}"/>
    <cellStyle name="Text 6 3" xfId="5563" xr:uid="{B86D4492-0DBD-4F1D-92F5-A69521698D74}"/>
    <cellStyle name="Text 6 3 2" xfId="8928" xr:uid="{0FB6CF17-A1B6-412E-A06E-A8CF49B31857}"/>
    <cellStyle name="Text 6 4" xfId="8926" xr:uid="{CB0B8C51-238F-46AD-8D60-1FD3703E88F4}"/>
    <cellStyle name="Text 7" xfId="5564" xr:uid="{C086F7E6-7798-4199-990C-8A777B718772}"/>
    <cellStyle name="Text 7 2" xfId="8929" xr:uid="{27C4B020-8A42-49A9-B23D-192E9EBFD269}"/>
    <cellStyle name="Text 8" xfId="5565" xr:uid="{D67722DE-E5A2-4DFF-9F0C-8D823C06D420}"/>
    <cellStyle name="Text 8 2" xfId="8930" xr:uid="{858154D7-8C16-4D5B-806F-895C181C11DF}"/>
    <cellStyle name="Text 9" xfId="8865" xr:uid="{5A63F3EB-89C2-45ED-9303-4E85B8F286CC}"/>
    <cellStyle name="Text Indent A" xfId="5566" xr:uid="{D5B1B5AA-4212-4640-8738-E946AC880893}"/>
    <cellStyle name="Text Indent B" xfId="5567" xr:uid="{006E78F3-09FD-4E4A-A973-BB59FEFCA23E}"/>
    <cellStyle name="Text Indent C" xfId="5568" xr:uid="{719125E8-EDD0-45E9-BB6D-412B08BB2CD5}"/>
    <cellStyle name="þ_x001d_ð &amp;ý&amp;†ýG_x0008__x0009_X_x000a__x0007__x0001__x0001_" xfId="5569" xr:uid="{158967F9-1BF7-4ABC-8DBC-A96D1181323E}"/>
    <cellStyle name="Time" xfId="5570" xr:uid="{DC2FB55F-931D-4046-BCD9-6A4E8446322C}"/>
    <cellStyle name="Time 2" xfId="5571" xr:uid="{517973A4-E6C9-439A-876B-2DA145445B04}"/>
    <cellStyle name="Time 2 10" xfId="8932" xr:uid="{A8650FEB-9C63-4815-83F3-56C34A1E6576}"/>
    <cellStyle name="Time 2 2" xfId="5572" xr:uid="{68357A8F-D4C7-44D2-B588-060FFC081BA9}"/>
    <cellStyle name="Time 2 2 2" xfId="5573" xr:uid="{88A7ACF6-4FB1-489C-BB27-43C97AD1B325}"/>
    <cellStyle name="Time 2 2 2 2" xfId="5574" xr:uid="{7D49A4FD-CBC8-44EE-8C5C-F02B82E32D2B}"/>
    <cellStyle name="Time 2 2 2 2 2" xfId="8935" xr:uid="{D7FD8778-5EA2-4177-A7CE-478B9B733646}"/>
    <cellStyle name="Time 2 2 2 3" xfId="5575" xr:uid="{0FDFD5BD-2B5D-4481-B62C-B1B7006E8109}"/>
    <cellStyle name="Time 2 2 2 3 2" xfId="8936" xr:uid="{6015928C-4B59-4F63-84D9-BD6085C779D4}"/>
    <cellStyle name="Time 2 2 2 4" xfId="8934" xr:uid="{B194ABC8-128F-4CBE-A2EA-39EA8CD1115D}"/>
    <cellStyle name="Time 2 2 3" xfId="5576" xr:uid="{4B609A84-4B61-4837-AB9F-63D1A129318F}"/>
    <cellStyle name="Time 2 2 3 2" xfId="5577" xr:uid="{7B0FF629-DCE6-4B35-891E-CE181AF5EF98}"/>
    <cellStyle name="Time 2 2 3 2 2" xfId="8938" xr:uid="{3EBC746F-9172-4FE6-AC4B-6478B8EF343A}"/>
    <cellStyle name="Time 2 2 3 3" xfId="5578" xr:uid="{DA6A8644-4121-43A4-96CA-E9A0FFC128DF}"/>
    <cellStyle name="Time 2 2 3 3 2" xfId="8939" xr:uid="{70B7DA2C-1216-40F1-B379-90B80E31E6D2}"/>
    <cellStyle name="Time 2 2 3 4" xfId="8937" xr:uid="{D97A540E-6F09-441F-B9AD-B5E3FD5338B9}"/>
    <cellStyle name="Time 2 2 4" xfId="5579" xr:uid="{A67C98B1-29E0-4964-8B5D-2A0CFD3A363E}"/>
    <cellStyle name="Time 2 2 4 2" xfId="5580" xr:uid="{7B292002-C5F1-44EB-81FF-C3739130503A}"/>
    <cellStyle name="Time 2 2 4 2 2" xfId="8941" xr:uid="{F314D767-D4AB-4B2F-A288-F35AFECD3CB7}"/>
    <cellStyle name="Time 2 2 4 3" xfId="5581" xr:uid="{120E56AA-79B0-47FE-9E71-1425A5887CDB}"/>
    <cellStyle name="Time 2 2 4 3 2" xfId="8942" xr:uid="{8579D1C8-B109-4D0B-BBA0-C147C0613F2F}"/>
    <cellStyle name="Time 2 2 4 4" xfId="8940" xr:uid="{70DA454D-42C2-441A-AD7C-A0485F038487}"/>
    <cellStyle name="Time 2 2 5" xfId="5582" xr:uid="{369BCB2A-4A8B-42C6-8312-62A8757A2FAE}"/>
    <cellStyle name="Time 2 2 5 2" xfId="5583" xr:uid="{DA4191E5-B9A6-4314-B735-F8D6906D77E9}"/>
    <cellStyle name="Time 2 2 5 2 2" xfId="8944" xr:uid="{F7FC1A6F-9766-4583-8BCA-866C9CB15F13}"/>
    <cellStyle name="Time 2 2 5 3" xfId="5584" xr:uid="{F0953978-DEA2-49CC-B16D-CCCC5388E79F}"/>
    <cellStyle name="Time 2 2 5 3 2" xfId="8945" xr:uid="{44D34DD9-E1C9-4D77-A8F8-932BBCEDDA75}"/>
    <cellStyle name="Time 2 2 5 4" xfId="8943" xr:uid="{4D2BFE80-C5FA-45F6-8B00-157C2E74F244}"/>
    <cellStyle name="Time 2 2 6" xfId="5585" xr:uid="{5F219C80-459F-4E6A-A3C7-B9064CC6CE39}"/>
    <cellStyle name="Time 2 2 6 2" xfId="5586" xr:uid="{298AA4DD-F07E-4961-AAFF-0F1C448EA1AD}"/>
    <cellStyle name="Time 2 2 6 2 2" xfId="8947" xr:uid="{2030DE41-34D1-4B6E-9AE0-285942AC4401}"/>
    <cellStyle name="Time 2 2 6 3" xfId="5587" xr:uid="{F1DFC05F-3232-45CF-BAD5-B4C11E6FD2DA}"/>
    <cellStyle name="Time 2 2 6 3 2" xfId="8948" xr:uid="{7081566A-77EE-4D54-863F-C7E381D56C82}"/>
    <cellStyle name="Time 2 2 6 4" xfId="8946" xr:uid="{D48E58E9-6EE6-4E5E-B86C-FAA3D636D42A}"/>
    <cellStyle name="Time 2 2 7" xfId="5588" xr:uid="{061B961A-2A98-454E-87BB-CE8BCE784A96}"/>
    <cellStyle name="Time 2 2 7 2" xfId="8949" xr:uid="{91951A64-F20B-491C-9449-ED193D32F4DF}"/>
    <cellStyle name="Time 2 2 8" xfId="5589" xr:uid="{42FE0CCE-19F5-4CCB-9816-8BE387665546}"/>
    <cellStyle name="Time 2 2 8 2" xfId="8950" xr:uid="{33E4A0F5-E51C-4B2E-8E07-D7443E17026D}"/>
    <cellStyle name="Time 2 2 9" xfId="8933" xr:uid="{8ED417E6-9D80-43D3-9FDB-B4F91DD66BFD}"/>
    <cellStyle name="Time 2 3" xfId="5590" xr:uid="{5A5ACDB2-7F5B-4A26-A403-DD5BBEA456BE}"/>
    <cellStyle name="Time 2 3 2" xfId="5591" xr:uid="{6EBA3718-D3D7-4A75-8839-9BE1C01E2F24}"/>
    <cellStyle name="Time 2 3 2 2" xfId="8952" xr:uid="{1971D579-6FC6-4E33-9D73-9CD5E799209E}"/>
    <cellStyle name="Time 2 3 3" xfId="5592" xr:uid="{B3B1D2C0-6C8F-4102-B233-765AB456725A}"/>
    <cellStyle name="Time 2 3 3 2" xfId="8953" xr:uid="{EB543905-3AD3-48F5-B195-70E040161150}"/>
    <cellStyle name="Time 2 3 4" xfId="8951" xr:uid="{7F364BDC-C602-4706-9EA1-EB27447E1C07}"/>
    <cellStyle name="Time 2 4" xfId="5593" xr:uid="{266922BF-16F5-4FD2-A90A-6544ED0ECF3C}"/>
    <cellStyle name="Time 2 4 2" xfId="5594" xr:uid="{80F229A5-C984-4B36-A628-769D0D771FFD}"/>
    <cellStyle name="Time 2 4 2 2" xfId="8955" xr:uid="{6EFEC09B-7047-45E7-A7B7-9B85ADAACB9F}"/>
    <cellStyle name="Time 2 4 3" xfId="5595" xr:uid="{46AD5B43-06C4-49B1-BBBF-15344110CCD5}"/>
    <cellStyle name="Time 2 4 3 2" xfId="8956" xr:uid="{6E85EA89-435A-43D7-8E11-CF7F01DC320A}"/>
    <cellStyle name="Time 2 4 4" xfId="8954" xr:uid="{55C1E943-B505-4F80-8F9B-2BD62E6ED5C4}"/>
    <cellStyle name="Time 2 5" xfId="5596" xr:uid="{4353B8AC-D955-400F-877D-6225C605DB29}"/>
    <cellStyle name="Time 2 5 2" xfId="5597" xr:uid="{D835C0CC-4A96-4799-85E9-0746AB9F2912}"/>
    <cellStyle name="Time 2 5 2 2" xfId="8958" xr:uid="{337BC96C-A024-4D00-814F-E6A7D1C88928}"/>
    <cellStyle name="Time 2 5 3" xfId="5598" xr:uid="{9674A779-8EBC-4D75-980F-0CDE008779F5}"/>
    <cellStyle name="Time 2 5 3 2" xfId="8959" xr:uid="{BCCFBADF-DE91-46D8-8111-6C4F0DA8CA24}"/>
    <cellStyle name="Time 2 5 4" xfId="8957" xr:uid="{5CA7B1B0-C212-4B97-AE49-9FBBAE4268C3}"/>
    <cellStyle name="Time 2 6" xfId="5599" xr:uid="{4A2F5021-7AB6-41A8-8F5B-9685F461ED52}"/>
    <cellStyle name="Time 2 6 2" xfId="5600" xr:uid="{C4121874-2F9F-4E95-8E11-752E88600492}"/>
    <cellStyle name="Time 2 6 2 2" xfId="8961" xr:uid="{0CE26CAD-28CF-4DCE-BD6B-483F277C2254}"/>
    <cellStyle name="Time 2 6 3" xfId="5601" xr:uid="{B293683A-F750-4A19-8524-5328081D85D9}"/>
    <cellStyle name="Time 2 6 3 2" xfId="8962" xr:uid="{C1D7A099-19C2-4957-974A-3D753241CA22}"/>
    <cellStyle name="Time 2 6 4" xfId="8960" xr:uid="{5C22D36B-50C9-478D-B46A-C8548A022C82}"/>
    <cellStyle name="Time 2 7" xfId="5602" xr:uid="{5A50F9A1-6763-48AC-9E67-2A64B2A1F590}"/>
    <cellStyle name="Time 2 7 2" xfId="5603" xr:uid="{63BCEEBD-C52D-478A-B99C-D026AD301CC0}"/>
    <cellStyle name="Time 2 7 2 2" xfId="8964" xr:uid="{02FF599E-F2B4-41E1-B639-8FD0C5A2D450}"/>
    <cellStyle name="Time 2 7 3" xfId="5604" xr:uid="{87B5612A-8DDB-4309-A4F9-2B68FA5D9961}"/>
    <cellStyle name="Time 2 7 3 2" xfId="8965" xr:uid="{CE6A0487-6753-4EF6-B511-8BE7C1B7C0C8}"/>
    <cellStyle name="Time 2 7 4" xfId="8963" xr:uid="{DF22E545-83B3-4359-9947-B24FFE989758}"/>
    <cellStyle name="Time 2 8" xfId="5605" xr:uid="{F7A1F6C5-F470-4F99-987D-BEAD4B33FC97}"/>
    <cellStyle name="Time 2 8 2" xfId="8966" xr:uid="{92C1C914-DE52-44F5-A1B0-5EF8665EC9C7}"/>
    <cellStyle name="Time 2 9" xfId="5606" xr:uid="{4933CF56-9618-457F-9609-9408AC546B30}"/>
    <cellStyle name="Time 2 9 2" xfId="8967" xr:uid="{81A3FF7F-5B13-472D-8CF0-A7BB802F7269}"/>
    <cellStyle name="Time 3" xfId="5607" xr:uid="{3D16A839-FC9F-45C3-B540-B02B8457CD91}"/>
    <cellStyle name="Time 3 2" xfId="5608" xr:uid="{40544348-4374-4E51-8E51-4A6F2DF9D3D6}"/>
    <cellStyle name="Time 3 2 2" xfId="5609" xr:uid="{D23A52A8-4BC4-4486-B2A8-A52BED958E99}"/>
    <cellStyle name="Time 3 2 2 2" xfId="8970" xr:uid="{2A75E6B9-6992-46AB-BE6C-B1B91F0AB03B}"/>
    <cellStyle name="Time 3 2 3" xfId="5610" xr:uid="{AA7A081B-C236-4E00-8D7F-EF06776C2ADD}"/>
    <cellStyle name="Time 3 2 3 2" xfId="8971" xr:uid="{A6ACD640-4E4C-4E1C-B4DF-EADA9700094A}"/>
    <cellStyle name="Time 3 2 4" xfId="8969" xr:uid="{EE0F2BDA-E266-48E3-8B35-79A5B1BDE2B6}"/>
    <cellStyle name="Time 3 3" xfId="5611" xr:uid="{75B1EC60-622B-4F7E-A5CF-2388FF83F289}"/>
    <cellStyle name="Time 3 3 2" xfId="5612" xr:uid="{4995EA3C-19F8-45BC-9B52-C0A9CFBF8D28}"/>
    <cellStyle name="Time 3 3 2 2" xfId="8973" xr:uid="{6F89EC5E-5FD6-4568-8FB3-7F1074F7ADE9}"/>
    <cellStyle name="Time 3 3 3" xfId="5613" xr:uid="{E92059C1-083D-41D5-8DAE-C9C1D34C44F6}"/>
    <cellStyle name="Time 3 3 3 2" xfId="8974" xr:uid="{4A06A3C6-0BD0-4E5D-ABA8-E44E82F3B778}"/>
    <cellStyle name="Time 3 3 4" xfId="8972" xr:uid="{685A4D46-105D-4C51-80E3-9147DADD5E95}"/>
    <cellStyle name="Time 3 4" xfId="5614" xr:uid="{5E00D361-CE83-4FBD-8903-F5DEF7E53CDE}"/>
    <cellStyle name="Time 3 4 2" xfId="5615" xr:uid="{98CA3B29-1BD1-47EC-AE02-C6B754E4B735}"/>
    <cellStyle name="Time 3 4 2 2" xfId="8976" xr:uid="{6E000B00-056C-4CAC-AC6B-9C635FD33EB3}"/>
    <cellStyle name="Time 3 4 3" xfId="5616" xr:uid="{06776088-3445-4CEE-B8C4-E215BA17C94A}"/>
    <cellStyle name="Time 3 4 3 2" xfId="8977" xr:uid="{28DFABDB-4444-4606-87B0-1262AE063E0D}"/>
    <cellStyle name="Time 3 4 4" xfId="8975" xr:uid="{E1BC1A66-0B24-487D-AC42-6C42170E4A75}"/>
    <cellStyle name="Time 3 5" xfId="5617" xr:uid="{4B58C148-CE58-46D7-B389-F51D3A6F6D80}"/>
    <cellStyle name="Time 3 5 2" xfId="5618" xr:uid="{42C3298E-DDE1-47AC-87D7-7A89F541AD6C}"/>
    <cellStyle name="Time 3 5 2 2" xfId="8979" xr:uid="{05B637BB-944B-45E8-9C4E-B72A1F27DBD9}"/>
    <cellStyle name="Time 3 5 3" xfId="5619" xr:uid="{356D4D0C-B81C-4651-B8EC-EC3C4064A345}"/>
    <cellStyle name="Time 3 5 3 2" xfId="8980" xr:uid="{FEBA3198-FDE6-47BB-96C4-EC5501BEC4F3}"/>
    <cellStyle name="Time 3 5 4" xfId="8978" xr:uid="{2196C290-4BDA-4EA9-8D37-45CF2ED2F444}"/>
    <cellStyle name="Time 3 6" xfId="5620" xr:uid="{7FFDDD6A-FF65-4F35-9190-001C1493C057}"/>
    <cellStyle name="Time 3 6 2" xfId="5621" xr:uid="{3761A179-3D04-40D6-9DB6-8651F3593A25}"/>
    <cellStyle name="Time 3 6 2 2" xfId="8982" xr:uid="{53D6BECC-1AE2-4F3C-9488-7B59E6A7A218}"/>
    <cellStyle name="Time 3 6 3" xfId="5622" xr:uid="{C8030E79-B5F2-4BB6-B592-FE6C8EFC9309}"/>
    <cellStyle name="Time 3 6 3 2" xfId="8983" xr:uid="{31FA0979-0FA1-482E-8D28-65A08A349139}"/>
    <cellStyle name="Time 3 6 4" xfId="8981" xr:uid="{05304B40-66C8-4533-8F8A-62686717F523}"/>
    <cellStyle name="Time 3 7" xfId="5623" xr:uid="{3D881778-1782-4472-927C-B7E43791872A}"/>
    <cellStyle name="Time 3 7 2" xfId="8984" xr:uid="{18169BBE-0D92-4B6D-9DE5-85B95A31C192}"/>
    <cellStyle name="Time 3 8" xfId="5624" xr:uid="{1A966BFD-5742-4920-A54E-D61FC318B8B5}"/>
    <cellStyle name="Time 3 8 2" xfId="8985" xr:uid="{7DDD35A1-4639-4B7D-8B87-C4C9C287B513}"/>
    <cellStyle name="Time 3 9" xfId="8968" xr:uid="{51B009C5-52F0-4BBB-83D0-289214A686F9}"/>
    <cellStyle name="Time 4" xfId="5625" xr:uid="{9B2E84DA-E8F8-4661-BB9D-100955B0962E}"/>
    <cellStyle name="Time 4 2" xfId="5626" xr:uid="{519291C0-4A6B-459A-9E35-E3C687BC8A78}"/>
    <cellStyle name="Time 4 2 2" xfId="8987" xr:uid="{7E60BFFC-44C1-414A-9257-1A95FD725F43}"/>
    <cellStyle name="Time 4 3" xfId="5627" xr:uid="{C30462BB-6CEF-4CB1-A620-6B6FEEC14995}"/>
    <cellStyle name="Time 4 3 2" xfId="8988" xr:uid="{31B019C6-C288-42FC-9761-601AA3D43674}"/>
    <cellStyle name="Time 4 4" xfId="8986" xr:uid="{AF039D8E-F259-4385-96EE-514F893762CF}"/>
    <cellStyle name="Time 5" xfId="5628" xr:uid="{7B77AAE4-B9A2-4AEF-80CF-55D59879460C}"/>
    <cellStyle name="Time 5 2" xfId="5629" xr:uid="{FB977876-E8A5-4B32-82FB-8A9AA656FF41}"/>
    <cellStyle name="Time 5 2 2" xfId="8990" xr:uid="{E740C89B-FEDD-4649-B9CF-1955689EAD1E}"/>
    <cellStyle name="Time 5 3" xfId="5630" xr:uid="{459EF3C8-1892-470C-952E-B8455111BAEB}"/>
    <cellStyle name="Time 5 3 2" xfId="8991" xr:uid="{EB1E3F20-0B25-4EEB-A26A-18FAC45ACDF0}"/>
    <cellStyle name="Time 5 4" xfId="8989" xr:uid="{363E82BD-5A63-479B-8493-4C0FD6C0FEAD}"/>
    <cellStyle name="Time 6" xfId="5631" xr:uid="{1EFB4C73-818B-409F-B244-AA42E547E7B2}"/>
    <cellStyle name="Time 6 2" xfId="5632" xr:uid="{E0F4999A-A61C-44B7-AB96-6F7A1340335A}"/>
    <cellStyle name="Time 6 2 2" xfId="8993" xr:uid="{4368E112-E214-4E59-B9B1-3D2074765A08}"/>
    <cellStyle name="Time 6 3" xfId="5633" xr:uid="{68683A31-1FFF-4DD0-B8CF-0C0929438889}"/>
    <cellStyle name="Time 6 3 2" xfId="8994" xr:uid="{227244FB-DD18-44BE-AC84-AF1DBE51F762}"/>
    <cellStyle name="Time 6 4" xfId="8992" xr:uid="{F47A2228-38D7-4D5C-B2CE-795B2DC922E0}"/>
    <cellStyle name="Time 7" xfId="5634" xr:uid="{2B731B28-A2B5-4E2F-80D0-728532D1EFBC}"/>
    <cellStyle name="Time 7 2" xfId="8995" xr:uid="{C9BD25BA-5501-4D56-B5CE-0C13E8ADB50B}"/>
    <cellStyle name="Time 8" xfId="5635" xr:uid="{E79FDABB-7686-4640-A950-A41309CD8904}"/>
    <cellStyle name="Time 8 2" xfId="8996" xr:uid="{F5D21E93-0F9B-46BD-8B39-B26BF72CC456}"/>
    <cellStyle name="Time 9" xfId="8931" xr:uid="{E74C19C7-06D7-4A0B-8027-72601301B67C}"/>
    <cellStyle name="Times New Roman" xfId="5636" xr:uid="{AB0D269A-AC01-4773-BC68-DEFF5D376B30}"/>
    <cellStyle name="Title" xfId="5" builtinId="15" customBuiltin="1"/>
    <cellStyle name="Title 2" xfId="5637" xr:uid="{88936AA1-C804-4F6D-A966-D75A35168571}"/>
    <cellStyle name="Title 3" xfId="5638" xr:uid="{612F4E76-B316-4E22-963D-68BA622ECBE7}"/>
    <cellStyle name="Title 4" xfId="5639" xr:uid="{0751D4A0-0494-40D7-9D39-C8614C433867}"/>
    <cellStyle name="Titles" xfId="5640" xr:uid="{818AE102-2151-4151-8417-BEF56FBD1507}"/>
    <cellStyle name="Total" xfId="21" builtinId="25" customBuiltin="1"/>
    <cellStyle name="Total 2" xfId="5641" xr:uid="{C7689109-1E72-474E-A517-0F2FE6214C81}"/>
    <cellStyle name="Total 2 2" xfId="5642" xr:uid="{158E78EE-6FBE-4E88-908E-E8A1876A6A2D}"/>
    <cellStyle name="Total 2 2 2" xfId="8998" xr:uid="{232E00B5-1A11-4E35-83DE-15D35BAC7EC6}"/>
    <cellStyle name="Total 2 3" xfId="5643" xr:uid="{33321467-E4F0-4260-81B1-A04BE4A14660}"/>
    <cellStyle name="Total 2 3 2" xfId="5644" xr:uid="{A3CB12D3-3559-44ED-8D48-F0F852AA516D}"/>
    <cellStyle name="Total 2 3 2 2" xfId="5645" xr:uid="{51D73A38-8938-4286-8D9B-270086C29477}"/>
    <cellStyle name="Total 2 3 2 2 2" xfId="5646" xr:uid="{AD96CA23-92F9-4497-9922-9B23EB92FE2E}"/>
    <cellStyle name="Total 2 3 2 2 2 2" xfId="5647" xr:uid="{57970F89-612C-4688-9102-3FB45E501ACD}"/>
    <cellStyle name="Total 2 3 2 2 2 2 2" xfId="9003" xr:uid="{6628F2B1-2544-4BF1-AB8D-5A73F1C16517}"/>
    <cellStyle name="Total 2 3 2 2 2 3" xfId="5648" xr:uid="{C056A875-3FF3-4131-8808-7A7F9246FA0F}"/>
    <cellStyle name="Total 2 3 2 2 2 3 2" xfId="9004" xr:uid="{0E37A7C9-F5E7-4F5A-9874-C5DEC8758158}"/>
    <cellStyle name="Total 2 3 2 2 2 4" xfId="9002" xr:uid="{80275C8D-0724-49B0-9D01-3DB3E5EE208D}"/>
    <cellStyle name="Total 2 3 2 2 3" xfId="5649" xr:uid="{8E8DF48A-83DA-45F7-B041-2EC01A24E5A3}"/>
    <cellStyle name="Total 2 3 2 2 3 2" xfId="5650" xr:uid="{72F1B302-DBD6-403D-9B09-830B2A172D59}"/>
    <cellStyle name="Total 2 3 2 2 3 2 2" xfId="9006" xr:uid="{372B8F11-46E6-4CDE-B592-F2DEC1B6B74B}"/>
    <cellStyle name="Total 2 3 2 2 3 3" xfId="5651" xr:uid="{B76ACB3B-FEB5-4FAF-A744-0E5F7C4112AA}"/>
    <cellStyle name="Total 2 3 2 2 3 3 2" xfId="9007" xr:uid="{CEB99D85-2E7A-4275-88D4-8775E55B46E5}"/>
    <cellStyle name="Total 2 3 2 2 3 4" xfId="9005" xr:uid="{A8A02F4D-CB24-4A26-BC58-51AC2BD859CD}"/>
    <cellStyle name="Total 2 3 2 2 4" xfId="5652" xr:uid="{2B8F4A09-ABE6-4FD8-A52C-0540193E08FF}"/>
    <cellStyle name="Total 2 3 2 2 4 2" xfId="5653" xr:uid="{37042D77-9FD3-4B81-B1F1-7FDED34A16EB}"/>
    <cellStyle name="Total 2 3 2 2 4 2 2" xfId="9009" xr:uid="{4A7779F6-13C3-45A1-A930-A891565E6C13}"/>
    <cellStyle name="Total 2 3 2 2 4 3" xfId="5654" xr:uid="{4D75F19D-74FD-47CF-8535-73E6433C19AF}"/>
    <cellStyle name="Total 2 3 2 2 4 3 2" xfId="9010" xr:uid="{E0241460-86DD-440C-B976-198466CBDC7F}"/>
    <cellStyle name="Total 2 3 2 2 4 4" xfId="9008" xr:uid="{A065CBFC-FB3C-4CEF-9DA0-DF87B151A73D}"/>
    <cellStyle name="Total 2 3 2 2 5" xfId="5655" xr:uid="{5A580D15-0C6C-4416-96B5-6F5475D093B0}"/>
    <cellStyle name="Total 2 3 2 2 5 2" xfId="5656" xr:uid="{5A011A19-A4F0-4A70-B731-A26D12E5AF4A}"/>
    <cellStyle name="Total 2 3 2 2 5 2 2" xfId="9012" xr:uid="{4DF41291-5FB9-4447-841B-218CB93CC54C}"/>
    <cellStyle name="Total 2 3 2 2 5 3" xfId="5657" xr:uid="{3084A235-6069-44EF-AF37-E24587E28168}"/>
    <cellStyle name="Total 2 3 2 2 5 3 2" xfId="9013" xr:uid="{989DDE82-DB17-4288-9DF2-C768B55D19DC}"/>
    <cellStyle name="Total 2 3 2 2 5 4" xfId="9011" xr:uid="{878891EB-D7D3-49EB-B74A-94AA218DF6C6}"/>
    <cellStyle name="Total 2 3 2 2 6" xfId="5658" xr:uid="{6098B174-BDAF-4C91-96CA-C6C0F3F06CE6}"/>
    <cellStyle name="Total 2 3 2 2 6 2" xfId="5659" xr:uid="{7CFF7EC8-15C1-4596-86B5-AC5613490B55}"/>
    <cellStyle name="Total 2 3 2 2 6 2 2" xfId="9015" xr:uid="{27332967-1D57-44FB-B644-0AE45BC556FB}"/>
    <cellStyle name="Total 2 3 2 2 6 3" xfId="5660" xr:uid="{4968AC94-C4A3-4ADE-9621-1C401EE70614}"/>
    <cellStyle name="Total 2 3 2 2 6 3 2" xfId="9016" xr:uid="{EEC1CA96-C77E-4AC0-B02F-8033637AC253}"/>
    <cellStyle name="Total 2 3 2 2 6 4" xfId="9014" xr:uid="{582BDD3A-F4C0-47C3-AD33-6716D4B64C0C}"/>
    <cellStyle name="Total 2 3 2 2 7" xfId="5661" xr:uid="{78E82E23-CAAC-4C07-BE0E-6C80B1D1E436}"/>
    <cellStyle name="Total 2 3 2 2 7 2" xfId="9017" xr:uid="{8DE756ED-772E-4ABE-AA67-61693853FCF2}"/>
    <cellStyle name="Total 2 3 2 2 8" xfId="5662" xr:uid="{EADD63E8-C4A5-46BB-8D29-EDA0E2E5699D}"/>
    <cellStyle name="Total 2 3 2 2 8 2" xfId="9018" xr:uid="{682801C7-C4BE-4F87-8BF3-4634409BD56D}"/>
    <cellStyle name="Total 2 3 2 2 9" xfId="9001" xr:uid="{4B5CF07D-4E21-4A08-93C8-E1BBBEB62F40}"/>
    <cellStyle name="Total 2 3 2 3" xfId="9000" xr:uid="{BEC19770-998B-498B-9E5E-064156613AD1}"/>
    <cellStyle name="Total 2 3 3" xfId="5663" xr:uid="{C7FED2C9-A6FE-43E9-BA59-2FC4CE5A21FC}"/>
    <cellStyle name="Total 2 3 3 2" xfId="5664" xr:uid="{DC1D1B9B-F46D-423F-AEEF-3B4955872DD0}"/>
    <cellStyle name="Total 2 3 3 2 2" xfId="5665" xr:uid="{13177E71-E917-483C-A54C-293F015441F0}"/>
    <cellStyle name="Total 2 3 3 2 2 2" xfId="9021" xr:uid="{A5D6B8FB-1094-4FF1-B211-D9D3DB07EFE4}"/>
    <cellStyle name="Total 2 3 3 2 3" xfId="5666" xr:uid="{D0D861F5-C373-46B5-A219-8310C533FC95}"/>
    <cellStyle name="Total 2 3 3 2 3 2" xfId="9022" xr:uid="{1BEF05DE-AA2C-4C6E-A3B8-33C4C9811F6B}"/>
    <cellStyle name="Total 2 3 3 2 4" xfId="9020" xr:uid="{0E3E22A5-DC6F-4833-8D4A-1BF208491784}"/>
    <cellStyle name="Total 2 3 3 3" xfId="5667" xr:uid="{7980A416-24AF-482B-8D9B-D0AD70665131}"/>
    <cellStyle name="Total 2 3 3 3 2" xfId="5668" xr:uid="{5ED57505-077B-4E4F-9EAF-68FB45A518D7}"/>
    <cellStyle name="Total 2 3 3 3 2 2" xfId="9024" xr:uid="{CFE556F5-35C8-49B4-8ECF-890FE05A9CF2}"/>
    <cellStyle name="Total 2 3 3 3 3" xfId="5669" xr:uid="{6DF47801-6E47-4AF5-9DB2-20FC49FCDD2F}"/>
    <cellStyle name="Total 2 3 3 3 3 2" xfId="9025" xr:uid="{58947361-E8E9-4C03-91B8-1507B085C55E}"/>
    <cellStyle name="Total 2 3 3 3 4" xfId="9023" xr:uid="{BB51B4D8-0EBD-4E76-BDB4-9E6DE8B03961}"/>
    <cellStyle name="Total 2 3 3 4" xfId="5670" xr:uid="{FFD8AD35-3F9F-42D4-B5FD-242624D8F5B4}"/>
    <cellStyle name="Total 2 3 3 4 2" xfId="9026" xr:uid="{CD1FE2D1-44C7-4E0C-AEBF-5D9550812AE2}"/>
    <cellStyle name="Total 2 3 3 5" xfId="5671" xr:uid="{A7C666C2-0593-4158-AEE9-8433FD8942CB}"/>
    <cellStyle name="Total 2 3 3 5 2" xfId="9027" xr:uid="{017225F3-740D-4229-B9C2-06545F25442A}"/>
    <cellStyle name="Total 2 3 3 6" xfId="9019" xr:uid="{A3D9AA2E-1420-4C29-BD77-066A21B6685C}"/>
    <cellStyle name="Total 2 3 4" xfId="8999" xr:uid="{CA69C6B7-A98A-4717-BD64-828B8C865E2F}"/>
    <cellStyle name="Total 2 4" xfId="5672" xr:uid="{94965C16-8CCD-4B50-9592-DD3E8BEE805D}"/>
    <cellStyle name="Total 2 4 2" xfId="5673" xr:uid="{D0DF4442-5F90-4DEF-B53C-2BF8ECC64026}"/>
    <cellStyle name="Total 2 4 2 2" xfId="5674" xr:uid="{F400760B-766A-45BF-9846-EFA046724A1F}"/>
    <cellStyle name="Total 2 4 2 2 2" xfId="5675" xr:uid="{84FCB448-1DB3-4143-9846-157D248B7008}"/>
    <cellStyle name="Total 2 4 2 2 2 2" xfId="9031" xr:uid="{79092C14-B8F3-418F-9BD5-7CA8A2785D0C}"/>
    <cellStyle name="Total 2 4 2 2 3" xfId="5676" xr:uid="{A0FA23A8-28A1-4234-AFA4-FEC25DC57894}"/>
    <cellStyle name="Total 2 4 2 2 3 2" xfId="9032" xr:uid="{13893B43-9180-4F91-9E9E-C405502CE09E}"/>
    <cellStyle name="Total 2 4 2 2 4" xfId="9030" xr:uid="{D9840F0B-B48A-44FF-BB8A-F335635AAEEB}"/>
    <cellStyle name="Total 2 4 2 3" xfId="5677" xr:uid="{89D63957-E981-4AA4-B3E0-F645BCF280F1}"/>
    <cellStyle name="Total 2 4 2 3 2" xfId="5678" xr:uid="{A95C1A77-4BC4-4397-B76B-B9CB0D56C1A3}"/>
    <cellStyle name="Total 2 4 2 3 2 2" xfId="9034" xr:uid="{CEA1890A-D85D-4720-B804-37C5C843842C}"/>
    <cellStyle name="Total 2 4 2 3 3" xfId="5679" xr:uid="{7EAF6826-F264-4AE6-8FE3-47112EFC27B9}"/>
    <cellStyle name="Total 2 4 2 3 3 2" xfId="9035" xr:uid="{5ED116C4-2BBF-4DC9-B57E-73595D7C7E9B}"/>
    <cellStyle name="Total 2 4 2 3 4" xfId="9033" xr:uid="{F513F3B0-0C54-4F13-866C-E78432ADCB1C}"/>
    <cellStyle name="Total 2 4 2 4" xfId="5680" xr:uid="{6AB27208-4B7C-40F0-B1ED-4510E200102D}"/>
    <cellStyle name="Total 2 4 2 4 2" xfId="5681" xr:uid="{0F66D04D-108F-4AA2-BEB6-3B2CABD1F58B}"/>
    <cellStyle name="Total 2 4 2 4 2 2" xfId="9037" xr:uid="{DBBA37EC-6290-4217-9A23-D099C5398E66}"/>
    <cellStyle name="Total 2 4 2 4 3" xfId="5682" xr:uid="{D49932F3-EB19-4FDC-8289-CB676B8DF96B}"/>
    <cellStyle name="Total 2 4 2 4 3 2" xfId="9038" xr:uid="{FB073F2C-3535-44BF-86BA-74CE48151FA8}"/>
    <cellStyle name="Total 2 4 2 4 4" xfId="9036" xr:uid="{2312F648-6E6A-47CD-9FFF-27BC8D3074F3}"/>
    <cellStyle name="Total 2 4 2 5" xfId="5683" xr:uid="{C69096CC-1C17-4795-B752-903098859241}"/>
    <cellStyle name="Total 2 4 2 5 2" xfId="5684" xr:uid="{CC0ACCF3-B88A-4566-B787-CF0F94FFA5DD}"/>
    <cellStyle name="Total 2 4 2 5 2 2" xfId="9040" xr:uid="{93A6AB8B-2213-4741-BEB6-C19789CBFA77}"/>
    <cellStyle name="Total 2 4 2 5 3" xfId="5685" xr:uid="{A1D2F2D9-3590-40D1-B6CE-3AFDCD733137}"/>
    <cellStyle name="Total 2 4 2 5 3 2" xfId="9041" xr:uid="{FF72454F-37B1-4115-94EB-1C1DA6F1DA8C}"/>
    <cellStyle name="Total 2 4 2 5 4" xfId="9039" xr:uid="{28B64172-7F2E-4B1D-BB11-D4DD47278413}"/>
    <cellStyle name="Total 2 4 2 6" xfId="5686" xr:uid="{9355F45A-0D76-4096-964F-2493F8A04B3C}"/>
    <cellStyle name="Total 2 4 2 6 2" xfId="5687" xr:uid="{112FF86B-51FE-4C25-BB78-C700B3387E18}"/>
    <cellStyle name="Total 2 4 2 6 2 2" xfId="9043" xr:uid="{549EF73C-6DBA-4178-A60B-080FEB6A923F}"/>
    <cellStyle name="Total 2 4 2 6 3" xfId="5688" xr:uid="{6967AD13-3758-4385-93EA-8442C4A22986}"/>
    <cellStyle name="Total 2 4 2 6 3 2" xfId="9044" xr:uid="{59CCEE7D-BB3B-42BD-82D9-9ECEA98ACFF1}"/>
    <cellStyle name="Total 2 4 2 6 4" xfId="9042" xr:uid="{743C44C7-ACD2-4F02-A5F7-12F81063EE12}"/>
    <cellStyle name="Total 2 4 2 7" xfId="5689" xr:uid="{74405FAD-F165-4A0D-ABCD-82B886635BD1}"/>
    <cellStyle name="Total 2 4 2 7 2" xfId="9045" xr:uid="{1EBEA1D0-4220-4774-8BB3-74FF730A79D4}"/>
    <cellStyle name="Total 2 4 2 8" xfId="5690" xr:uid="{586DFC0D-37AB-44AD-8498-59A6C8F98590}"/>
    <cellStyle name="Total 2 4 2 8 2" xfId="9046" xr:uid="{D8834202-5043-4020-834A-F85F7953B513}"/>
    <cellStyle name="Total 2 4 2 9" xfId="9029" xr:uid="{1952FB52-25DB-47E3-943A-5BA1AED7F9DA}"/>
    <cellStyle name="Total 2 4 3" xfId="9028" xr:uid="{98866825-F983-48B4-BBB2-9881C084A349}"/>
    <cellStyle name="Total 2 5" xfId="5691" xr:uid="{63B577A9-9C4C-4C3D-91AF-1C0726CACB78}"/>
    <cellStyle name="Total 2 5 2" xfId="5692" xr:uid="{23850513-FFCF-440B-AA4B-F8579695D3A7}"/>
    <cellStyle name="Total 2 5 2 2" xfId="5693" xr:uid="{41F7494C-1811-49CD-AF54-E397E7A92259}"/>
    <cellStyle name="Total 2 5 2 2 2" xfId="9049" xr:uid="{211B2952-E136-43DB-920D-80CF7815374A}"/>
    <cellStyle name="Total 2 5 2 3" xfId="5694" xr:uid="{069B7BA3-D5C2-4F20-9CEF-773E23AE8748}"/>
    <cellStyle name="Total 2 5 2 3 2" xfId="9050" xr:uid="{A3C346C7-AA4C-4799-89B5-C009412E73CF}"/>
    <cellStyle name="Total 2 5 2 4" xfId="9048" xr:uid="{C7308587-6986-401C-82B8-E10A287330D3}"/>
    <cellStyle name="Total 2 5 3" xfId="5695" xr:uid="{D175EF1E-C4B0-44D6-BBE9-28D7E64BCC9D}"/>
    <cellStyle name="Total 2 5 3 2" xfId="5696" xr:uid="{5642B32B-DF51-4A23-A549-767CEC96D661}"/>
    <cellStyle name="Total 2 5 3 2 2" xfId="9052" xr:uid="{13598440-0AA5-474F-862D-D782BEEE4A59}"/>
    <cellStyle name="Total 2 5 3 3" xfId="5697" xr:uid="{D79399CA-C737-401A-8A8E-41A8EB061896}"/>
    <cellStyle name="Total 2 5 3 3 2" xfId="9053" xr:uid="{4A268C8B-4BB6-4FC6-8630-BD86E3BD9EEC}"/>
    <cellStyle name="Total 2 5 3 4" xfId="9051" xr:uid="{F1CBEF4F-6FD0-4EB6-8C11-B2117C7EE29F}"/>
    <cellStyle name="Total 2 5 4" xfId="5698" xr:uid="{AE63989F-B770-4642-9679-232248D19CC9}"/>
    <cellStyle name="Total 2 5 4 2" xfId="9054" xr:uid="{2DA76AEF-F583-4722-A84F-C4D671327C00}"/>
    <cellStyle name="Total 2 5 5" xfId="5699" xr:uid="{470085EF-345F-4CC1-811A-6F0C417E26A9}"/>
    <cellStyle name="Total 2 5 5 2" xfId="9055" xr:uid="{FB398D54-F829-4F30-93FB-93421E1BC2F9}"/>
    <cellStyle name="Total 2 5 6" xfId="9047" xr:uid="{85674B0D-1172-4F9E-897B-2E182AE37343}"/>
    <cellStyle name="Total 2 6" xfId="8997" xr:uid="{90F4D5E7-5C3B-414C-9404-0D30089C6087}"/>
    <cellStyle name="Total 3" xfId="5700" xr:uid="{2EE33C15-6DD7-46A7-9FD6-313C6E4BC806}"/>
    <cellStyle name="Total 3 2" xfId="5701" xr:uid="{450DE8F9-6F55-4115-8FC1-E02857466A82}"/>
    <cellStyle name="Total 3 3" xfId="5702" xr:uid="{1D65B22D-8661-4D2D-959E-4A1C95A89D13}"/>
    <cellStyle name="Total 3 3 2" xfId="5703" xr:uid="{7FE1B833-7FBD-49D6-B3E9-AD4FFF9FC5F0}"/>
    <cellStyle name="Total 3 3 2 2" xfId="5704" xr:uid="{333C358E-F5AD-4467-AD05-EC569A838DD1}"/>
    <cellStyle name="Total 3 3 2 2 2" xfId="5705" xr:uid="{EF2F5DA3-698E-4FA2-A5C4-3C5A1198E247}"/>
    <cellStyle name="Total 3 3 2 2 2 2" xfId="5706" xr:uid="{98BA5A51-92F2-4238-A3E9-08B5564568CC}"/>
    <cellStyle name="Total 3 3 2 2 2 2 2" xfId="9060" xr:uid="{BDA47523-EEA6-4FE7-B306-D9F9001CBE48}"/>
    <cellStyle name="Total 3 3 2 2 2 3" xfId="5707" xr:uid="{B4F9CD0A-B7A1-4FA5-A09C-F67F05EE7DEE}"/>
    <cellStyle name="Total 3 3 2 2 2 3 2" xfId="9061" xr:uid="{3502945A-7DE5-47EE-BD82-C9B3B062A271}"/>
    <cellStyle name="Total 3 3 2 2 2 4" xfId="9059" xr:uid="{784EB025-38A9-475C-A439-FB7311944FF7}"/>
    <cellStyle name="Total 3 3 2 2 3" xfId="5708" xr:uid="{F1D88D77-973D-46BB-AFC1-35CD7EB70640}"/>
    <cellStyle name="Total 3 3 2 2 3 2" xfId="5709" xr:uid="{DD278A2C-E380-446A-9665-A7C1511783D1}"/>
    <cellStyle name="Total 3 3 2 2 3 2 2" xfId="9063" xr:uid="{9F42017B-4EAB-4829-8907-6C7B1AB875E0}"/>
    <cellStyle name="Total 3 3 2 2 3 3" xfId="5710" xr:uid="{84E81CFF-41A6-4E99-B0C2-97BF31FEC738}"/>
    <cellStyle name="Total 3 3 2 2 3 3 2" xfId="9064" xr:uid="{DBC80B67-6CC7-4578-B683-56357CBBE32D}"/>
    <cellStyle name="Total 3 3 2 2 3 4" xfId="9062" xr:uid="{FCC07326-DEC4-473A-BCA9-90C09F6A8D96}"/>
    <cellStyle name="Total 3 3 2 2 4" xfId="5711" xr:uid="{2F1F5902-92AB-4C3C-AF8F-9E6BA4090EE7}"/>
    <cellStyle name="Total 3 3 2 2 4 2" xfId="5712" xr:uid="{A9F72013-5673-4E1A-8CB5-C8BB0EBE2D3F}"/>
    <cellStyle name="Total 3 3 2 2 4 2 2" xfId="9066" xr:uid="{448BE137-0EE4-4DF5-968F-C9565285556F}"/>
    <cellStyle name="Total 3 3 2 2 4 3" xfId="5713" xr:uid="{FDF607AA-3590-4F60-BD2A-A25A2947DD24}"/>
    <cellStyle name="Total 3 3 2 2 4 3 2" xfId="9067" xr:uid="{C983BBA8-97CE-47DB-83DA-D2D64C7BA97B}"/>
    <cellStyle name="Total 3 3 2 2 4 4" xfId="9065" xr:uid="{4599119F-BDA9-4930-A40D-F1B36D8324F1}"/>
    <cellStyle name="Total 3 3 2 2 5" xfId="5714" xr:uid="{EF24B2B4-8D99-4446-9EC3-485449CA21F6}"/>
    <cellStyle name="Total 3 3 2 2 5 2" xfId="5715" xr:uid="{195E390C-D9E4-4AE5-91EE-AD4446BB5885}"/>
    <cellStyle name="Total 3 3 2 2 5 2 2" xfId="9069" xr:uid="{B47C3F9F-4C6D-4531-8ECC-64BFE00EEDF0}"/>
    <cellStyle name="Total 3 3 2 2 5 3" xfId="5716" xr:uid="{8F306685-132E-4A5D-8E24-68F230B8A163}"/>
    <cellStyle name="Total 3 3 2 2 5 3 2" xfId="9070" xr:uid="{2520FFAD-350D-4557-96EA-55719C0B3552}"/>
    <cellStyle name="Total 3 3 2 2 5 4" xfId="9068" xr:uid="{F2E3D66D-D923-47D1-8999-DF61E9B2DA08}"/>
    <cellStyle name="Total 3 3 2 2 6" xfId="5717" xr:uid="{09D80176-CFED-4B13-B1D1-EF1D198DA5C7}"/>
    <cellStyle name="Total 3 3 2 2 6 2" xfId="5718" xr:uid="{614DFC4B-196E-4607-B825-B70C3D368A4B}"/>
    <cellStyle name="Total 3 3 2 2 6 2 2" xfId="9072" xr:uid="{FAD86E67-62C3-45DD-B5A6-DC2D85472A57}"/>
    <cellStyle name="Total 3 3 2 2 6 3" xfId="5719" xr:uid="{B8F5C5C5-8AD9-4C67-BA33-3361C6711AFB}"/>
    <cellStyle name="Total 3 3 2 2 6 3 2" xfId="9073" xr:uid="{62BD5729-A608-42E9-9FCF-3AA1B2207381}"/>
    <cellStyle name="Total 3 3 2 2 6 4" xfId="9071" xr:uid="{84F7583D-C267-46C2-828B-4493BC5273DF}"/>
    <cellStyle name="Total 3 3 2 2 7" xfId="5720" xr:uid="{D0E284E5-F326-4D8B-AD1B-955DCB695730}"/>
    <cellStyle name="Total 3 3 2 2 7 2" xfId="9074" xr:uid="{72A899C8-6C4E-4A94-AB7D-83C94E79B24F}"/>
    <cellStyle name="Total 3 3 2 2 8" xfId="5721" xr:uid="{52E7A7A5-2C63-494B-AC3D-BFE5DC692D0C}"/>
    <cellStyle name="Total 3 3 2 2 8 2" xfId="9075" xr:uid="{54C26911-F58A-471F-88E2-5D15E544DAD1}"/>
    <cellStyle name="Total 3 3 2 2 9" xfId="9058" xr:uid="{718C8ABB-D3E2-4CA3-9B7C-CDF477981E80}"/>
    <cellStyle name="Total 3 3 2 3" xfId="9057" xr:uid="{E2004D6E-6EF9-4EFF-B680-3D7B31A428DD}"/>
    <cellStyle name="Total 3 3 3" xfId="5722" xr:uid="{03EB4421-E19D-4637-BE39-89BA20FD8CE4}"/>
    <cellStyle name="Total 3 3 3 2" xfId="5723" xr:uid="{91748D55-3697-4807-A80B-065FF78A4E3B}"/>
    <cellStyle name="Total 3 3 3 2 2" xfId="5724" xr:uid="{85340401-ED07-48C8-A0E3-98F7CE62505B}"/>
    <cellStyle name="Total 3 3 3 2 2 2" xfId="9078" xr:uid="{C43EFB7D-61F1-4CF7-847B-9CFE6EA2390F}"/>
    <cellStyle name="Total 3 3 3 2 3" xfId="5725" xr:uid="{BFFB0D4B-8DA1-471E-B599-946A47698BBB}"/>
    <cellStyle name="Total 3 3 3 2 3 2" xfId="9079" xr:uid="{D8672D4E-53B8-4FE1-BC26-DA886E11387E}"/>
    <cellStyle name="Total 3 3 3 2 4" xfId="9077" xr:uid="{FF4F5ED1-7E8A-4F10-9726-B615DDFB93AA}"/>
    <cellStyle name="Total 3 3 3 3" xfId="5726" xr:uid="{10508831-190E-4E11-BF94-0E680F02D632}"/>
    <cellStyle name="Total 3 3 3 3 2" xfId="5727" xr:uid="{B5843E50-C784-4AA6-B490-445C0362571F}"/>
    <cellStyle name="Total 3 3 3 3 2 2" xfId="9081" xr:uid="{CCC0BFB4-7C0F-4CF7-B9F7-F1E24BBCE3FA}"/>
    <cellStyle name="Total 3 3 3 3 3" xfId="5728" xr:uid="{872E4A03-B992-434E-A136-90ABAF9D4E3D}"/>
    <cellStyle name="Total 3 3 3 3 3 2" xfId="9082" xr:uid="{696819B4-BF0E-4C2B-8248-439C250191E6}"/>
    <cellStyle name="Total 3 3 3 3 4" xfId="9080" xr:uid="{B90AC69D-2D87-40E0-96FB-C3FCA7E3E70E}"/>
    <cellStyle name="Total 3 3 3 4" xfId="5729" xr:uid="{2C98D5A2-5A6B-4364-B53E-7CCA4D35C05D}"/>
    <cellStyle name="Total 3 3 3 4 2" xfId="9083" xr:uid="{8AC80AEB-0251-4133-8FF6-757CA1697E56}"/>
    <cellStyle name="Total 3 3 3 5" xfId="5730" xr:uid="{EC0BBD14-EF00-4FC7-A600-2B7EAD7DDDC3}"/>
    <cellStyle name="Total 3 3 3 5 2" xfId="9084" xr:uid="{AFD59A94-5A42-41AA-8D6E-C618FA6C68AA}"/>
    <cellStyle name="Total 3 3 3 6" xfId="9076" xr:uid="{A724DD41-0927-4E50-9E68-D080E022CD7E}"/>
    <cellStyle name="Total 3 3 4" xfId="9056" xr:uid="{C8B1B156-1AC9-488E-824E-4BF92CF60BB2}"/>
    <cellStyle name="Total 4" xfId="5731" xr:uid="{F7E8F495-385A-4366-B50F-6B0D5F88997D}"/>
    <cellStyle name="Total 5" xfId="5732" xr:uid="{8C240D43-827A-4400-90B6-7AED1837BDCD}"/>
    <cellStyle name="Total 6" xfId="5733" xr:uid="{2F5D09DF-A277-4759-8A46-4AF327773D86}"/>
    <cellStyle name="Total 7" xfId="5734" xr:uid="{C39838E8-57DD-41C6-8082-670D0E7BFAF4}"/>
    <cellStyle name="Tusental (0)_pldt" xfId="5735" xr:uid="{06E245B5-97AE-4AFE-9E16-312021E1CE34}"/>
    <cellStyle name="Tusental_pldt" xfId="5736" xr:uid="{F77AE736-1368-433A-8EC2-9AA302B5CA72}"/>
    <cellStyle name="Unit" xfId="5737" xr:uid="{5A889D20-B3D3-49CC-B347-5F005330EF50}"/>
    <cellStyle name="Valuta (0)_pldt" xfId="5738" xr:uid="{175D8162-D24C-437C-BF0C-DDEAA5CA893C}"/>
    <cellStyle name="Valuta_pldt" xfId="5739" xr:uid="{1DC1EC1B-DEA8-4681-A262-AB4DA96F950E}"/>
    <cellStyle name="Währung [0]_Compiling Utility Macros" xfId="5740" xr:uid="{6FF50BF8-F7A2-40EF-92E4-DC613B6707D5}"/>
    <cellStyle name="Währung_Compiling Utility Macros" xfId="5741" xr:uid="{59D66932-4490-4948-B320-B4D2128A0F7D}"/>
    <cellStyle name="Warning Text" xfId="18" builtinId="11" customBuiltin="1"/>
    <cellStyle name="Warning Text 2" xfId="5742" xr:uid="{707165B5-9762-45E0-93B8-B70F7A6B406D}"/>
    <cellStyle name="Warning Text 2 2" xfId="5743" xr:uid="{EF074AAD-5B5E-483C-8064-3BDF85690726}"/>
    <cellStyle name="Warning Text 3" xfId="5744" xr:uid="{2DADEFBC-BAE6-423B-9283-CB6B6FFBD023}"/>
    <cellStyle name="Warning Text 4" xfId="5745" xr:uid="{564E45DA-F30B-4375-8F6C-3D32092EB646}"/>
    <cellStyle name="Wrap" xfId="5746" xr:uid="{3856A42C-6754-45A3-B6EC-CB1B3EF135CA}"/>
    <cellStyle name="Year" xfId="5747" xr:uid="{FDF10EE7-B0A9-4D70-BB8A-BE839F496FB6}"/>
    <cellStyle name="Zip Code" xfId="5748" xr:uid="{8DB0E81A-E56C-4708-9025-8C846E7C77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4B067-ECCF-4BE8-946D-F0E5FA8A7306}">
  <dimension ref="A1:V29"/>
  <sheetViews>
    <sheetView topLeftCell="F14" workbookViewId="0">
      <selection activeCell="I31" sqref="I31"/>
    </sheetView>
  </sheetViews>
  <sheetFormatPr defaultRowHeight="14.5"/>
  <cols>
    <col min="1" max="1" width="29.1796875" customWidth="1"/>
    <col min="2" max="2" width="18.1796875" customWidth="1"/>
    <col min="4" max="4" width="17.1796875" customWidth="1"/>
    <col min="5" max="5" width="12.81640625" customWidth="1"/>
    <col min="6" max="6" width="13.453125" customWidth="1"/>
    <col min="7" max="7" width="22.453125" customWidth="1"/>
    <col min="8" max="8" width="13.81640625" customWidth="1"/>
    <col min="9" max="9" width="13.1796875" customWidth="1"/>
    <col min="10" max="12" width="14.1796875" customWidth="1"/>
    <col min="13" max="13" width="20" customWidth="1"/>
    <col min="14" max="14" width="10.453125" customWidth="1"/>
    <col min="15" max="15" width="10.81640625" customWidth="1"/>
    <col min="16" max="16" width="12.453125" customWidth="1"/>
    <col min="17" max="17" width="14" customWidth="1"/>
    <col min="18" max="18" width="18.453125" customWidth="1"/>
    <col min="19" max="19" width="13.54296875" customWidth="1"/>
    <col min="20" max="20" width="9.81640625" customWidth="1"/>
    <col min="21" max="22" width="19" customWidth="1"/>
  </cols>
  <sheetData>
    <row r="1" spans="1:22" ht="18.5">
      <c r="A1" s="143" t="s">
        <v>120</v>
      </c>
      <c r="B1" s="144"/>
      <c r="C1" s="145"/>
      <c r="D1" s="145"/>
      <c r="E1" s="145"/>
      <c r="F1" s="145"/>
      <c r="G1" s="145"/>
      <c r="H1" s="145"/>
      <c r="I1" s="145"/>
      <c r="J1" s="145"/>
      <c r="K1" s="145"/>
      <c r="L1" s="145"/>
      <c r="M1" s="145"/>
      <c r="N1" s="145"/>
      <c r="O1" s="145"/>
      <c r="P1" s="145"/>
      <c r="Q1" s="145"/>
      <c r="R1" s="145"/>
      <c r="S1" s="145"/>
      <c r="T1" s="146"/>
      <c r="U1" s="67"/>
    </row>
    <row r="2" spans="1:22" ht="89.25" customHeight="1">
      <c r="A2" s="154"/>
      <c r="B2" s="1" t="s">
        <v>0</v>
      </c>
      <c r="C2" s="1" t="s">
        <v>1</v>
      </c>
      <c r="D2" s="147" t="s">
        <v>2</v>
      </c>
      <c r="E2" s="149"/>
      <c r="F2" s="1" t="s">
        <v>3</v>
      </c>
      <c r="G2" s="147" t="s">
        <v>4</v>
      </c>
      <c r="H2" s="148"/>
      <c r="I2" s="148"/>
      <c r="J2" s="149"/>
      <c r="K2" s="147" t="s">
        <v>5</v>
      </c>
      <c r="L2" s="148"/>
      <c r="M2" s="149"/>
      <c r="N2" s="147" t="s">
        <v>6</v>
      </c>
      <c r="O2" s="149"/>
      <c r="P2" s="147" t="s">
        <v>7</v>
      </c>
      <c r="Q2" s="149"/>
      <c r="R2" s="147" t="s">
        <v>8</v>
      </c>
      <c r="S2" s="149"/>
      <c r="T2" s="2" t="s">
        <v>9</v>
      </c>
      <c r="U2" s="147" t="s">
        <v>121</v>
      </c>
      <c r="V2" s="149"/>
    </row>
    <row r="3" spans="1:22" ht="76.5" customHeight="1">
      <c r="A3" s="155"/>
      <c r="B3" s="62" t="s">
        <v>10</v>
      </c>
      <c r="C3" s="62" t="s">
        <v>11</v>
      </c>
      <c r="D3" s="62" t="s">
        <v>10</v>
      </c>
      <c r="E3" s="62" t="s">
        <v>12</v>
      </c>
      <c r="F3" s="62" t="s">
        <v>13</v>
      </c>
      <c r="G3" s="62" t="s">
        <v>10</v>
      </c>
      <c r="H3" s="62" t="s">
        <v>12</v>
      </c>
      <c r="I3" s="62" t="s">
        <v>14</v>
      </c>
      <c r="J3" s="62" t="s">
        <v>15</v>
      </c>
      <c r="K3" s="68" t="s">
        <v>122</v>
      </c>
      <c r="L3" s="68" t="s">
        <v>123</v>
      </c>
      <c r="M3" s="62" t="s">
        <v>16</v>
      </c>
      <c r="N3" s="150" t="s">
        <v>17</v>
      </c>
      <c r="O3" s="150" t="s">
        <v>18</v>
      </c>
      <c r="P3" s="62" t="s">
        <v>19</v>
      </c>
      <c r="Q3" s="62" t="s">
        <v>20</v>
      </c>
      <c r="R3" s="62" t="s">
        <v>21</v>
      </c>
      <c r="S3" s="62" t="s">
        <v>22</v>
      </c>
      <c r="T3" s="152" t="s">
        <v>23</v>
      </c>
      <c r="U3" s="68" t="s">
        <v>124</v>
      </c>
      <c r="V3" s="68" t="s">
        <v>125</v>
      </c>
    </row>
    <row r="4" spans="1:22" ht="25.5" customHeight="1">
      <c r="A4" s="156"/>
      <c r="B4" s="3" t="s">
        <v>24</v>
      </c>
      <c r="C4" s="3" t="s">
        <v>25</v>
      </c>
      <c r="D4" s="3" t="s">
        <v>24</v>
      </c>
      <c r="E4" s="3" t="s">
        <v>24</v>
      </c>
      <c r="F4" s="3" t="s">
        <v>25</v>
      </c>
      <c r="G4" s="3" t="s">
        <v>24</v>
      </c>
      <c r="H4" s="3" t="s">
        <v>24</v>
      </c>
      <c r="I4" s="3" t="s">
        <v>26</v>
      </c>
      <c r="J4" s="3" t="s">
        <v>26</v>
      </c>
      <c r="K4" s="68" t="s">
        <v>27</v>
      </c>
      <c r="L4" s="68" t="s">
        <v>27</v>
      </c>
      <c r="M4" s="3" t="s">
        <v>27</v>
      </c>
      <c r="N4" s="151"/>
      <c r="O4" s="151"/>
      <c r="P4" s="3" t="s">
        <v>28</v>
      </c>
      <c r="Q4" s="3" t="s">
        <v>28</v>
      </c>
      <c r="R4" s="3" t="s">
        <v>29</v>
      </c>
      <c r="S4" s="3" t="s">
        <v>29</v>
      </c>
      <c r="T4" s="153"/>
      <c r="U4" s="68" t="s">
        <v>27</v>
      </c>
      <c r="V4" s="68" t="s">
        <v>27</v>
      </c>
    </row>
    <row r="5" spans="1:22">
      <c r="A5" s="4" t="s">
        <v>30</v>
      </c>
      <c r="B5" s="5" t="s">
        <v>31</v>
      </c>
      <c r="C5" s="69" t="s">
        <v>32</v>
      </c>
      <c r="D5" s="69" t="s">
        <v>33</v>
      </c>
      <c r="E5" s="70" t="s">
        <v>34</v>
      </c>
      <c r="F5" s="69" t="s">
        <v>35</v>
      </c>
      <c r="G5" s="70" t="s">
        <v>36</v>
      </c>
      <c r="H5" s="71" t="s">
        <v>37</v>
      </c>
      <c r="I5" s="72" t="s">
        <v>38</v>
      </c>
      <c r="J5" s="72" t="s">
        <v>39</v>
      </c>
      <c r="K5" s="72"/>
      <c r="L5" s="72"/>
      <c r="M5" s="72" t="s">
        <v>40</v>
      </c>
      <c r="N5" s="70" t="s">
        <v>41</v>
      </c>
      <c r="O5" s="70" t="s">
        <v>42</v>
      </c>
      <c r="P5" s="70"/>
      <c r="Q5" s="73"/>
      <c r="R5" s="73" t="s">
        <v>43</v>
      </c>
      <c r="S5" s="73" t="s">
        <v>44</v>
      </c>
      <c r="T5" s="74" t="s">
        <v>45</v>
      </c>
    </row>
    <row r="6" spans="1:22">
      <c r="A6" s="75" t="s">
        <v>126</v>
      </c>
      <c r="B6" s="7">
        <v>24981.602204411145</v>
      </c>
      <c r="C6" s="8">
        <v>0.99988941014121591</v>
      </c>
      <c r="D6" s="7">
        <v>24978.83949255116</v>
      </c>
      <c r="E6" s="7">
        <v>210673.78384316512</v>
      </c>
      <c r="F6" s="8">
        <v>1</v>
      </c>
      <c r="G6" s="7">
        <v>24978.83949255116</v>
      </c>
      <c r="H6" s="7">
        <v>210673.78384316512</v>
      </c>
      <c r="I6" s="9">
        <v>1.1140901885493391</v>
      </c>
      <c r="J6" s="9">
        <v>0.13209370189466432</v>
      </c>
      <c r="K6" s="10">
        <v>10608.36</v>
      </c>
      <c r="L6" s="10">
        <v>17220.32</v>
      </c>
      <c r="M6" s="10">
        <v>27828.68</v>
      </c>
      <c r="N6" s="76">
        <v>37704</v>
      </c>
      <c r="O6" s="6" t="s">
        <v>127</v>
      </c>
      <c r="P6" s="7">
        <v>132.16303975508819</v>
      </c>
      <c r="Q6" s="7">
        <v>1114.6749903141865</v>
      </c>
      <c r="R6" s="11">
        <v>8046324.0136132827</v>
      </c>
      <c r="S6" s="7">
        <v>75582658.976687476</v>
      </c>
      <c r="T6" s="12">
        <v>8.4340901388148684</v>
      </c>
      <c r="U6" s="11">
        <v>17220.32</v>
      </c>
      <c r="V6" s="11">
        <v>17220.32</v>
      </c>
    </row>
    <row r="7" spans="1:22">
      <c r="A7" s="77" t="s">
        <v>128</v>
      </c>
      <c r="B7" s="7">
        <v>298106.54429021326</v>
      </c>
      <c r="C7" s="8">
        <v>0.9995635706021534</v>
      </c>
      <c r="D7" s="7">
        <v>297976.44183059456</v>
      </c>
      <c r="E7" s="7">
        <v>1755613.2280160859</v>
      </c>
      <c r="F7" s="8">
        <v>0.81477264088186019</v>
      </c>
      <c r="G7" s="7">
        <v>242783.05243089353</v>
      </c>
      <c r="H7" s="7">
        <v>1422183.8350711721</v>
      </c>
      <c r="I7" s="9">
        <v>2.3924507669880866</v>
      </c>
      <c r="J7" s="9">
        <v>0.40841871892808568</v>
      </c>
      <c r="K7" s="10">
        <v>344422.92000000004</v>
      </c>
      <c r="L7" s="10">
        <v>236423.58</v>
      </c>
      <c r="M7" s="10">
        <v>580846.5</v>
      </c>
      <c r="N7" s="76">
        <v>2292</v>
      </c>
      <c r="O7" s="43" t="s">
        <v>47</v>
      </c>
      <c r="P7" s="7">
        <v>1284.5651304118576</v>
      </c>
      <c r="Q7" s="7">
        <v>7524.7746713615716</v>
      </c>
      <c r="R7" s="11">
        <v>0</v>
      </c>
      <c r="S7" s="7">
        <v>0</v>
      </c>
      <c r="T7" s="12">
        <v>5.8917853278286554</v>
      </c>
      <c r="U7" s="11">
        <v>1607053.8235000002</v>
      </c>
      <c r="V7" s="11">
        <v>1151617.8391663767</v>
      </c>
    </row>
    <row r="8" spans="1:22">
      <c r="A8" s="77" t="s">
        <v>129</v>
      </c>
      <c r="B8" s="7">
        <v>42208.765516103318</v>
      </c>
      <c r="C8" s="8">
        <v>0.99841666033535748</v>
      </c>
      <c r="D8" s="7">
        <v>42141.934703466075</v>
      </c>
      <c r="E8" s="7">
        <v>551814.65050594753</v>
      </c>
      <c r="F8" s="8">
        <v>0.87771979454045679</v>
      </c>
      <c r="G8" s="7">
        <v>36988.810269463589</v>
      </c>
      <c r="H8" s="7">
        <v>482599.57840806758</v>
      </c>
      <c r="I8" s="9">
        <v>2.8179565452541815</v>
      </c>
      <c r="J8" s="9">
        <v>0.21598207844239914</v>
      </c>
      <c r="K8" s="10">
        <v>56739.4</v>
      </c>
      <c r="L8" s="10">
        <v>47493.46</v>
      </c>
      <c r="M8" s="10">
        <v>104232.86</v>
      </c>
      <c r="N8" s="76">
        <v>433</v>
      </c>
      <c r="O8" s="43" t="s">
        <v>47</v>
      </c>
      <c r="P8" s="7">
        <v>195.70779513573183</v>
      </c>
      <c r="Q8" s="7">
        <v>2553.4343693570854</v>
      </c>
      <c r="R8" s="11">
        <v>620834.35736820765</v>
      </c>
      <c r="S8" s="7">
        <v>4504342.1842358308</v>
      </c>
      <c r="T8" s="12">
        <v>13.094193572004231</v>
      </c>
      <c r="U8" s="11">
        <v>47493.46</v>
      </c>
      <c r="V8" s="11">
        <v>47493.46</v>
      </c>
    </row>
    <row r="9" spans="1:22">
      <c r="A9" s="77" t="s">
        <v>46</v>
      </c>
      <c r="B9" s="7">
        <v>17923</v>
      </c>
      <c r="C9" s="8">
        <v>0.99994420576912346</v>
      </c>
      <c r="D9" s="7">
        <v>17922</v>
      </c>
      <c r="E9" s="7">
        <v>196461.5</v>
      </c>
      <c r="F9" s="8">
        <v>0.89599375069746678</v>
      </c>
      <c r="G9" s="7">
        <v>16058</v>
      </c>
      <c r="H9" s="7">
        <v>176409.5</v>
      </c>
      <c r="I9" s="9">
        <v>6.8476541287831614</v>
      </c>
      <c r="J9" s="9">
        <v>0.62332034272530679</v>
      </c>
      <c r="K9" s="10">
        <v>39645.620000000003</v>
      </c>
      <c r="L9" s="10">
        <v>70314.009999999995</v>
      </c>
      <c r="M9" s="10">
        <v>109959.63</v>
      </c>
      <c r="N9" s="76">
        <v>2777</v>
      </c>
      <c r="O9" s="43" t="s">
        <v>127</v>
      </c>
      <c r="P9" s="7">
        <v>84.962877999999989</v>
      </c>
      <c r="Q9" s="7">
        <v>933.38266449999992</v>
      </c>
      <c r="R9" s="11">
        <v>539101.49602530454</v>
      </c>
      <c r="S9" s="7">
        <v>5391014.960253045</v>
      </c>
      <c r="T9" s="12">
        <v>10.962029907376408</v>
      </c>
      <c r="U9" s="11">
        <v>70314.009999999995</v>
      </c>
      <c r="V9" s="11">
        <v>70314.009999999995</v>
      </c>
    </row>
    <row r="10" spans="1:22">
      <c r="A10" s="77" t="s">
        <v>130</v>
      </c>
      <c r="B10" s="7">
        <v>1091932.5910750115</v>
      </c>
      <c r="C10" s="8">
        <v>1.0043143728287329</v>
      </c>
      <c r="D10" s="7">
        <v>1096643.5953767535</v>
      </c>
      <c r="E10" s="7">
        <v>6992509.7455506874</v>
      </c>
      <c r="F10" s="8">
        <v>0.91129127950434929</v>
      </c>
      <c r="G10" s="7">
        <v>999361.7451911316</v>
      </c>
      <c r="H10" s="7">
        <v>6378057.2072923398</v>
      </c>
      <c r="I10" s="9">
        <v>0.85168136972985375</v>
      </c>
      <c r="J10" s="9">
        <v>0.13344781213734697</v>
      </c>
      <c r="K10" s="10">
        <v>417588.05000000005</v>
      </c>
      <c r="L10" s="10">
        <v>433549.73</v>
      </c>
      <c r="M10" s="10">
        <v>851137.78</v>
      </c>
      <c r="N10" s="76">
        <v>41</v>
      </c>
      <c r="O10" s="43" t="s">
        <v>47</v>
      </c>
      <c r="P10" s="7">
        <v>5287.622993806277</v>
      </c>
      <c r="Q10" s="7">
        <v>33746.300683783767</v>
      </c>
      <c r="R10" s="11">
        <v>4894599.9559651073</v>
      </c>
      <c r="S10" s="7">
        <v>29367599.735790644</v>
      </c>
      <c r="T10" s="12">
        <v>6.3762828461587837</v>
      </c>
      <c r="U10" s="11">
        <v>433549.73</v>
      </c>
      <c r="V10" s="11">
        <v>433549.73</v>
      </c>
    </row>
    <row r="11" spans="1:22">
      <c r="A11" s="77" t="s">
        <v>131</v>
      </c>
      <c r="B11" s="7">
        <v>14577.16</v>
      </c>
      <c r="C11" s="8">
        <v>0.98844413610902593</v>
      </c>
      <c r="D11" s="7">
        <v>14408.708323123048</v>
      </c>
      <c r="E11" s="7">
        <v>282540.42116665083</v>
      </c>
      <c r="F11" s="8">
        <v>0.88965297767191986</v>
      </c>
      <c r="G11" s="7">
        <v>12818.750264072594</v>
      </c>
      <c r="H11" s="7">
        <v>252941.00518210896</v>
      </c>
      <c r="I11" s="9">
        <v>5.4326489373290148</v>
      </c>
      <c r="J11" s="9">
        <v>0.27532020737350088</v>
      </c>
      <c r="K11" s="10">
        <v>0</v>
      </c>
      <c r="L11" s="10">
        <v>69639.77</v>
      </c>
      <c r="M11" s="10">
        <v>69639.77</v>
      </c>
      <c r="N11" s="76">
        <v>2</v>
      </c>
      <c r="O11" s="43" t="s">
        <v>47</v>
      </c>
      <c r="P11" s="7">
        <v>67.824007647208091</v>
      </c>
      <c r="Q11" s="7">
        <v>1338.3108584185384</v>
      </c>
      <c r="R11" s="11">
        <v>0</v>
      </c>
      <c r="S11" s="7">
        <v>0</v>
      </c>
      <c r="T11" s="12">
        <v>19.609004140449624</v>
      </c>
      <c r="U11" s="11">
        <v>130043.34</v>
      </c>
      <c r="V11" s="11">
        <v>107935.9722</v>
      </c>
    </row>
    <row r="12" spans="1:22">
      <c r="A12" s="77" t="s">
        <v>132</v>
      </c>
      <c r="B12" s="7">
        <v>76695.679999999993</v>
      </c>
      <c r="C12" s="8">
        <v>0.76220720645543538</v>
      </c>
      <c r="D12" s="7">
        <v>58458</v>
      </c>
      <c r="E12" s="7">
        <v>526122</v>
      </c>
      <c r="F12" s="8">
        <v>0.94</v>
      </c>
      <c r="G12" s="7">
        <v>54950.52</v>
      </c>
      <c r="H12" s="7">
        <v>494554.68</v>
      </c>
      <c r="I12" s="9">
        <v>0.54594569805708848</v>
      </c>
      <c r="J12" s="9">
        <v>6.0660633117454274E-2</v>
      </c>
      <c r="K12" s="10">
        <v>0</v>
      </c>
      <c r="L12" s="10">
        <v>30000</v>
      </c>
      <c r="M12" s="10">
        <v>30000</v>
      </c>
      <c r="N12" s="76">
        <v>1</v>
      </c>
      <c r="O12" s="43" t="s">
        <v>47</v>
      </c>
      <c r="P12" s="7">
        <v>290.74320131999997</v>
      </c>
      <c r="Q12" s="7">
        <v>2616.6888118799998</v>
      </c>
      <c r="R12" s="11">
        <v>0</v>
      </c>
      <c r="S12" s="7">
        <v>0</v>
      </c>
      <c r="T12" s="12">
        <v>9</v>
      </c>
      <c r="U12" s="11">
        <v>30000</v>
      </c>
      <c r="V12" s="11">
        <v>30000</v>
      </c>
    </row>
    <row r="13" spans="1:22">
      <c r="A13" s="77" t="s">
        <v>49</v>
      </c>
      <c r="B13" s="7">
        <v>24100</v>
      </c>
      <c r="C13" s="8">
        <v>0.97106526262726944</v>
      </c>
      <c r="D13" s="7">
        <v>23402.672829317195</v>
      </c>
      <c r="E13" s="7">
        <v>482095.06028393423</v>
      </c>
      <c r="F13" s="8">
        <v>0.43</v>
      </c>
      <c r="G13" s="7">
        <v>10063.149316606394</v>
      </c>
      <c r="H13" s="7">
        <v>207300.87592209171</v>
      </c>
      <c r="I13" s="9">
        <v>1.1639497369547118</v>
      </c>
      <c r="J13" s="9">
        <v>5.6502414415277272E-2</v>
      </c>
      <c r="K13" s="10">
        <v>10286</v>
      </c>
      <c r="L13" s="10">
        <v>1427</v>
      </c>
      <c r="M13" s="10">
        <v>11713</v>
      </c>
      <c r="N13" s="76">
        <v>2</v>
      </c>
      <c r="O13" s="43" t="s">
        <v>47</v>
      </c>
      <c r="P13" s="7">
        <v>53.244123034164424</v>
      </c>
      <c r="Q13" s="7">
        <v>1096.8289345037872</v>
      </c>
      <c r="R13" s="11">
        <v>0</v>
      </c>
      <c r="S13" s="7">
        <v>0</v>
      </c>
      <c r="T13" s="12">
        <v>20.6</v>
      </c>
      <c r="U13" s="11">
        <v>126140.40655001967</v>
      </c>
      <c r="V13" s="11">
        <v>54240.374816508462</v>
      </c>
    </row>
    <row r="14" spans="1:22">
      <c r="A14" s="77" t="s">
        <v>133</v>
      </c>
      <c r="B14" s="7">
        <v>8115</v>
      </c>
      <c r="C14" s="8">
        <v>0.77048253953449131</v>
      </c>
      <c r="D14" s="7">
        <v>6252.4658083223967</v>
      </c>
      <c r="E14" s="7">
        <v>53400.829843938482</v>
      </c>
      <c r="F14" s="8">
        <v>0.98</v>
      </c>
      <c r="G14" s="7">
        <v>6127.4164921559486</v>
      </c>
      <c r="H14" s="7">
        <v>52332.813247059712</v>
      </c>
      <c r="I14" s="9">
        <v>5.7569124026671789E-2</v>
      </c>
      <c r="J14" s="9">
        <v>6.7405128467810591E-3</v>
      </c>
      <c r="K14" s="10">
        <v>0</v>
      </c>
      <c r="L14" s="10">
        <v>352.75</v>
      </c>
      <c r="M14" s="10">
        <v>352.75</v>
      </c>
      <c r="N14" s="76">
        <v>2</v>
      </c>
      <c r="O14" s="43" t="s">
        <v>47</v>
      </c>
      <c r="P14" s="7">
        <v>32.420160659997123</v>
      </c>
      <c r="Q14" s="7">
        <v>276.89291489019291</v>
      </c>
      <c r="R14" s="11">
        <v>0</v>
      </c>
      <c r="S14" s="7">
        <v>0</v>
      </c>
      <c r="T14" s="12">
        <v>8.5407631934362378</v>
      </c>
      <c r="U14" s="11">
        <v>13319.42</v>
      </c>
      <c r="V14" s="11">
        <v>13053.031599999998</v>
      </c>
    </row>
    <row r="15" spans="1:22">
      <c r="A15" s="77" t="s">
        <v>134</v>
      </c>
      <c r="B15" s="7">
        <v>0</v>
      </c>
      <c r="C15" s="8" t="s">
        <v>135</v>
      </c>
      <c r="D15" s="8" t="s">
        <v>135</v>
      </c>
      <c r="E15" s="8" t="s">
        <v>135</v>
      </c>
      <c r="F15" s="8" t="s">
        <v>135</v>
      </c>
      <c r="G15" s="7">
        <v>0</v>
      </c>
      <c r="H15" s="7">
        <v>0</v>
      </c>
      <c r="I15" s="7">
        <v>0</v>
      </c>
      <c r="J15" s="7">
        <v>0</v>
      </c>
      <c r="K15" s="10">
        <v>18000</v>
      </c>
      <c r="L15" s="10">
        <v>4900</v>
      </c>
      <c r="M15" s="10">
        <v>22900</v>
      </c>
      <c r="N15" s="78">
        <v>0</v>
      </c>
      <c r="O15" s="43"/>
      <c r="P15" s="7">
        <v>0</v>
      </c>
      <c r="Q15" s="7">
        <v>0</v>
      </c>
      <c r="R15" s="11">
        <v>0</v>
      </c>
      <c r="S15" s="7">
        <v>0</v>
      </c>
      <c r="T15" s="7">
        <v>0</v>
      </c>
      <c r="U15" s="11">
        <v>4900</v>
      </c>
      <c r="V15" s="11">
        <v>4900</v>
      </c>
    </row>
    <row r="16" spans="1:22">
      <c r="A16" s="77" t="s">
        <v>50</v>
      </c>
      <c r="B16" s="7">
        <v>202701.28021505356</v>
      </c>
      <c r="C16" s="8">
        <v>0.98275451726686658</v>
      </c>
      <c r="D16" s="7">
        <v>199205.59878712081</v>
      </c>
      <c r="E16" s="7">
        <v>1586114.5355191294</v>
      </c>
      <c r="F16" s="8">
        <v>0.93000180717811998</v>
      </c>
      <c r="G16" s="7">
        <v>185261.56687202185</v>
      </c>
      <c r="H16" s="7">
        <v>1475091.9180327868</v>
      </c>
      <c r="I16" s="9">
        <v>1.4704933386868688</v>
      </c>
      <c r="J16" s="9">
        <v>0.1846840164125588</v>
      </c>
      <c r="K16" s="10">
        <v>166327.04000000001</v>
      </c>
      <c r="L16" s="10">
        <v>106098.86</v>
      </c>
      <c r="M16" s="10">
        <v>272425.90000000002</v>
      </c>
      <c r="N16" s="76">
        <v>69</v>
      </c>
      <c r="O16" s="43" t="s">
        <v>47</v>
      </c>
      <c r="P16" s="7">
        <v>980.21895031986753</v>
      </c>
      <c r="Q16" s="7">
        <v>7804.7113383114747</v>
      </c>
      <c r="R16" s="11">
        <v>659243.1082201486</v>
      </c>
      <c r="S16" s="7">
        <v>3955458.6493208916</v>
      </c>
      <c r="T16" s="12">
        <v>7.9621985786359133</v>
      </c>
      <c r="U16" s="11">
        <v>241788.50000000003</v>
      </c>
      <c r="V16" s="11">
        <v>224860.52605263132</v>
      </c>
    </row>
    <row r="17" spans="1:22">
      <c r="A17" s="77" t="s">
        <v>136</v>
      </c>
      <c r="B17" s="7">
        <v>29132.33199639864</v>
      </c>
      <c r="C17" s="8">
        <v>0.99999586109408423</v>
      </c>
      <c r="D17" s="7">
        <v>29132.211420417399</v>
      </c>
      <c r="E17" s="7">
        <v>288619.14190050005</v>
      </c>
      <c r="F17" s="8">
        <v>1</v>
      </c>
      <c r="G17" s="7">
        <v>29132.211420417399</v>
      </c>
      <c r="H17" s="7">
        <v>288619.14190050005</v>
      </c>
      <c r="I17" s="9">
        <v>1.1947730125151377</v>
      </c>
      <c r="J17" s="9">
        <v>0.12059622854813738</v>
      </c>
      <c r="K17" s="10">
        <v>8727.1299999999992</v>
      </c>
      <c r="L17" s="10">
        <v>26079.25</v>
      </c>
      <c r="M17" s="10">
        <v>34806.379999999997</v>
      </c>
      <c r="N17" s="76">
        <v>1825</v>
      </c>
      <c r="O17" s="43" t="s">
        <v>137</v>
      </c>
      <c r="P17" s="7">
        <v>154.13853062542844</v>
      </c>
      <c r="Q17" s="7">
        <v>1527.0838797955457</v>
      </c>
      <c r="R17" s="11">
        <v>13230580.654665815</v>
      </c>
      <c r="S17" s="7">
        <v>121502254.22517334</v>
      </c>
      <c r="T17" s="12">
        <v>9.9072170572749734</v>
      </c>
      <c r="U17" s="11">
        <v>50643.75</v>
      </c>
      <c r="V17" s="11">
        <v>50643.75</v>
      </c>
    </row>
    <row r="18" spans="1:22">
      <c r="A18" s="77" t="s">
        <v>138</v>
      </c>
      <c r="B18" s="7">
        <v>27005.702789999945</v>
      </c>
      <c r="C18" s="8">
        <v>1.01736616154981</v>
      </c>
      <c r="D18" s="7">
        <v>27474.68818741724</v>
      </c>
      <c r="E18" s="7">
        <v>221294.11693946636</v>
      </c>
      <c r="F18" s="8">
        <v>1</v>
      </c>
      <c r="G18" s="7">
        <v>27474.68818741724</v>
      </c>
      <c r="H18" s="7">
        <v>221294.11693946636</v>
      </c>
      <c r="I18" s="9">
        <v>12.814236783995185</v>
      </c>
      <c r="J18" s="9">
        <v>1.5909467674475313</v>
      </c>
      <c r="K18" s="10">
        <v>86898.75</v>
      </c>
      <c r="L18" s="10">
        <v>265168.40999999997</v>
      </c>
      <c r="M18" s="10">
        <v>352067.16</v>
      </c>
      <c r="N18" s="76">
        <v>432</v>
      </c>
      <c r="O18" s="43" t="s">
        <v>47</v>
      </c>
      <c r="P18" s="7">
        <v>145.36857519962462</v>
      </c>
      <c r="Q18" s="7">
        <v>1170.8671727267165</v>
      </c>
      <c r="R18" s="11">
        <v>2333654.9273099741</v>
      </c>
      <c r="S18" s="7">
        <v>19470949.456152037</v>
      </c>
      <c r="T18" s="12">
        <v>8.0544723721674067</v>
      </c>
      <c r="U18" s="11">
        <v>439128.85</v>
      </c>
      <c r="V18" s="11">
        <v>439128.85</v>
      </c>
    </row>
    <row r="19" spans="1:22">
      <c r="A19" s="77" t="s">
        <v>139</v>
      </c>
      <c r="B19" s="7">
        <v>0</v>
      </c>
      <c r="C19" s="7">
        <v>0</v>
      </c>
      <c r="D19" s="7">
        <v>0</v>
      </c>
      <c r="E19" s="7">
        <v>0</v>
      </c>
      <c r="F19" s="7">
        <v>0</v>
      </c>
      <c r="G19" s="7">
        <v>0</v>
      </c>
      <c r="H19" s="7">
        <v>0</v>
      </c>
      <c r="I19" s="7">
        <v>0</v>
      </c>
      <c r="J19" s="7">
        <v>0</v>
      </c>
      <c r="K19" s="10">
        <v>0</v>
      </c>
      <c r="L19" s="10">
        <v>0</v>
      </c>
      <c r="M19" s="10">
        <v>0</v>
      </c>
      <c r="N19" s="76"/>
      <c r="O19" s="43"/>
      <c r="P19" s="7">
        <v>0</v>
      </c>
      <c r="Q19" s="7">
        <v>0</v>
      </c>
      <c r="R19" s="11">
        <v>0</v>
      </c>
      <c r="S19" s="7">
        <v>0</v>
      </c>
      <c r="T19" s="7">
        <v>0</v>
      </c>
      <c r="U19" s="11">
        <v>0</v>
      </c>
      <c r="V19" s="11">
        <v>0</v>
      </c>
    </row>
    <row r="20" spans="1:22">
      <c r="A20" s="77" t="s">
        <v>140</v>
      </c>
      <c r="B20" s="7">
        <v>6679</v>
      </c>
      <c r="C20" s="8">
        <v>1</v>
      </c>
      <c r="D20" s="7">
        <v>6679</v>
      </c>
      <c r="E20" s="7">
        <v>78888.350000000006</v>
      </c>
      <c r="F20" s="8">
        <v>1</v>
      </c>
      <c r="G20" s="7">
        <v>6679</v>
      </c>
      <c r="H20" s="7">
        <v>78888.350000000006</v>
      </c>
      <c r="I20" s="9">
        <v>23.109892199431052</v>
      </c>
      <c r="J20" s="9">
        <v>1.9565749568852688</v>
      </c>
      <c r="K20" s="10">
        <v>116999.73</v>
      </c>
      <c r="L20" s="10">
        <v>37351.24</v>
      </c>
      <c r="M20" s="10">
        <v>154350.97</v>
      </c>
      <c r="N20" s="76">
        <v>167</v>
      </c>
      <c r="O20" s="43" t="s">
        <v>47</v>
      </c>
      <c r="P20" s="7">
        <v>35.338588999999999</v>
      </c>
      <c r="Q20" s="7">
        <v>417.39825984999999</v>
      </c>
      <c r="R20" s="11">
        <v>490886.60899402876</v>
      </c>
      <c r="S20" s="7">
        <v>4908866.0899402872</v>
      </c>
      <c r="T20" s="12">
        <v>11.811401407396318</v>
      </c>
      <c r="U20" s="11">
        <v>37351.24</v>
      </c>
      <c r="V20" s="11">
        <v>37351.24</v>
      </c>
    </row>
    <row r="21" spans="1:22">
      <c r="A21" s="20"/>
      <c r="B21" s="21"/>
      <c r="C21" s="22"/>
      <c r="D21" s="23"/>
      <c r="E21" s="23"/>
      <c r="F21" s="22"/>
      <c r="G21" s="23"/>
      <c r="H21" s="23"/>
      <c r="I21" s="24"/>
      <c r="J21" s="24"/>
      <c r="K21" s="24"/>
      <c r="L21" s="24"/>
      <c r="M21" s="25"/>
      <c r="N21" s="79"/>
      <c r="O21" s="26"/>
      <c r="P21" s="80"/>
      <c r="Q21" s="80"/>
      <c r="R21" s="23"/>
      <c r="S21" s="23"/>
      <c r="T21" s="27"/>
      <c r="U21" s="23"/>
      <c r="V21" s="23"/>
    </row>
    <row r="22" spans="1:22">
      <c r="A22" s="13" t="s">
        <v>48</v>
      </c>
      <c r="B22" s="14">
        <v>383219.91201072774</v>
      </c>
      <c r="C22" s="15">
        <v>0.99947629030270657</v>
      </c>
      <c r="D22" s="14">
        <v>383019.2160266118</v>
      </c>
      <c r="E22" s="14">
        <v>2714563.1623651986</v>
      </c>
      <c r="F22" s="30">
        <v>0.83757860903411907</v>
      </c>
      <c r="G22" s="14">
        <v>320808.70219290827</v>
      </c>
      <c r="H22" s="14">
        <v>2291866.6973224049</v>
      </c>
      <c r="I22" s="31">
        <v>2.564979267629699</v>
      </c>
      <c r="J22" s="31">
        <v>0.35903818968239248</v>
      </c>
      <c r="K22" s="14">
        <v>451416.30000000005</v>
      </c>
      <c r="L22" s="14">
        <v>371451.37</v>
      </c>
      <c r="M22" s="14">
        <v>822867.67</v>
      </c>
      <c r="N22" s="14">
        <v>43206</v>
      </c>
      <c r="O22" s="14"/>
      <c r="P22" s="14">
        <v>1697.3988433026777</v>
      </c>
      <c r="Q22" s="14">
        <v>12126.266695532846</v>
      </c>
      <c r="R22" s="14">
        <v>9206259.8670067955</v>
      </c>
      <c r="S22" s="14">
        <v>85478016.121176347</v>
      </c>
      <c r="T22" s="34">
        <v>7.0872766920827113</v>
      </c>
      <c r="U22" s="14">
        <v>1742081.6135000002</v>
      </c>
      <c r="V22" s="14">
        <v>1286645.6291663768</v>
      </c>
    </row>
    <row r="23" spans="1:22">
      <c r="A23" s="13" t="s">
        <v>141</v>
      </c>
      <c r="B23" s="19">
        <v>1418121.711290065</v>
      </c>
      <c r="C23" s="15">
        <v>0.98607265511261299</v>
      </c>
      <c r="D23" s="19">
        <v>1398371.0411246368</v>
      </c>
      <c r="E23" s="19">
        <v>9922782.5923643392</v>
      </c>
      <c r="F23" s="30">
        <v>0.90718636958881327</v>
      </c>
      <c r="G23" s="19">
        <v>1268583.1481359883</v>
      </c>
      <c r="H23" s="19">
        <v>8860278.4996763859</v>
      </c>
      <c r="I23" s="31">
        <v>0.99179088248863312</v>
      </c>
      <c r="J23" s="31">
        <v>0.14200108947432677</v>
      </c>
      <c r="K23" s="19">
        <v>612201.09000000008</v>
      </c>
      <c r="L23" s="19">
        <v>645968.11</v>
      </c>
      <c r="M23" s="19">
        <v>1258169.2000000002</v>
      </c>
      <c r="N23" s="19">
        <v>117</v>
      </c>
      <c r="O23" s="19"/>
      <c r="P23" s="19">
        <v>6712.0734367875148</v>
      </c>
      <c r="Q23" s="19">
        <v>46879.733541787762</v>
      </c>
      <c r="R23" s="19">
        <v>5553843.0641852561</v>
      </c>
      <c r="S23" s="19">
        <v>33323058.385111537</v>
      </c>
      <c r="T23" s="34">
        <v>7.0959582975802782</v>
      </c>
      <c r="U23" s="19">
        <v>979741.39655001962</v>
      </c>
      <c r="V23" s="19">
        <v>868539.63466913975</v>
      </c>
    </row>
    <row r="24" spans="1:22">
      <c r="A24" s="13" t="s">
        <v>51</v>
      </c>
      <c r="B24" s="19">
        <v>62817.034786398581</v>
      </c>
      <c r="C24" s="15">
        <v>1.0074639757038895</v>
      </c>
      <c r="D24" s="19">
        <v>63285.899607834639</v>
      </c>
      <c r="E24" s="19">
        <v>588801.60883996636</v>
      </c>
      <c r="F24" s="30">
        <v>1</v>
      </c>
      <c r="G24" s="19">
        <v>63285.899607834639</v>
      </c>
      <c r="H24" s="19">
        <v>588801.60883996636</v>
      </c>
      <c r="I24" s="31">
        <v>8.5520552501239582</v>
      </c>
      <c r="J24" s="31">
        <v>0.91919672411612319</v>
      </c>
      <c r="K24" s="19">
        <v>212625.61</v>
      </c>
      <c r="L24" s="19">
        <v>328598.89999999997</v>
      </c>
      <c r="M24" s="19">
        <v>541224.51</v>
      </c>
      <c r="N24" s="19">
        <v>2424</v>
      </c>
      <c r="O24" s="14"/>
      <c r="P24" s="19">
        <v>334.84569482505304</v>
      </c>
      <c r="Q24" s="19">
        <v>3115.3493123722624</v>
      </c>
      <c r="R24" s="19">
        <v>16055122.190969817</v>
      </c>
      <c r="S24" s="19">
        <v>145882069.77126566</v>
      </c>
      <c r="T24" s="34">
        <v>9.3038356488350242</v>
      </c>
      <c r="U24" s="19">
        <v>527123.84</v>
      </c>
      <c r="V24" s="19">
        <v>527123.84</v>
      </c>
    </row>
    <row r="25" spans="1:22">
      <c r="A25" s="28" t="s">
        <v>52</v>
      </c>
      <c r="B25" s="29">
        <v>1864158.6580871912</v>
      </c>
      <c r="C25" s="30">
        <v>0.98954890387489935</v>
      </c>
      <c r="D25" s="29">
        <v>1844676.1567590833</v>
      </c>
      <c r="E25" s="29">
        <v>13226147.363569504</v>
      </c>
      <c r="F25" s="30">
        <v>0.89591755381081384</v>
      </c>
      <c r="G25" s="29">
        <v>1652677.7499367313</v>
      </c>
      <c r="H25" s="29">
        <v>11740946.805838756</v>
      </c>
      <c r="I25" s="31">
        <v>1.5866743411414517</v>
      </c>
      <c r="J25" s="31">
        <v>0.22334326382400038</v>
      </c>
      <c r="K25" s="29">
        <v>1276243</v>
      </c>
      <c r="L25" s="29">
        <v>1346018.38</v>
      </c>
      <c r="M25" s="32">
        <v>2622261.38</v>
      </c>
      <c r="N25" s="81"/>
      <c r="O25" s="33"/>
      <c r="P25" s="82">
        <v>8744.3179749152459</v>
      </c>
      <c r="Q25" s="82">
        <v>62121.349549692874</v>
      </c>
      <c r="R25" s="29">
        <v>30815225.122161869</v>
      </c>
      <c r="S25" s="29">
        <v>264683144.27755356</v>
      </c>
      <c r="T25" s="34">
        <v>7.1699020530555124</v>
      </c>
      <c r="U25" s="29">
        <v>3248946.8500500196</v>
      </c>
      <c r="V25" s="29">
        <v>2682309.1038355166</v>
      </c>
    </row>
    <row r="26" spans="1:22">
      <c r="A26" s="35" t="s">
        <v>53</v>
      </c>
      <c r="B26" s="36"/>
      <c r="C26" s="15"/>
      <c r="D26" s="14"/>
      <c r="E26" s="14"/>
      <c r="F26" s="15"/>
      <c r="G26" s="14"/>
      <c r="H26" s="14"/>
      <c r="I26" s="16"/>
      <c r="J26" s="16"/>
      <c r="K26" s="14"/>
      <c r="L26" s="14"/>
      <c r="M26" s="141">
        <v>40006.080000000002</v>
      </c>
      <c r="N26" s="83"/>
      <c r="O26" s="17"/>
      <c r="P26" s="84"/>
      <c r="Q26" s="84"/>
      <c r="R26" s="14"/>
      <c r="S26" s="14"/>
      <c r="T26" s="18"/>
      <c r="U26" s="14"/>
      <c r="V26" s="14"/>
    </row>
    <row r="27" spans="1:22">
      <c r="A27" s="28" t="s">
        <v>54</v>
      </c>
      <c r="B27" s="37">
        <v>1864158.6580871912</v>
      </c>
      <c r="C27" s="38">
        <v>0.98954890387489935</v>
      </c>
      <c r="D27" s="37">
        <v>1844676.1567590833</v>
      </c>
      <c r="E27" s="37">
        <v>13226147.363569504</v>
      </c>
      <c r="F27" s="38">
        <v>0.89591755381081384</v>
      </c>
      <c r="G27" s="37">
        <v>1652677.7499367313</v>
      </c>
      <c r="H27" s="37">
        <v>11740946.805838756</v>
      </c>
      <c r="I27" s="39">
        <v>1.6108811654915294</v>
      </c>
      <c r="J27" s="39">
        <v>0.2267506619377628</v>
      </c>
      <c r="K27" s="37">
        <v>1276243</v>
      </c>
      <c r="L27" s="37">
        <v>1346018.38</v>
      </c>
      <c r="M27" s="40">
        <v>2662267.46</v>
      </c>
      <c r="N27" s="85" t="s">
        <v>186</v>
      </c>
      <c r="O27" s="41"/>
      <c r="P27" s="86">
        <v>8744.3179749152459</v>
      </c>
      <c r="Q27" s="86">
        <v>62121.349549692874</v>
      </c>
      <c r="R27" s="37">
        <v>30815225.122161869</v>
      </c>
      <c r="S27" s="37">
        <v>264683144.27755356</v>
      </c>
      <c r="T27" s="42">
        <v>7.1699020530555124</v>
      </c>
      <c r="U27" s="37">
        <v>3248946.8500500196</v>
      </c>
      <c r="V27" s="37">
        <v>2682309.1038355166</v>
      </c>
    </row>
    <row r="29" spans="1:22">
      <c r="M29" s="87"/>
    </row>
  </sheetData>
  <mergeCells count="12">
    <mergeCell ref="A1:T1"/>
    <mergeCell ref="K2:M2"/>
    <mergeCell ref="R2:S2"/>
    <mergeCell ref="U2:V2"/>
    <mergeCell ref="N3:N4"/>
    <mergeCell ref="O3:O4"/>
    <mergeCell ref="T3:T4"/>
    <mergeCell ref="A2:A4"/>
    <mergeCell ref="D2:E2"/>
    <mergeCell ref="G2:J2"/>
    <mergeCell ref="N2:O2"/>
    <mergeCell ref="P2:Q2"/>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3742-CE86-47C4-AE6B-97B2DEDB070C}">
  <dimension ref="A1:J297"/>
  <sheetViews>
    <sheetView topLeftCell="A55" workbookViewId="0">
      <selection activeCell="H64" sqref="H64"/>
    </sheetView>
  </sheetViews>
  <sheetFormatPr defaultRowHeight="14.5"/>
  <cols>
    <col min="1" max="1" width="18.453125" customWidth="1"/>
    <col min="2" max="2" width="31.54296875" customWidth="1"/>
    <col min="3" max="3" width="16.453125" customWidth="1"/>
    <col min="4" max="4" width="18.453125" customWidth="1"/>
    <col min="5" max="5" width="14.81640625" customWidth="1"/>
    <col min="6" max="6" width="5.54296875" customWidth="1"/>
    <col min="8" max="8" width="13.1796875" customWidth="1"/>
    <col min="9" max="9" width="11.81640625" customWidth="1"/>
    <col min="10" max="10" width="6" style="107" customWidth="1"/>
  </cols>
  <sheetData>
    <row r="1" spans="1:10" ht="18.75" customHeight="1">
      <c r="A1" s="157" t="s">
        <v>142</v>
      </c>
      <c r="B1" s="158"/>
      <c r="C1" s="158"/>
      <c r="D1" s="158"/>
      <c r="E1" s="159"/>
      <c r="F1" s="88"/>
      <c r="G1" s="88"/>
      <c r="H1" s="88"/>
      <c r="I1" s="88"/>
      <c r="J1" s="88"/>
    </row>
    <row r="2" spans="1:10" ht="43.5">
      <c r="A2" s="89" t="s">
        <v>55</v>
      </c>
      <c r="B2" s="90" t="s">
        <v>56</v>
      </c>
      <c r="C2" s="90" t="s">
        <v>57</v>
      </c>
      <c r="D2" s="91" t="s">
        <v>58</v>
      </c>
      <c r="E2" s="91" t="s">
        <v>59</v>
      </c>
      <c r="F2" s="88"/>
      <c r="G2" s="92" t="s">
        <v>60</v>
      </c>
      <c r="H2" s="93" t="s">
        <v>61</v>
      </c>
      <c r="I2" s="93" t="s">
        <v>62</v>
      </c>
      <c r="J2" s="88"/>
    </row>
    <row r="3" spans="1:10">
      <c r="A3" s="94" t="s">
        <v>143</v>
      </c>
      <c r="B3" s="95" t="s">
        <v>65</v>
      </c>
      <c r="C3" s="96">
        <v>1048282.6708982997</v>
      </c>
      <c r="D3" s="96">
        <v>6289696.0253897971</v>
      </c>
      <c r="E3" s="97">
        <v>5.9999999999999991</v>
      </c>
      <c r="F3" s="88"/>
      <c r="G3" s="98">
        <v>1</v>
      </c>
      <c r="H3" s="99">
        <f t="shared" ref="H3:H64" si="0">C3/$C$66</f>
        <v>0.56827463566289627</v>
      </c>
      <c r="I3" s="99">
        <f>H3</f>
        <v>0.56827463566289627</v>
      </c>
      <c r="J3" s="88"/>
    </row>
    <row r="4" spans="1:10">
      <c r="A4" s="94" t="s">
        <v>64</v>
      </c>
      <c r="B4" s="95" t="s">
        <v>66</v>
      </c>
      <c r="C4" s="96">
        <v>147767.07246376699</v>
      </c>
      <c r="D4" s="96">
        <v>2842505.1323277419</v>
      </c>
      <c r="E4" s="97">
        <v>19.236390658174095</v>
      </c>
      <c r="F4" s="88"/>
      <c r="G4" s="98">
        <v>2</v>
      </c>
      <c r="H4" s="99">
        <f t="shared" si="0"/>
        <v>8.0104614526692527E-2</v>
      </c>
      <c r="I4" s="99">
        <f>I3+H4</f>
        <v>0.64837925018958875</v>
      </c>
      <c r="J4" s="88"/>
    </row>
    <row r="5" spans="1:10">
      <c r="A5" s="94" t="s">
        <v>64</v>
      </c>
      <c r="B5" s="95" t="s">
        <v>68</v>
      </c>
      <c r="C5" s="96">
        <v>133724.99674999824</v>
      </c>
      <c r="D5" s="96">
        <v>1470974.9642499809</v>
      </c>
      <c r="E5" s="97">
        <v>11.000000000000002</v>
      </c>
      <c r="F5" s="88"/>
      <c r="G5" s="98">
        <v>3</v>
      </c>
      <c r="H5" s="99">
        <f t="shared" si="0"/>
        <v>7.2492397248165266E-2</v>
      </c>
      <c r="I5" s="99">
        <f t="shared" ref="I5:I64" si="1">I4+H5</f>
        <v>0.720871647437754</v>
      </c>
      <c r="J5" s="88"/>
    </row>
    <row r="6" spans="1:10">
      <c r="A6" s="94" t="s">
        <v>143</v>
      </c>
      <c r="B6" s="95" t="s">
        <v>74</v>
      </c>
      <c r="C6" s="96">
        <v>81004.732665471747</v>
      </c>
      <c r="D6" s="96">
        <v>243014.19799641523</v>
      </c>
      <c r="E6" s="97">
        <v>3</v>
      </c>
      <c r="F6" s="88"/>
      <c r="G6" s="98">
        <v>4</v>
      </c>
      <c r="H6" s="99">
        <f t="shared" si="0"/>
        <v>4.3912711924346218E-2</v>
      </c>
      <c r="I6" s="99">
        <f t="shared" si="1"/>
        <v>0.76478435936210021</v>
      </c>
      <c r="J6" s="88"/>
    </row>
    <row r="7" spans="1:10">
      <c r="A7" s="94" t="s">
        <v>143</v>
      </c>
      <c r="B7" s="95" t="s">
        <v>144</v>
      </c>
      <c r="C7" s="96">
        <v>58458</v>
      </c>
      <c r="D7" s="96">
        <v>526122</v>
      </c>
      <c r="E7" s="97">
        <v>9</v>
      </c>
      <c r="F7" s="88"/>
      <c r="G7" s="98">
        <v>5</v>
      </c>
      <c r="H7" s="99">
        <f t="shared" si="0"/>
        <v>3.1690115246409988E-2</v>
      </c>
      <c r="I7" s="99">
        <f t="shared" si="1"/>
        <v>0.79647447460851017</v>
      </c>
      <c r="J7" s="88"/>
    </row>
    <row r="8" spans="1:10">
      <c r="A8" s="94" t="s">
        <v>143</v>
      </c>
      <c r="B8" s="95" t="s">
        <v>67</v>
      </c>
      <c r="C8" s="96">
        <v>46480.908834355898</v>
      </c>
      <c r="D8" s="96">
        <v>139442.72650306771</v>
      </c>
      <c r="E8" s="97">
        <v>3.0000000000000004</v>
      </c>
      <c r="F8" s="88"/>
      <c r="G8" s="98">
        <v>6</v>
      </c>
      <c r="H8" s="99">
        <f t="shared" si="0"/>
        <v>2.5197327272890185E-2</v>
      </c>
      <c r="I8" s="99">
        <f t="shared" si="1"/>
        <v>0.82167180188140032</v>
      </c>
      <c r="J8" s="88"/>
    </row>
    <row r="9" spans="1:10">
      <c r="A9" s="94" t="s">
        <v>143</v>
      </c>
      <c r="B9" s="95" t="s">
        <v>145</v>
      </c>
      <c r="C9" s="96">
        <v>23402.672829317195</v>
      </c>
      <c r="D9" s="96">
        <v>482095.06028393423</v>
      </c>
      <c r="E9" s="97">
        <v>20.6</v>
      </c>
      <c r="F9" s="88"/>
      <c r="G9" s="98">
        <v>7</v>
      </c>
      <c r="H9" s="99">
        <f t="shared" si="0"/>
        <v>1.2686602330478114E-2</v>
      </c>
      <c r="I9" s="99">
        <f t="shared" si="1"/>
        <v>0.83435840421187846</v>
      </c>
      <c r="J9" s="88"/>
    </row>
    <row r="10" spans="1:10">
      <c r="A10" s="94" t="s">
        <v>64</v>
      </c>
      <c r="B10" s="95" t="s">
        <v>69</v>
      </c>
      <c r="C10" s="96">
        <v>21995.952869606655</v>
      </c>
      <c r="D10" s="96">
        <v>329939.29304409982</v>
      </c>
      <c r="E10" s="97">
        <v>15</v>
      </c>
      <c r="F10" s="88"/>
      <c r="G10" s="98">
        <v>8</v>
      </c>
      <c r="H10" s="99">
        <f t="shared" si="0"/>
        <v>1.192401863547226E-2</v>
      </c>
      <c r="I10" s="99">
        <f t="shared" si="1"/>
        <v>0.84628242284735067</v>
      </c>
      <c r="J10" s="88"/>
    </row>
    <row r="11" spans="1:10">
      <c r="A11" s="94" t="s">
        <v>143</v>
      </c>
      <c r="B11" s="95" t="s">
        <v>83</v>
      </c>
      <c r="C11" s="96">
        <v>20136</v>
      </c>
      <c r="D11" s="96">
        <v>322176</v>
      </c>
      <c r="E11" s="97">
        <v>16</v>
      </c>
      <c r="F11" s="88"/>
      <c r="G11" s="98">
        <v>9</v>
      </c>
      <c r="H11" s="99">
        <f t="shared" si="0"/>
        <v>1.0915737120697107E-2</v>
      </c>
      <c r="I11" s="99">
        <f t="shared" si="1"/>
        <v>0.85719815996804782</v>
      </c>
      <c r="J11" s="88"/>
    </row>
    <row r="12" spans="1:10">
      <c r="A12" s="94" t="s">
        <v>146</v>
      </c>
      <c r="B12" s="95" t="s">
        <v>73</v>
      </c>
      <c r="C12" s="96">
        <v>18784.798590432434</v>
      </c>
      <c r="D12" s="96">
        <v>187847.98590432433</v>
      </c>
      <c r="E12" s="97">
        <v>10</v>
      </c>
      <c r="F12" s="88"/>
      <c r="G12" s="98">
        <v>10</v>
      </c>
      <c r="H12" s="99">
        <f t="shared" si="0"/>
        <v>1.0183250063488379E-2</v>
      </c>
      <c r="I12" s="99">
        <f t="shared" si="1"/>
        <v>0.86738141003153624</v>
      </c>
      <c r="J12" s="88"/>
    </row>
    <row r="13" spans="1:10">
      <c r="A13" s="94" t="s">
        <v>143</v>
      </c>
      <c r="B13" s="95" t="s">
        <v>147</v>
      </c>
      <c r="C13" s="96">
        <v>17748</v>
      </c>
      <c r="D13" s="96">
        <v>266220</v>
      </c>
      <c r="E13" s="97">
        <v>15</v>
      </c>
      <c r="F13" s="88"/>
      <c r="G13" s="98">
        <v>11</v>
      </c>
      <c r="H13" s="99">
        <f t="shared" si="0"/>
        <v>9.6212009544165804E-3</v>
      </c>
      <c r="I13" s="99">
        <f t="shared" si="1"/>
        <v>0.87700261098595278</v>
      </c>
      <c r="J13" s="88"/>
    </row>
    <row r="14" spans="1:10">
      <c r="A14" s="94" t="s">
        <v>143</v>
      </c>
      <c r="B14" s="95" t="s">
        <v>148</v>
      </c>
      <c r="C14" s="96">
        <v>16692.480052073894</v>
      </c>
      <c r="D14" s="96">
        <v>337443.4445497471</v>
      </c>
      <c r="E14" s="97">
        <v>20.215297157585802</v>
      </c>
      <c r="F14" s="88"/>
      <c r="G14" s="98">
        <v>12</v>
      </c>
      <c r="H14" s="99">
        <f t="shared" si="0"/>
        <v>9.0490029867361429E-3</v>
      </c>
      <c r="I14" s="99">
        <f t="shared" si="1"/>
        <v>0.88605161397268895</v>
      </c>
      <c r="J14" s="88"/>
    </row>
    <row r="15" spans="1:10">
      <c r="A15" s="94" t="s">
        <v>64</v>
      </c>
      <c r="B15" s="95" t="s">
        <v>149</v>
      </c>
      <c r="C15" s="96">
        <v>12226.7</v>
      </c>
      <c r="D15" s="96">
        <v>183400.5</v>
      </c>
      <c r="E15" s="97">
        <v>14.999999999999998</v>
      </c>
      <c r="F15" s="88"/>
      <c r="G15" s="98">
        <v>13</v>
      </c>
      <c r="H15" s="99">
        <f t="shared" si="0"/>
        <v>6.6281010654363984E-3</v>
      </c>
      <c r="I15" s="99">
        <f t="shared" si="1"/>
        <v>0.89267971503812538</v>
      </c>
      <c r="J15" s="88"/>
    </row>
    <row r="16" spans="1:10">
      <c r="A16" s="94" t="s">
        <v>143</v>
      </c>
      <c r="B16" s="95" t="s">
        <v>150</v>
      </c>
      <c r="C16" s="96">
        <v>12051.396000000001</v>
      </c>
      <c r="D16" s="96">
        <v>241027.92</v>
      </c>
      <c r="E16" s="97">
        <v>20</v>
      </c>
      <c r="F16" s="88"/>
      <c r="G16" s="98">
        <v>14</v>
      </c>
      <c r="H16" s="99">
        <f t="shared" si="0"/>
        <v>6.5330686667372188E-3</v>
      </c>
      <c r="I16" s="99">
        <f t="shared" si="1"/>
        <v>0.89921278370486257</v>
      </c>
      <c r="J16" s="88"/>
    </row>
    <row r="17" spans="1:10">
      <c r="A17" s="94" t="s">
        <v>143</v>
      </c>
      <c r="B17" s="95" t="s">
        <v>151</v>
      </c>
      <c r="C17" s="96">
        <v>11221.554286091599</v>
      </c>
      <c r="D17" s="96">
        <v>168323.314291374</v>
      </c>
      <c r="E17" s="97">
        <v>15.000000000000002</v>
      </c>
      <c r="F17" s="88"/>
      <c r="G17" s="98">
        <v>15</v>
      </c>
      <c r="H17" s="99">
        <f t="shared" si="0"/>
        <v>6.0832109988382893E-3</v>
      </c>
      <c r="I17" s="99">
        <f t="shared" si="1"/>
        <v>0.90529599470370081</v>
      </c>
      <c r="J17" s="88"/>
    </row>
    <row r="18" spans="1:10">
      <c r="A18" s="94" t="s">
        <v>64</v>
      </c>
      <c r="B18" s="95" t="s">
        <v>75</v>
      </c>
      <c r="C18" s="96">
        <v>10958.252486282528</v>
      </c>
      <c r="D18" s="96">
        <v>21916.504972565057</v>
      </c>
      <c r="E18" s="97">
        <v>2</v>
      </c>
      <c r="F18" s="88"/>
      <c r="G18" s="98">
        <v>16</v>
      </c>
      <c r="H18" s="99">
        <f t="shared" si="0"/>
        <v>5.9404749425151747E-3</v>
      </c>
      <c r="I18" s="99">
        <f t="shared" si="1"/>
        <v>0.91123646964621596</v>
      </c>
      <c r="J18" s="88"/>
    </row>
    <row r="19" spans="1:10">
      <c r="A19" s="94" t="s">
        <v>64</v>
      </c>
      <c r="B19" s="95" t="s">
        <v>71</v>
      </c>
      <c r="C19" s="96">
        <v>9888.3424300128208</v>
      </c>
      <c r="D19" s="96">
        <v>98883.424300128216</v>
      </c>
      <c r="E19" s="97">
        <v>10</v>
      </c>
      <c r="F19" s="88"/>
      <c r="G19" s="98">
        <v>17</v>
      </c>
      <c r="H19" s="99">
        <f t="shared" si="0"/>
        <v>5.3604760888684537E-3</v>
      </c>
      <c r="I19" s="99">
        <f t="shared" si="1"/>
        <v>0.91659694573508443</v>
      </c>
      <c r="J19" s="88"/>
    </row>
    <row r="20" spans="1:10">
      <c r="A20" s="94" t="s">
        <v>143</v>
      </c>
      <c r="B20" s="95" t="s">
        <v>152</v>
      </c>
      <c r="C20" s="96">
        <v>9714.6586458333295</v>
      </c>
      <c r="D20" s="96">
        <v>116575.90374999995</v>
      </c>
      <c r="E20" s="97">
        <v>12</v>
      </c>
      <c r="F20" s="88"/>
      <c r="G20" s="98">
        <v>18</v>
      </c>
      <c r="H20" s="99">
        <f t="shared" si="0"/>
        <v>5.2663220100925686E-3</v>
      </c>
      <c r="I20" s="99">
        <f t="shared" si="1"/>
        <v>0.92186326774517702</v>
      </c>
      <c r="J20" s="88"/>
    </row>
    <row r="21" spans="1:10">
      <c r="A21" s="94" t="s">
        <v>146</v>
      </c>
      <c r="B21" s="95" t="s">
        <v>69</v>
      </c>
      <c r="C21" s="96">
        <v>9495.0630680651702</v>
      </c>
      <c r="D21" s="96">
        <v>142425.94602097754</v>
      </c>
      <c r="E21" s="97">
        <v>14.999999999999998</v>
      </c>
      <c r="F21" s="88"/>
      <c r="G21" s="98">
        <v>19</v>
      </c>
      <c r="H21" s="99">
        <f t="shared" si="0"/>
        <v>5.1472791217440968E-3</v>
      </c>
      <c r="I21" s="99">
        <f t="shared" si="1"/>
        <v>0.92701054686692108</v>
      </c>
      <c r="J21" s="88"/>
    </row>
    <row r="22" spans="1:10">
      <c r="A22" s="94" t="s">
        <v>64</v>
      </c>
      <c r="B22" s="95" t="s">
        <v>70</v>
      </c>
      <c r="C22" s="96">
        <v>9232.9517809428617</v>
      </c>
      <c r="D22" s="96">
        <v>184659.03561885725</v>
      </c>
      <c r="E22" s="97">
        <v>20</v>
      </c>
      <c r="F22" s="88"/>
      <c r="G22" s="98">
        <v>20</v>
      </c>
      <c r="H22" s="99">
        <f t="shared" si="0"/>
        <v>5.0051884430296215E-3</v>
      </c>
      <c r="I22" s="99">
        <f t="shared" si="1"/>
        <v>0.93201573530995074</v>
      </c>
      <c r="J22" s="88"/>
    </row>
    <row r="23" spans="1:10">
      <c r="A23" s="94" t="s">
        <v>143</v>
      </c>
      <c r="B23" s="95" t="s">
        <v>78</v>
      </c>
      <c r="C23" s="96">
        <v>8972.6115467737</v>
      </c>
      <c r="D23" s="96">
        <v>224315.2886693425</v>
      </c>
      <c r="E23" s="97">
        <v>25</v>
      </c>
      <c r="F23" s="88"/>
      <c r="G23" s="98">
        <v>21</v>
      </c>
      <c r="H23" s="99">
        <f t="shared" si="0"/>
        <v>4.8640578531343442E-3</v>
      </c>
      <c r="I23" s="99">
        <f t="shared" si="1"/>
        <v>0.93687979316308512</v>
      </c>
      <c r="J23" s="88"/>
    </row>
    <row r="24" spans="1:10">
      <c r="A24" s="94" t="s">
        <v>146</v>
      </c>
      <c r="B24" s="95" t="s">
        <v>71</v>
      </c>
      <c r="C24" s="96">
        <v>8855.1617188925575</v>
      </c>
      <c r="D24" s="96">
        <v>88551.617188925593</v>
      </c>
      <c r="E24" s="97">
        <v>10.000000000000002</v>
      </c>
      <c r="F24" s="88"/>
      <c r="G24" s="98">
        <v>22</v>
      </c>
      <c r="H24" s="99">
        <f t="shared" si="0"/>
        <v>4.8003882342417302E-3</v>
      </c>
      <c r="I24" s="99">
        <f t="shared" si="1"/>
        <v>0.9416801813973269</v>
      </c>
      <c r="J24" s="88"/>
    </row>
    <row r="25" spans="1:10">
      <c r="A25" s="94" t="s">
        <v>143</v>
      </c>
      <c r="B25" s="95" t="s">
        <v>69</v>
      </c>
      <c r="C25" s="96">
        <v>8540.7893338351278</v>
      </c>
      <c r="D25" s="96">
        <v>128111.84000752692</v>
      </c>
      <c r="E25" s="97">
        <v>15</v>
      </c>
      <c r="F25" s="88"/>
      <c r="G25" s="98">
        <v>23</v>
      </c>
      <c r="H25" s="99">
        <f t="shared" si="0"/>
        <v>4.6299667844357378E-3</v>
      </c>
      <c r="I25" s="99">
        <f t="shared" si="1"/>
        <v>0.94631014818176262</v>
      </c>
      <c r="J25" s="88"/>
    </row>
    <row r="26" spans="1:10">
      <c r="A26" s="94" t="s">
        <v>143</v>
      </c>
      <c r="B26" s="95" t="s">
        <v>82</v>
      </c>
      <c r="C26" s="96">
        <v>7863.1769941706298</v>
      </c>
      <c r="D26" s="96">
        <v>117947.65491255946</v>
      </c>
      <c r="E26" s="97">
        <v>15.000000000000002</v>
      </c>
      <c r="F26" s="88"/>
      <c r="G26" s="98">
        <v>24</v>
      </c>
      <c r="H26" s="99">
        <f t="shared" si="0"/>
        <v>4.2626327474115933E-3</v>
      </c>
      <c r="I26" s="99">
        <f t="shared" si="1"/>
        <v>0.95057278092917419</v>
      </c>
      <c r="J26" s="88"/>
    </row>
    <row r="27" spans="1:10">
      <c r="A27" s="94" t="s">
        <v>146</v>
      </c>
      <c r="B27" s="95" t="s">
        <v>149</v>
      </c>
      <c r="C27" s="96">
        <v>7241.85</v>
      </c>
      <c r="D27" s="96">
        <v>108627.75</v>
      </c>
      <c r="E27" s="97">
        <v>15</v>
      </c>
      <c r="F27" s="88"/>
      <c r="G27" s="98">
        <v>25</v>
      </c>
      <c r="H27" s="99">
        <f t="shared" si="0"/>
        <v>3.9258110283830125E-3</v>
      </c>
      <c r="I27" s="99">
        <f t="shared" si="1"/>
        <v>0.95449859195755715</v>
      </c>
      <c r="J27" s="88"/>
    </row>
    <row r="28" spans="1:10">
      <c r="A28" s="94" t="s">
        <v>64</v>
      </c>
      <c r="B28" s="95" t="s">
        <v>77</v>
      </c>
      <c r="C28" s="96">
        <v>7101.9853869352855</v>
      </c>
      <c r="D28" s="96">
        <v>142039.70773870571</v>
      </c>
      <c r="E28" s="97">
        <v>20</v>
      </c>
      <c r="F28" s="88"/>
      <c r="G28" s="98">
        <v>26</v>
      </c>
      <c r="H28" s="99">
        <f t="shared" si="0"/>
        <v>3.8499903416178934E-3</v>
      </c>
      <c r="I28" s="99">
        <f t="shared" si="1"/>
        <v>0.95834858229917508</v>
      </c>
      <c r="J28" s="88"/>
    </row>
    <row r="29" spans="1:10">
      <c r="A29" s="94" t="s">
        <v>143</v>
      </c>
      <c r="B29" s="95" t="s">
        <v>153</v>
      </c>
      <c r="C29" s="96">
        <v>5915.7602559277384</v>
      </c>
      <c r="D29" s="96">
        <v>50875.538200978546</v>
      </c>
      <c r="E29" s="97">
        <v>8.6</v>
      </c>
      <c r="F29" s="88"/>
      <c r="G29" s="98">
        <v>27</v>
      </c>
      <c r="H29" s="99">
        <f t="shared" si="0"/>
        <v>3.2069370194067852E-3</v>
      </c>
      <c r="I29" s="99">
        <f t="shared" si="1"/>
        <v>0.96155551931858185</v>
      </c>
      <c r="J29" s="88"/>
    </row>
    <row r="30" spans="1:10">
      <c r="A30" s="94" t="s">
        <v>64</v>
      </c>
      <c r="B30" s="95" t="s">
        <v>154</v>
      </c>
      <c r="C30" s="96">
        <v>5837.4</v>
      </c>
      <c r="D30" s="96">
        <v>72967.5</v>
      </c>
      <c r="E30" s="97">
        <v>12.5</v>
      </c>
      <c r="F30" s="88"/>
      <c r="G30" s="98">
        <v>28</v>
      </c>
      <c r="H30" s="99">
        <f t="shared" si="0"/>
        <v>3.1644578798349864E-3</v>
      </c>
      <c r="I30" s="99">
        <f t="shared" si="1"/>
        <v>0.96471997719841684</v>
      </c>
      <c r="J30" s="88"/>
    </row>
    <row r="31" spans="1:10">
      <c r="A31" s="94" t="s">
        <v>64</v>
      </c>
      <c r="B31" s="95" t="s">
        <v>79</v>
      </c>
      <c r="C31" s="96">
        <v>5669.0667108904418</v>
      </c>
      <c r="D31" s="96">
        <v>128434.26490168119</v>
      </c>
      <c r="E31" s="97">
        <v>22.655274924698848</v>
      </c>
      <c r="F31" s="88"/>
      <c r="G31" s="98">
        <v>29</v>
      </c>
      <c r="H31" s="99">
        <f t="shared" si="0"/>
        <v>3.0732043074977677E-3</v>
      </c>
      <c r="I31" s="99">
        <f t="shared" si="1"/>
        <v>0.96779318150591465</v>
      </c>
      <c r="J31" s="88"/>
    </row>
    <row r="32" spans="1:10">
      <c r="A32" s="94" t="s">
        <v>143</v>
      </c>
      <c r="B32" s="95" t="s">
        <v>76</v>
      </c>
      <c r="C32" s="96">
        <v>5149.3749651988801</v>
      </c>
      <c r="D32" s="96">
        <v>61792.499582386561</v>
      </c>
      <c r="E32" s="97">
        <v>12</v>
      </c>
      <c r="F32" s="88"/>
      <c r="G32" s="98">
        <v>30</v>
      </c>
      <c r="H32" s="99">
        <f t="shared" si="0"/>
        <v>2.7914791148197153E-3</v>
      </c>
      <c r="I32" s="99">
        <f t="shared" si="1"/>
        <v>0.97058466062073434</v>
      </c>
      <c r="J32" s="88"/>
    </row>
    <row r="33" spans="1:10">
      <c r="A33" s="94" t="s">
        <v>146</v>
      </c>
      <c r="B33" s="95" t="s">
        <v>70</v>
      </c>
      <c r="C33" s="96">
        <v>4321.1900000000005</v>
      </c>
      <c r="D33" s="96">
        <v>63835.614400000006</v>
      </c>
      <c r="E33" s="97">
        <v>14.772693262735496</v>
      </c>
      <c r="F33" s="88"/>
      <c r="G33" s="98">
        <v>31</v>
      </c>
      <c r="H33" s="99">
        <f t="shared" si="0"/>
        <v>2.3425195713441169E-3</v>
      </c>
      <c r="I33" s="99">
        <f t="shared" si="1"/>
        <v>0.97292718019207847</v>
      </c>
      <c r="J33" s="88"/>
    </row>
    <row r="34" spans="1:10">
      <c r="A34" s="94" t="s">
        <v>64</v>
      </c>
      <c r="B34" s="95" t="s">
        <v>155</v>
      </c>
      <c r="C34" s="96">
        <v>3875.612319018413</v>
      </c>
      <c r="D34" s="96">
        <v>11626.836957055239</v>
      </c>
      <c r="E34" s="97">
        <v>3</v>
      </c>
      <c r="F34" s="88"/>
      <c r="G34" s="98">
        <v>32</v>
      </c>
      <c r="H34" s="99">
        <f t="shared" si="0"/>
        <v>2.1009716555492794E-3</v>
      </c>
      <c r="I34" s="99">
        <f t="shared" si="1"/>
        <v>0.9750281518476277</v>
      </c>
      <c r="J34" s="88"/>
    </row>
    <row r="35" spans="1:10">
      <c r="A35" s="94" t="s">
        <v>64</v>
      </c>
      <c r="B35" s="95" t="s">
        <v>73</v>
      </c>
      <c r="C35" s="96">
        <v>3658.4036283708838</v>
      </c>
      <c r="D35" s="96">
        <v>36584.036283708832</v>
      </c>
      <c r="E35" s="97">
        <v>9.9999999999999982</v>
      </c>
      <c r="F35" s="88"/>
      <c r="G35" s="98">
        <v>33</v>
      </c>
      <c r="H35" s="99">
        <f t="shared" si="0"/>
        <v>1.983222700074545E-3</v>
      </c>
      <c r="I35" s="99">
        <f t="shared" si="1"/>
        <v>0.97701137454770226</v>
      </c>
      <c r="J35" s="88"/>
    </row>
    <row r="36" spans="1:10">
      <c r="A36" s="94" t="s">
        <v>146</v>
      </c>
      <c r="B36" s="95" t="s">
        <v>68</v>
      </c>
      <c r="C36" s="96">
        <v>2871.6</v>
      </c>
      <c r="D36" s="96">
        <v>31587.599999999999</v>
      </c>
      <c r="E36" s="97">
        <v>11</v>
      </c>
      <c r="F36" s="88"/>
      <c r="G36" s="98">
        <v>34</v>
      </c>
      <c r="H36" s="99">
        <f t="shared" si="0"/>
        <v>1.5566960029694979E-3</v>
      </c>
      <c r="I36" s="99">
        <f t="shared" si="1"/>
        <v>0.97856807055067174</v>
      </c>
      <c r="J36" s="88"/>
    </row>
    <row r="37" spans="1:10">
      <c r="A37" s="94" t="s">
        <v>146</v>
      </c>
      <c r="B37" s="95" t="s">
        <v>75</v>
      </c>
      <c r="C37" s="96">
        <v>2791.1956453386056</v>
      </c>
      <c r="D37" s="96">
        <v>5582.3912906772111</v>
      </c>
      <c r="E37" s="97">
        <v>2</v>
      </c>
      <c r="F37" s="88"/>
      <c r="G37" s="98">
        <v>35</v>
      </c>
      <c r="H37" s="99">
        <f t="shared" si="0"/>
        <v>1.5131087563046649E-3</v>
      </c>
      <c r="I37" s="99">
        <f t="shared" si="1"/>
        <v>0.98008117930697636</v>
      </c>
      <c r="J37" s="88"/>
    </row>
    <row r="38" spans="1:10">
      <c r="A38" s="94" t="s">
        <v>64</v>
      </c>
      <c r="B38" s="95" t="s">
        <v>80</v>
      </c>
      <c r="C38" s="96">
        <v>2745.688386661705</v>
      </c>
      <c r="D38" s="96">
        <v>25628.050571771357</v>
      </c>
      <c r="E38" s="97">
        <v>9.3339253996447695</v>
      </c>
      <c r="F38" s="88"/>
      <c r="G38" s="98">
        <v>36</v>
      </c>
      <c r="H38" s="99">
        <f t="shared" si="0"/>
        <v>1.4884392453391995E-3</v>
      </c>
      <c r="I38" s="99">
        <f t="shared" si="1"/>
        <v>0.9815696185523155</v>
      </c>
      <c r="J38" s="88"/>
    </row>
    <row r="39" spans="1:10">
      <c r="A39" s="94" t="s">
        <v>143</v>
      </c>
      <c r="B39" s="95" t="s">
        <v>156</v>
      </c>
      <c r="C39" s="96">
        <v>2715.8991309440598</v>
      </c>
      <c r="D39" s="96">
        <v>32590.789571328718</v>
      </c>
      <c r="E39" s="97">
        <v>12</v>
      </c>
      <c r="F39" s="88"/>
      <c r="G39" s="98">
        <v>37</v>
      </c>
      <c r="H39" s="99">
        <f t="shared" si="0"/>
        <v>1.4722904727709121E-3</v>
      </c>
      <c r="I39" s="99">
        <f t="shared" si="1"/>
        <v>0.98304190902508637</v>
      </c>
      <c r="J39" s="88"/>
    </row>
    <row r="40" spans="1:10">
      <c r="A40" s="94" t="s">
        <v>143</v>
      </c>
      <c r="B40" s="95" t="s">
        <v>84</v>
      </c>
      <c r="C40" s="96">
        <v>2524.5709845091801</v>
      </c>
      <c r="D40" s="96">
        <v>37868.564767637705</v>
      </c>
      <c r="E40" s="97">
        <v>15.000000000000002</v>
      </c>
      <c r="F40" s="88"/>
      <c r="G40" s="98">
        <v>38</v>
      </c>
      <c r="H40" s="99">
        <f t="shared" si="0"/>
        <v>1.3685713751212603E-3</v>
      </c>
      <c r="I40" s="99">
        <f t="shared" si="1"/>
        <v>0.98441048040020762</v>
      </c>
      <c r="J40" s="88"/>
    </row>
    <row r="41" spans="1:10">
      <c r="A41" s="94" t="s">
        <v>143</v>
      </c>
      <c r="B41" s="95" t="s">
        <v>157</v>
      </c>
      <c r="C41" s="96">
        <v>2517</v>
      </c>
      <c r="D41" s="96">
        <v>37755</v>
      </c>
      <c r="E41" s="97">
        <v>15</v>
      </c>
      <c r="F41" s="88"/>
      <c r="G41" s="98">
        <v>39</v>
      </c>
      <c r="H41" s="99">
        <f t="shared" si="0"/>
        <v>1.3644671400871384E-3</v>
      </c>
      <c r="I41" s="99">
        <f t="shared" si="1"/>
        <v>0.98577494754029471</v>
      </c>
      <c r="J41" s="88"/>
    </row>
    <row r="42" spans="1:10">
      <c r="A42" s="94" t="s">
        <v>143</v>
      </c>
      <c r="B42" s="95" t="s">
        <v>63</v>
      </c>
      <c r="C42" s="96">
        <v>2429.2299622256255</v>
      </c>
      <c r="D42" s="96">
        <v>38867.679395610008</v>
      </c>
      <c r="E42" s="97">
        <v>16</v>
      </c>
      <c r="F42" s="88"/>
      <c r="G42" s="98">
        <v>40</v>
      </c>
      <c r="H42" s="99">
        <f t="shared" si="0"/>
        <v>1.3168869523925253E-3</v>
      </c>
      <c r="I42" s="99">
        <f t="shared" si="1"/>
        <v>0.98709183449268723</v>
      </c>
      <c r="J42" s="88"/>
    </row>
    <row r="43" spans="1:10">
      <c r="A43" s="94" t="s">
        <v>64</v>
      </c>
      <c r="B43" s="95" t="s">
        <v>82</v>
      </c>
      <c r="C43" s="96">
        <v>2418.4</v>
      </c>
      <c r="D43" s="96">
        <v>36276</v>
      </c>
      <c r="E43" s="97">
        <v>15</v>
      </c>
      <c r="F43" s="88"/>
      <c r="G43" s="98">
        <v>41</v>
      </c>
      <c r="H43" s="99">
        <f t="shared" si="0"/>
        <v>1.3110160236737129E-3</v>
      </c>
      <c r="I43" s="99">
        <f t="shared" si="1"/>
        <v>0.9884028505163609</v>
      </c>
      <c r="J43" s="88"/>
    </row>
    <row r="44" spans="1:10">
      <c r="A44" s="94" t="s">
        <v>64</v>
      </c>
      <c r="B44" s="95" t="s">
        <v>72</v>
      </c>
      <c r="C44" s="96">
        <v>2212.7505000000001</v>
      </c>
      <c r="D44" s="96">
        <v>17879.02404</v>
      </c>
      <c r="E44" s="97">
        <v>8.08</v>
      </c>
      <c r="F44" s="88"/>
      <c r="G44" s="98">
        <v>42</v>
      </c>
      <c r="H44" s="99">
        <f t="shared" si="0"/>
        <v>1.1995333120625291E-3</v>
      </c>
      <c r="I44" s="99">
        <f t="shared" si="1"/>
        <v>0.98960238382842347</v>
      </c>
      <c r="J44" s="88"/>
    </row>
    <row r="45" spans="1:10">
      <c r="A45" s="94" t="s">
        <v>146</v>
      </c>
      <c r="B45" s="95" t="s">
        <v>77</v>
      </c>
      <c r="C45" s="96">
        <v>1933.3319969389088</v>
      </c>
      <c r="D45" s="96">
        <v>38666.639938778178</v>
      </c>
      <c r="E45" s="97">
        <v>20</v>
      </c>
      <c r="F45" s="88"/>
      <c r="G45" s="98">
        <v>43</v>
      </c>
      <c r="H45" s="99">
        <f t="shared" si="0"/>
        <v>1.0480603816854148E-3</v>
      </c>
      <c r="I45" s="99">
        <f t="shared" si="1"/>
        <v>0.99065044421010884</v>
      </c>
      <c r="J45" s="88"/>
    </row>
    <row r="46" spans="1:10">
      <c r="A46" s="94" t="s">
        <v>143</v>
      </c>
      <c r="B46" s="95" t="s">
        <v>158</v>
      </c>
      <c r="C46" s="96">
        <v>1894.1840490797599</v>
      </c>
      <c r="D46" s="96">
        <v>5682.5521472392793</v>
      </c>
      <c r="E46" s="97">
        <v>2.9999999999999996</v>
      </c>
      <c r="F46" s="88"/>
      <c r="G46" s="98">
        <v>44</v>
      </c>
      <c r="H46" s="99">
        <f t="shared" si="0"/>
        <v>1.0268382567526959E-3</v>
      </c>
      <c r="I46" s="99">
        <f t="shared" si="1"/>
        <v>0.99167728246686149</v>
      </c>
      <c r="J46" s="88"/>
    </row>
    <row r="47" spans="1:10">
      <c r="A47" s="94" t="s">
        <v>143</v>
      </c>
      <c r="B47" s="95" t="s">
        <v>159</v>
      </c>
      <c r="C47" s="96">
        <v>1886.9760000000001</v>
      </c>
      <c r="D47" s="96">
        <v>22643.712</v>
      </c>
      <c r="E47" s="97">
        <v>11.999999999999998</v>
      </c>
      <c r="F47" s="88"/>
      <c r="G47" s="98">
        <v>45</v>
      </c>
      <c r="H47" s="99">
        <f t="shared" si="0"/>
        <v>1.022930769222514E-3</v>
      </c>
      <c r="I47" s="99">
        <f t="shared" si="1"/>
        <v>0.99270021323608404</v>
      </c>
      <c r="J47" s="88"/>
    </row>
    <row r="48" spans="1:10">
      <c r="A48" s="94" t="s">
        <v>64</v>
      </c>
      <c r="B48" s="95" t="s">
        <v>160</v>
      </c>
      <c r="C48" s="96">
        <v>1771.5509259259261</v>
      </c>
      <c r="D48" s="96">
        <v>10629.305555555557</v>
      </c>
      <c r="E48" s="97">
        <v>6</v>
      </c>
      <c r="F48" s="88"/>
      <c r="G48" s="98">
        <v>46</v>
      </c>
      <c r="H48" s="99">
        <f t="shared" si="0"/>
        <v>9.6035877052716336E-4</v>
      </c>
      <c r="I48" s="99">
        <f t="shared" si="1"/>
        <v>0.99366057200661118</v>
      </c>
      <c r="J48" s="88"/>
    </row>
    <row r="49" spans="1:10">
      <c r="A49" s="94" t="s">
        <v>146</v>
      </c>
      <c r="B49" s="95" t="s">
        <v>151</v>
      </c>
      <c r="C49" s="96">
        <v>1656.4332800403949</v>
      </c>
      <c r="D49" s="96">
        <v>24846.499200605926</v>
      </c>
      <c r="E49" s="97">
        <v>15</v>
      </c>
      <c r="F49" s="88"/>
      <c r="G49" s="98">
        <v>47</v>
      </c>
      <c r="H49" s="99">
        <f t="shared" si="0"/>
        <v>8.97953428828715E-4</v>
      </c>
      <c r="I49" s="99">
        <f t="shared" si="1"/>
        <v>0.99455852543543988</v>
      </c>
      <c r="J49" s="88"/>
    </row>
    <row r="50" spans="1:10">
      <c r="A50" s="94" t="s">
        <v>146</v>
      </c>
      <c r="B50" s="95" t="s">
        <v>72</v>
      </c>
      <c r="C50" s="96">
        <v>1640.1324166666668</v>
      </c>
      <c r="D50" s="96">
        <v>13252.269926666668</v>
      </c>
      <c r="E50" s="97">
        <v>8.08</v>
      </c>
      <c r="F50" s="88"/>
      <c r="G50" s="98">
        <v>48</v>
      </c>
      <c r="H50" s="99">
        <f t="shared" si="0"/>
        <v>8.8911672146737132E-4</v>
      </c>
      <c r="I50" s="99">
        <f t="shared" si="1"/>
        <v>0.99544764215690729</v>
      </c>
      <c r="J50" s="88"/>
    </row>
    <row r="51" spans="1:10">
      <c r="A51" s="94" t="s">
        <v>146</v>
      </c>
      <c r="B51" s="95" t="s">
        <v>154</v>
      </c>
      <c r="C51" s="96">
        <v>1407.3</v>
      </c>
      <c r="D51" s="96">
        <v>20405.849999999999</v>
      </c>
      <c r="E51" s="97">
        <v>14.5</v>
      </c>
      <c r="F51" s="88"/>
      <c r="G51" s="98">
        <v>49</v>
      </c>
      <c r="H51" s="99">
        <f t="shared" si="0"/>
        <v>7.6289813517863719E-4</v>
      </c>
      <c r="I51" s="99">
        <f t="shared" si="1"/>
        <v>0.99621054029208589</v>
      </c>
      <c r="J51" s="88"/>
    </row>
    <row r="52" spans="1:10">
      <c r="A52" s="94" t="s">
        <v>143</v>
      </c>
      <c r="B52" s="95" t="s">
        <v>161</v>
      </c>
      <c r="C52" s="96">
        <v>1285.6586915574501</v>
      </c>
      <c r="D52" s="96">
        <v>15427.904298689402</v>
      </c>
      <c r="E52" s="97">
        <v>12</v>
      </c>
      <c r="F52" s="88"/>
      <c r="G52" s="98">
        <v>50</v>
      </c>
      <c r="H52" s="99">
        <f t="shared" si="0"/>
        <v>6.9695631227555273E-4</v>
      </c>
      <c r="I52" s="99">
        <f t="shared" si="1"/>
        <v>0.9969074966043614</v>
      </c>
      <c r="J52" s="88"/>
    </row>
    <row r="53" spans="1:10">
      <c r="A53" s="94" t="s">
        <v>143</v>
      </c>
      <c r="B53" s="95" t="s">
        <v>81</v>
      </c>
      <c r="C53" s="96">
        <v>1146.02944657687</v>
      </c>
      <c r="D53" s="96">
        <v>13752.353358922439</v>
      </c>
      <c r="E53" s="97">
        <v>12</v>
      </c>
      <c r="F53" s="88"/>
      <c r="G53" s="98">
        <v>51</v>
      </c>
      <c r="H53" s="99">
        <f t="shared" si="0"/>
        <v>6.2126321868350722E-4</v>
      </c>
      <c r="I53" s="99">
        <f t="shared" si="1"/>
        <v>0.9975287598230449</v>
      </c>
      <c r="J53" s="88"/>
    </row>
    <row r="54" spans="1:10">
      <c r="A54" s="94" t="s">
        <v>64</v>
      </c>
      <c r="B54" s="95" t="s">
        <v>85</v>
      </c>
      <c r="C54" s="96">
        <v>1064.0893881989616</v>
      </c>
      <c r="D54" s="96">
        <v>21281.787763979231</v>
      </c>
      <c r="E54" s="97">
        <v>20</v>
      </c>
      <c r="F54" s="88"/>
      <c r="G54" s="98">
        <v>52</v>
      </c>
      <c r="H54" s="99">
        <f t="shared" si="0"/>
        <v>5.7684346615530788E-4</v>
      </c>
      <c r="I54" s="99">
        <f t="shared" si="1"/>
        <v>0.99810560328920017</v>
      </c>
      <c r="J54" s="88"/>
    </row>
    <row r="55" spans="1:10">
      <c r="A55" s="94" t="s">
        <v>146</v>
      </c>
      <c r="B55" s="95" t="s">
        <v>162</v>
      </c>
      <c r="C55" s="96">
        <v>971.72183282850767</v>
      </c>
      <c r="D55" s="96">
        <v>19434.436656570153</v>
      </c>
      <c r="E55" s="97">
        <v>20</v>
      </c>
      <c r="F55" s="88"/>
      <c r="G55" s="98">
        <v>53</v>
      </c>
      <c r="H55" s="99">
        <f t="shared" si="0"/>
        <v>5.2677096154141688E-4</v>
      </c>
      <c r="I55" s="99">
        <f t="shared" si="1"/>
        <v>0.99863237425074158</v>
      </c>
      <c r="J55" s="88"/>
    </row>
    <row r="56" spans="1:10">
      <c r="A56" s="94" t="s">
        <v>64</v>
      </c>
      <c r="B56" s="95" t="s">
        <v>163</v>
      </c>
      <c r="C56" s="96">
        <v>870</v>
      </c>
      <c r="D56" s="96">
        <v>1740</v>
      </c>
      <c r="E56" s="97">
        <v>2</v>
      </c>
      <c r="F56" s="88"/>
      <c r="G56" s="98">
        <v>54</v>
      </c>
      <c r="H56" s="99">
        <f t="shared" si="0"/>
        <v>4.716274977655186E-4</v>
      </c>
      <c r="I56" s="99">
        <f t="shared" si="1"/>
        <v>0.99910400174850711</v>
      </c>
      <c r="J56" s="88"/>
    </row>
    <row r="57" spans="1:10">
      <c r="A57" s="94" t="s">
        <v>146</v>
      </c>
      <c r="B57" s="95" t="s">
        <v>82</v>
      </c>
      <c r="C57" s="96">
        <v>563.29999999999995</v>
      </c>
      <c r="D57" s="96">
        <v>8449.5</v>
      </c>
      <c r="E57" s="97">
        <v>15.000000000000002</v>
      </c>
      <c r="F57" s="88"/>
      <c r="G57" s="98">
        <v>55</v>
      </c>
      <c r="H57" s="99">
        <f t="shared" si="0"/>
        <v>3.0536525228886969E-4</v>
      </c>
      <c r="I57" s="99">
        <f t="shared" si="1"/>
        <v>0.99940936700079597</v>
      </c>
      <c r="J57" s="88"/>
    </row>
    <row r="58" spans="1:10">
      <c r="A58" s="94" t="s">
        <v>143</v>
      </c>
      <c r="B58" s="95" t="s">
        <v>164</v>
      </c>
      <c r="C58" s="96">
        <v>336.70555239465835</v>
      </c>
      <c r="D58" s="96">
        <v>2525.2916429599377</v>
      </c>
      <c r="E58" s="97">
        <v>7.5</v>
      </c>
      <c r="F58" s="88"/>
      <c r="G58" s="98">
        <v>56</v>
      </c>
      <c r="H58" s="99">
        <f t="shared" si="0"/>
        <v>1.8252827259729822E-4</v>
      </c>
      <c r="I58" s="99">
        <f t="shared" si="1"/>
        <v>0.99959189527339332</v>
      </c>
      <c r="J58" s="88"/>
    </row>
    <row r="59" spans="1:10">
      <c r="A59" s="94" t="s">
        <v>146</v>
      </c>
      <c r="B59" s="95" t="s">
        <v>165</v>
      </c>
      <c r="C59" s="96">
        <v>205.60500000000002</v>
      </c>
      <c r="D59" s="96">
        <v>1028.0250000000001</v>
      </c>
      <c r="E59" s="97">
        <v>5</v>
      </c>
      <c r="F59" s="88"/>
      <c r="G59" s="98">
        <v>57</v>
      </c>
      <c r="H59" s="99">
        <f t="shared" si="0"/>
        <v>1.1145858813572352E-4</v>
      </c>
      <c r="I59" s="99">
        <f t="shared" si="1"/>
        <v>0.99970335386152909</v>
      </c>
      <c r="J59" s="88"/>
    </row>
    <row r="60" spans="1:10">
      <c r="A60" s="94" t="s">
        <v>146</v>
      </c>
      <c r="B60" s="95" t="s">
        <v>84</v>
      </c>
      <c r="C60" s="96">
        <v>196.71005863139237</v>
      </c>
      <c r="D60" s="96">
        <v>1967.1005863139237</v>
      </c>
      <c r="E60" s="97">
        <v>10</v>
      </c>
      <c r="F60" s="88"/>
      <c r="G60" s="98">
        <v>58</v>
      </c>
      <c r="H60" s="99">
        <f t="shared" si="0"/>
        <v>1.0663663533061154E-4</v>
      </c>
      <c r="I60" s="99">
        <f t="shared" si="1"/>
        <v>0.9998099904968597</v>
      </c>
      <c r="J60" s="88"/>
    </row>
    <row r="61" spans="1:10">
      <c r="A61" s="94" t="s">
        <v>146</v>
      </c>
      <c r="B61" s="95" t="s">
        <v>163</v>
      </c>
      <c r="C61" s="96">
        <v>162.006</v>
      </c>
      <c r="D61" s="96">
        <v>324.012</v>
      </c>
      <c r="E61" s="97">
        <v>2</v>
      </c>
      <c r="F61" s="88"/>
      <c r="G61" s="98">
        <v>59</v>
      </c>
      <c r="H61" s="99">
        <f t="shared" si="0"/>
        <v>8.7823545290805296E-5</v>
      </c>
      <c r="I61" s="99">
        <f t="shared" si="1"/>
        <v>0.9998978140421505</v>
      </c>
      <c r="J61" s="88"/>
    </row>
    <row r="62" spans="1:10">
      <c r="A62" s="94" t="s">
        <v>146</v>
      </c>
      <c r="B62" s="95" t="s">
        <v>85</v>
      </c>
      <c r="C62" s="96">
        <v>100</v>
      </c>
      <c r="D62" s="96">
        <v>2000</v>
      </c>
      <c r="E62" s="97">
        <v>20</v>
      </c>
      <c r="F62" s="88"/>
      <c r="G62" s="98">
        <v>60</v>
      </c>
      <c r="H62" s="99">
        <f t="shared" si="0"/>
        <v>5.4210057214427428E-5</v>
      </c>
      <c r="I62" s="99">
        <f>I61+H62</f>
        <v>0.9999520240993649</v>
      </c>
      <c r="J62" s="88"/>
    </row>
    <row r="63" spans="1:10">
      <c r="A63" s="94" t="s">
        <v>146</v>
      </c>
      <c r="B63" s="95" t="s">
        <v>166</v>
      </c>
      <c r="C63" s="96">
        <v>67.3</v>
      </c>
      <c r="D63" s="96">
        <v>201.89999999999998</v>
      </c>
      <c r="E63" s="97">
        <v>3</v>
      </c>
      <c r="F63" s="88"/>
      <c r="G63" s="98">
        <v>61</v>
      </c>
      <c r="H63" s="99">
        <f t="shared" si="0"/>
        <v>3.6483368505309657E-5</v>
      </c>
      <c r="I63" s="99">
        <f t="shared" si="1"/>
        <v>0.99998850746787016</v>
      </c>
      <c r="J63" s="88"/>
    </row>
    <row r="64" spans="1:10">
      <c r="A64" s="94" t="s">
        <v>146</v>
      </c>
      <c r="B64" s="95" t="s">
        <v>167</v>
      </c>
      <c r="C64" s="96">
        <v>21.2</v>
      </c>
      <c r="D64" s="96">
        <v>424</v>
      </c>
      <c r="E64" s="97">
        <v>20</v>
      </c>
      <c r="F64" s="88"/>
      <c r="G64" s="98">
        <v>62</v>
      </c>
      <c r="H64" s="99">
        <f t="shared" si="0"/>
        <v>1.1492532129458615E-5</v>
      </c>
      <c r="I64" s="99">
        <f t="shared" si="1"/>
        <v>0.99999999999999967</v>
      </c>
      <c r="J64" s="88"/>
    </row>
    <row r="65" spans="1:10">
      <c r="A65" s="94"/>
      <c r="B65" s="100"/>
      <c r="C65" s="88"/>
      <c r="D65" s="88"/>
      <c r="E65" s="88"/>
      <c r="F65" s="88"/>
      <c r="G65" s="88"/>
      <c r="H65" s="88"/>
      <c r="I65" s="88"/>
      <c r="J65" s="88"/>
    </row>
    <row r="66" spans="1:10">
      <c r="A66" s="100" t="s">
        <v>86</v>
      </c>
      <c r="B66" s="101"/>
      <c r="C66" s="102">
        <f>SUM(C3:C64)</f>
        <v>1844676.1567590833</v>
      </c>
      <c r="D66" s="102">
        <f>SUM(D3:D64)</f>
        <v>16319117.767759189</v>
      </c>
      <c r="E66" s="103">
        <f>D66/C66</f>
        <v>8.8466030787920484</v>
      </c>
      <c r="F66" s="88"/>
      <c r="G66" s="88"/>
      <c r="H66" s="88"/>
      <c r="I66" s="88"/>
      <c r="J66" s="88"/>
    </row>
    <row r="67" spans="1:10">
      <c r="A67" s="88"/>
      <c r="B67" s="88"/>
      <c r="C67" s="88"/>
      <c r="D67" s="88"/>
      <c r="E67" s="88"/>
      <c r="F67" s="88"/>
      <c r="G67" s="88"/>
      <c r="H67" s="88"/>
      <c r="I67" s="88"/>
      <c r="J67" s="88"/>
    </row>
    <row r="68" spans="1:10">
      <c r="A68" s="88"/>
      <c r="B68" s="88"/>
      <c r="C68" s="104">
        <v>1844676.1567590835</v>
      </c>
      <c r="D68" s="105">
        <v>13226147.363569509</v>
      </c>
      <c r="E68" s="106">
        <v>7.1699020530555151</v>
      </c>
      <c r="F68" s="88"/>
      <c r="G68" s="88"/>
      <c r="H68" s="88"/>
      <c r="I68" s="88"/>
      <c r="J68" s="88"/>
    </row>
    <row r="69" spans="1:10">
      <c r="A69" s="88"/>
      <c r="B69" s="88"/>
      <c r="C69" s="88"/>
      <c r="D69" s="88"/>
      <c r="E69" s="88"/>
      <c r="F69" s="88"/>
      <c r="G69" s="88"/>
      <c r="H69" s="88"/>
      <c r="I69" s="88"/>
      <c r="J69" s="88"/>
    </row>
    <row r="70" spans="1:10">
      <c r="A70" s="88"/>
      <c r="B70" s="88"/>
      <c r="C70" s="104">
        <v>1844676.1567590833</v>
      </c>
      <c r="D70" s="105">
        <v>13226147.363569504</v>
      </c>
      <c r="E70" s="106">
        <v>7.1699020530555124</v>
      </c>
      <c r="F70" s="88"/>
      <c r="G70" s="88"/>
      <c r="H70" s="88"/>
      <c r="I70" s="88"/>
      <c r="J70" s="88"/>
    </row>
    <row r="71" spans="1:10">
      <c r="A71" s="88"/>
      <c r="B71" s="88"/>
      <c r="C71" s="88"/>
      <c r="D71" s="88"/>
      <c r="E71" s="88"/>
      <c r="F71" s="88"/>
      <c r="G71" s="88"/>
      <c r="H71" s="88"/>
      <c r="I71" s="88"/>
      <c r="J71" s="88"/>
    </row>
    <row r="72" spans="1:10">
      <c r="A72" s="88"/>
      <c r="B72" s="88"/>
      <c r="C72" s="88"/>
      <c r="D72" s="88"/>
      <c r="E72" s="88"/>
      <c r="F72" s="88"/>
      <c r="G72" s="88"/>
      <c r="H72" s="88"/>
      <c r="I72" s="88"/>
      <c r="J72" s="88"/>
    </row>
    <row r="73" spans="1:10">
      <c r="A73" s="88"/>
      <c r="B73" s="88"/>
      <c r="C73" s="88"/>
      <c r="D73" s="88"/>
      <c r="E73" s="88"/>
      <c r="F73" s="88"/>
      <c r="G73" s="88"/>
      <c r="H73" s="88"/>
      <c r="I73" s="88"/>
      <c r="J73" s="88"/>
    </row>
    <row r="74" spans="1:10">
      <c r="A74" s="88"/>
      <c r="B74" s="88"/>
      <c r="C74" s="88"/>
      <c r="D74" s="88"/>
      <c r="E74" s="88"/>
      <c r="F74" s="88"/>
      <c r="G74" s="88"/>
      <c r="H74" s="88"/>
      <c r="I74" s="88"/>
      <c r="J74" s="88"/>
    </row>
    <row r="75" spans="1:10">
      <c r="A75" s="88"/>
      <c r="B75" s="88"/>
      <c r="C75" s="88"/>
      <c r="D75" s="88"/>
      <c r="E75" s="88"/>
      <c r="F75" s="88"/>
      <c r="G75" s="88"/>
      <c r="H75" s="88"/>
      <c r="I75" s="88"/>
      <c r="J75" s="88"/>
    </row>
    <row r="76" spans="1:10">
      <c r="A76" s="88"/>
      <c r="B76" s="88"/>
      <c r="C76" s="88"/>
      <c r="D76" s="88"/>
      <c r="E76" s="88"/>
      <c r="F76" s="88"/>
      <c r="G76" s="88"/>
      <c r="H76" s="88"/>
      <c r="I76" s="88"/>
      <c r="J76" s="88"/>
    </row>
    <row r="77" spans="1:10">
      <c r="A77" s="88"/>
      <c r="B77" s="88"/>
      <c r="C77" s="88"/>
      <c r="D77" s="88"/>
      <c r="E77" s="88"/>
      <c r="F77" s="88"/>
      <c r="G77" s="88"/>
      <c r="H77" s="88"/>
      <c r="I77" s="88"/>
      <c r="J77" s="88"/>
    </row>
    <row r="78" spans="1:10">
      <c r="A78" s="88"/>
      <c r="B78" s="88"/>
      <c r="C78" s="88"/>
      <c r="D78" s="88"/>
      <c r="E78" s="88"/>
      <c r="F78" s="88"/>
      <c r="G78" s="88"/>
      <c r="H78" s="88"/>
      <c r="I78" s="88"/>
      <c r="J78" s="88"/>
    </row>
    <row r="79" spans="1:10">
      <c r="A79" s="88"/>
      <c r="B79" s="88"/>
      <c r="C79" s="88"/>
      <c r="D79" s="88"/>
      <c r="E79" s="88"/>
      <c r="F79" s="88"/>
      <c r="G79" s="88"/>
      <c r="H79" s="88"/>
      <c r="I79" s="88"/>
      <c r="J79" s="88"/>
    </row>
    <row r="80" spans="1:10">
      <c r="A80" s="88"/>
      <c r="B80" s="88"/>
      <c r="C80" s="88"/>
      <c r="D80" s="88"/>
      <c r="E80" s="88"/>
      <c r="F80" s="88"/>
      <c r="G80" s="88"/>
      <c r="H80" s="88"/>
      <c r="I80" s="88"/>
      <c r="J80" s="88"/>
    </row>
    <row r="81" spans="1:10">
      <c r="A81" s="88"/>
      <c r="B81" s="88"/>
      <c r="C81" s="88"/>
      <c r="D81" s="88"/>
      <c r="E81" s="88"/>
      <c r="F81" s="88"/>
      <c r="G81" s="88"/>
      <c r="H81" s="88"/>
      <c r="I81" s="88"/>
      <c r="J81" s="88"/>
    </row>
    <row r="82" spans="1:10">
      <c r="A82" s="88"/>
      <c r="B82" s="88"/>
      <c r="C82" s="88"/>
      <c r="D82" s="88"/>
      <c r="E82" s="88"/>
      <c r="F82" s="88"/>
      <c r="G82" s="88"/>
      <c r="H82" s="88"/>
      <c r="I82" s="88"/>
      <c r="J82" s="88"/>
    </row>
    <row r="83" spans="1:10">
      <c r="A83" s="88"/>
      <c r="B83" s="88"/>
      <c r="C83" s="88"/>
      <c r="D83" s="88"/>
      <c r="E83" s="88"/>
      <c r="F83" s="88"/>
      <c r="G83" s="88"/>
      <c r="H83" s="88"/>
      <c r="I83" s="88"/>
      <c r="J83" s="88"/>
    </row>
    <row r="84" spans="1:10">
      <c r="A84" s="88"/>
      <c r="B84" s="88"/>
      <c r="C84" s="88"/>
      <c r="D84" s="88"/>
      <c r="E84" s="88"/>
      <c r="F84" s="88"/>
      <c r="G84" s="88"/>
      <c r="H84" s="88"/>
      <c r="I84" s="88"/>
      <c r="J84" s="88"/>
    </row>
    <row r="85" spans="1:10">
      <c r="A85" s="88"/>
      <c r="B85" s="88"/>
      <c r="C85" s="88"/>
      <c r="D85" s="88"/>
      <c r="E85" s="88"/>
      <c r="F85" s="88"/>
      <c r="G85" s="88"/>
      <c r="H85" s="88"/>
      <c r="I85" s="88"/>
      <c r="J85" s="88"/>
    </row>
    <row r="86" spans="1:10">
      <c r="A86" s="88"/>
      <c r="B86" s="88"/>
      <c r="C86" s="88"/>
      <c r="D86" s="88"/>
      <c r="E86" s="88"/>
      <c r="F86" s="88"/>
      <c r="G86" s="88"/>
      <c r="H86" s="88"/>
      <c r="I86" s="88"/>
      <c r="J86" s="88"/>
    </row>
    <row r="87" spans="1:10">
      <c r="A87" s="88"/>
      <c r="B87" s="88"/>
      <c r="C87" s="88"/>
      <c r="D87" s="88"/>
      <c r="E87" s="88"/>
      <c r="F87" s="88"/>
      <c r="G87" s="88"/>
      <c r="H87" s="88"/>
      <c r="I87" s="88"/>
      <c r="J87" s="88"/>
    </row>
    <row r="88" spans="1:10">
      <c r="A88" s="88"/>
      <c r="B88" s="88"/>
      <c r="C88" s="88"/>
      <c r="D88" s="88"/>
      <c r="E88" s="88"/>
      <c r="F88" s="88"/>
      <c r="G88" s="88"/>
      <c r="H88" s="88"/>
      <c r="I88" s="88"/>
      <c r="J88" s="88"/>
    </row>
    <row r="89" spans="1:10">
      <c r="A89" s="88"/>
      <c r="B89" s="88"/>
      <c r="C89" s="88"/>
      <c r="D89" s="88"/>
      <c r="E89" s="88"/>
      <c r="F89" s="88"/>
      <c r="G89" s="88"/>
      <c r="H89" s="88"/>
      <c r="I89" s="88"/>
      <c r="J89" s="88"/>
    </row>
    <row r="90" spans="1:10">
      <c r="A90" s="88"/>
      <c r="B90" s="88"/>
      <c r="C90" s="88"/>
      <c r="D90" s="88"/>
      <c r="E90" s="88"/>
      <c r="F90" s="88"/>
      <c r="G90" s="88"/>
      <c r="H90" s="88"/>
      <c r="I90" s="88"/>
      <c r="J90" s="88"/>
    </row>
    <row r="91" spans="1:10">
      <c r="A91" s="88"/>
      <c r="B91" s="88"/>
      <c r="C91" s="88"/>
      <c r="D91" s="88"/>
      <c r="E91" s="88"/>
      <c r="F91" s="88"/>
      <c r="G91" s="88"/>
      <c r="H91" s="88"/>
      <c r="I91" s="88"/>
      <c r="J91" s="88"/>
    </row>
    <row r="92" spans="1:10">
      <c r="A92" s="88"/>
      <c r="B92" s="88"/>
      <c r="C92" s="88"/>
      <c r="D92" s="88"/>
      <c r="E92" s="88"/>
      <c r="F92" s="88"/>
      <c r="G92" s="88"/>
      <c r="H92" s="88"/>
      <c r="I92" s="88"/>
      <c r="J92" s="88"/>
    </row>
    <row r="93" spans="1:10">
      <c r="A93" s="88"/>
      <c r="B93" s="88"/>
      <c r="C93" s="88"/>
      <c r="D93" s="88"/>
      <c r="E93" s="88"/>
      <c r="F93" s="88"/>
      <c r="G93" s="88"/>
      <c r="H93" s="88"/>
      <c r="I93" s="88"/>
      <c r="J93" s="88"/>
    </row>
    <row r="94" spans="1:10">
      <c r="A94" s="88"/>
      <c r="B94" s="88"/>
      <c r="C94" s="88"/>
      <c r="D94" s="88"/>
      <c r="E94" s="88"/>
      <c r="F94" s="88"/>
      <c r="G94" s="88"/>
      <c r="H94" s="88"/>
      <c r="I94" s="88"/>
      <c r="J94" s="88"/>
    </row>
    <row r="95" spans="1:10">
      <c r="A95" s="88"/>
      <c r="B95" s="88"/>
      <c r="C95" s="88"/>
      <c r="D95" s="88"/>
      <c r="E95" s="88"/>
      <c r="F95" s="88"/>
      <c r="G95" s="88"/>
      <c r="H95" s="88"/>
      <c r="I95" s="88"/>
      <c r="J95" s="88"/>
    </row>
    <row r="96" spans="1:10">
      <c r="A96" s="88"/>
      <c r="B96" s="88"/>
      <c r="C96" s="88"/>
      <c r="D96" s="88"/>
      <c r="E96" s="88"/>
      <c r="F96" s="88"/>
      <c r="G96" s="88"/>
      <c r="H96" s="88"/>
      <c r="I96" s="88"/>
      <c r="J96" s="88"/>
    </row>
    <row r="97" spans="1:10">
      <c r="A97" s="88"/>
      <c r="B97" s="88"/>
      <c r="C97" s="88"/>
      <c r="D97" s="88"/>
      <c r="E97" s="88"/>
      <c r="F97" s="88"/>
      <c r="G97" s="88"/>
      <c r="H97" s="88"/>
      <c r="I97" s="88"/>
      <c r="J97" s="88"/>
    </row>
    <row r="98" spans="1:10">
      <c r="A98" s="88"/>
      <c r="B98" s="88"/>
      <c r="C98" s="88"/>
      <c r="D98" s="88"/>
      <c r="E98" s="88"/>
      <c r="F98" s="88"/>
      <c r="G98" s="88"/>
      <c r="H98" s="88"/>
      <c r="I98" s="88"/>
      <c r="J98" s="88"/>
    </row>
    <row r="99" spans="1:10">
      <c r="A99" s="88"/>
      <c r="B99" s="88"/>
      <c r="C99" s="88"/>
      <c r="D99" s="88"/>
      <c r="E99" s="88"/>
      <c r="F99" s="88"/>
      <c r="G99" s="88"/>
      <c r="H99" s="88"/>
      <c r="I99" s="88"/>
      <c r="J99" s="88"/>
    </row>
    <row r="100" spans="1:10">
      <c r="A100" s="88"/>
      <c r="B100" s="88"/>
      <c r="C100" s="88"/>
      <c r="D100" s="88"/>
      <c r="E100" s="88"/>
      <c r="F100" s="88"/>
      <c r="G100" s="88"/>
      <c r="H100" s="88"/>
      <c r="I100" s="88"/>
      <c r="J100" s="88"/>
    </row>
    <row r="101" spans="1:10">
      <c r="A101" s="88"/>
      <c r="B101" s="88"/>
      <c r="C101" s="88"/>
      <c r="D101" s="88"/>
      <c r="E101" s="88"/>
      <c r="F101" s="88"/>
      <c r="G101" s="88"/>
      <c r="H101" s="88"/>
      <c r="I101" s="88"/>
      <c r="J101" s="88"/>
    </row>
    <row r="102" spans="1:10">
      <c r="A102" s="88"/>
      <c r="B102" s="88"/>
      <c r="C102" s="88"/>
      <c r="D102" s="88"/>
      <c r="E102" s="88"/>
      <c r="F102" s="88"/>
      <c r="G102" s="88"/>
      <c r="H102" s="88"/>
      <c r="I102" s="88"/>
      <c r="J102" s="88"/>
    </row>
    <row r="103" spans="1:10">
      <c r="A103" s="88"/>
      <c r="B103" s="88"/>
      <c r="C103" s="88"/>
      <c r="D103" s="88"/>
      <c r="E103" s="88"/>
      <c r="F103" s="88"/>
      <c r="G103" s="88"/>
      <c r="H103" s="88"/>
      <c r="I103" s="88"/>
      <c r="J103" s="88"/>
    </row>
    <row r="104" spans="1:10">
      <c r="A104" s="88"/>
      <c r="B104" s="88"/>
      <c r="C104" s="88"/>
      <c r="D104" s="88"/>
      <c r="E104" s="88"/>
      <c r="F104" s="88"/>
      <c r="G104" s="88"/>
      <c r="H104" s="88"/>
      <c r="I104" s="88"/>
      <c r="J104" s="88"/>
    </row>
    <row r="105" spans="1:10">
      <c r="A105" s="88"/>
      <c r="B105" s="88"/>
      <c r="C105" s="88"/>
      <c r="D105" s="88"/>
      <c r="E105" s="88"/>
      <c r="F105" s="88"/>
      <c r="G105" s="88"/>
      <c r="H105" s="88"/>
      <c r="I105" s="88"/>
      <c r="J105" s="88"/>
    </row>
    <row r="106" spans="1:10">
      <c r="A106" s="88"/>
      <c r="B106" s="88"/>
      <c r="C106" s="88"/>
      <c r="D106" s="88"/>
      <c r="E106" s="88"/>
      <c r="F106" s="88"/>
      <c r="G106" s="88"/>
      <c r="H106" s="88"/>
      <c r="I106" s="88"/>
      <c r="J106" s="88"/>
    </row>
    <row r="107" spans="1:10">
      <c r="A107" s="88"/>
      <c r="B107" s="88"/>
      <c r="C107" s="88"/>
      <c r="D107" s="88"/>
      <c r="E107" s="88"/>
      <c r="F107" s="88"/>
      <c r="G107" s="88"/>
      <c r="H107" s="88"/>
      <c r="I107" s="88"/>
      <c r="J107" s="88"/>
    </row>
    <row r="108" spans="1:10">
      <c r="A108" s="88"/>
      <c r="B108" s="88"/>
      <c r="C108" s="88"/>
      <c r="D108" s="88"/>
      <c r="E108" s="88"/>
      <c r="F108" s="88"/>
      <c r="G108" s="88"/>
      <c r="H108" s="88"/>
      <c r="I108" s="88"/>
      <c r="J108" s="88"/>
    </row>
    <row r="109" spans="1:10">
      <c r="A109" s="88"/>
      <c r="B109" s="88"/>
      <c r="C109" s="88"/>
      <c r="D109" s="88"/>
      <c r="E109" s="88"/>
      <c r="F109" s="88"/>
      <c r="G109" s="88"/>
      <c r="H109" s="88"/>
      <c r="I109" s="88"/>
      <c r="J109" s="88"/>
    </row>
    <row r="110" spans="1:10">
      <c r="A110" s="88"/>
      <c r="B110" s="88"/>
      <c r="C110" s="88"/>
      <c r="D110" s="88"/>
      <c r="E110" s="88"/>
      <c r="F110" s="88"/>
      <c r="G110" s="88"/>
      <c r="H110" s="88"/>
      <c r="I110" s="88"/>
      <c r="J110" s="88"/>
    </row>
    <row r="111" spans="1:10">
      <c r="A111" s="88"/>
      <c r="B111" s="88"/>
      <c r="C111" s="88"/>
      <c r="D111" s="88"/>
      <c r="E111" s="88"/>
      <c r="F111" s="88"/>
      <c r="G111" s="88"/>
      <c r="H111" s="88"/>
      <c r="I111" s="88"/>
      <c r="J111" s="88"/>
    </row>
    <row r="112" spans="1:10">
      <c r="A112" s="88"/>
      <c r="B112" s="88"/>
      <c r="C112" s="88"/>
      <c r="D112" s="88"/>
      <c r="E112" s="88"/>
      <c r="F112" s="88"/>
      <c r="G112" s="88"/>
      <c r="H112" s="88"/>
      <c r="I112" s="88"/>
      <c r="J112" s="88"/>
    </row>
    <row r="113" spans="1:10">
      <c r="A113" s="88"/>
      <c r="B113" s="88"/>
      <c r="C113" s="88"/>
      <c r="D113" s="88"/>
      <c r="E113" s="88"/>
      <c r="F113" s="88"/>
      <c r="G113" s="88"/>
      <c r="H113" s="88"/>
      <c r="I113" s="88"/>
      <c r="J113" s="88"/>
    </row>
    <row r="114" spans="1:10">
      <c r="A114" s="88"/>
      <c r="B114" s="88"/>
      <c r="C114" s="88"/>
      <c r="D114" s="88"/>
      <c r="E114" s="88"/>
      <c r="F114" s="88"/>
      <c r="G114" s="88"/>
      <c r="H114" s="88"/>
      <c r="I114" s="88"/>
      <c r="J114" s="88"/>
    </row>
    <row r="115" spans="1:10">
      <c r="A115" s="88"/>
      <c r="B115" s="88"/>
      <c r="C115" s="88"/>
      <c r="D115" s="88"/>
      <c r="E115" s="88"/>
      <c r="F115" s="88"/>
      <c r="G115" s="88"/>
      <c r="H115" s="88"/>
      <c r="I115" s="88"/>
      <c r="J115" s="88"/>
    </row>
    <row r="116" spans="1:10">
      <c r="A116" s="88"/>
      <c r="B116" s="88"/>
      <c r="C116" s="88"/>
      <c r="D116" s="88"/>
      <c r="E116" s="88"/>
      <c r="F116" s="88"/>
      <c r="G116" s="88"/>
      <c r="H116" s="88"/>
      <c r="I116" s="88"/>
      <c r="J116" s="88"/>
    </row>
    <row r="117" spans="1:10">
      <c r="A117" s="88"/>
      <c r="B117" s="88"/>
      <c r="C117" s="88"/>
      <c r="D117" s="88"/>
      <c r="E117" s="88"/>
      <c r="F117" s="88"/>
      <c r="G117" s="88"/>
      <c r="H117" s="88"/>
      <c r="I117" s="88"/>
      <c r="J117" s="88"/>
    </row>
    <row r="118" spans="1:10">
      <c r="A118" s="88"/>
      <c r="B118" s="88"/>
      <c r="C118" s="88"/>
      <c r="D118" s="88"/>
      <c r="E118" s="88"/>
      <c r="F118" s="88"/>
      <c r="G118" s="88"/>
      <c r="H118" s="88"/>
      <c r="I118" s="88"/>
      <c r="J118" s="88"/>
    </row>
    <row r="119" spans="1:10">
      <c r="A119" s="88"/>
      <c r="B119" s="88"/>
      <c r="C119" s="88"/>
      <c r="D119" s="88"/>
      <c r="E119" s="88"/>
      <c r="F119" s="88"/>
      <c r="G119" s="88"/>
      <c r="H119" s="88"/>
      <c r="I119" s="88"/>
      <c r="J119" s="88"/>
    </row>
    <row r="120" spans="1:10">
      <c r="A120" s="88"/>
      <c r="B120" s="88"/>
      <c r="C120" s="88"/>
      <c r="D120" s="88"/>
      <c r="E120" s="88"/>
      <c r="F120" s="88"/>
      <c r="G120" s="88"/>
      <c r="H120" s="88"/>
      <c r="I120" s="88"/>
      <c r="J120" s="88"/>
    </row>
    <row r="121" spans="1:10">
      <c r="A121" s="88"/>
      <c r="B121" s="88"/>
      <c r="C121" s="88"/>
      <c r="D121" s="88"/>
      <c r="E121" s="88"/>
      <c r="F121" s="88"/>
      <c r="G121" s="88"/>
      <c r="H121" s="88"/>
      <c r="I121" s="88"/>
      <c r="J121" s="88"/>
    </row>
    <row r="122" spans="1:10">
      <c r="A122" s="88"/>
      <c r="B122" s="88"/>
      <c r="C122" s="88"/>
      <c r="D122" s="88"/>
      <c r="E122" s="88"/>
      <c r="F122" s="88"/>
      <c r="G122" s="88"/>
      <c r="H122" s="88"/>
      <c r="I122" s="88"/>
      <c r="J122" s="88"/>
    </row>
    <row r="123" spans="1:10">
      <c r="A123" s="88"/>
      <c r="B123" s="88"/>
      <c r="C123" s="88"/>
      <c r="D123" s="88"/>
      <c r="E123" s="88"/>
      <c r="F123" s="88"/>
      <c r="G123" s="88"/>
      <c r="H123" s="88"/>
      <c r="I123" s="88"/>
      <c r="J123" s="88"/>
    </row>
    <row r="124" spans="1:10">
      <c r="A124" s="88"/>
      <c r="B124" s="88"/>
      <c r="C124" s="88"/>
      <c r="D124" s="88"/>
      <c r="E124" s="88"/>
      <c r="F124" s="88"/>
      <c r="G124" s="88"/>
      <c r="H124" s="88"/>
      <c r="I124" s="88"/>
      <c r="J124" s="88"/>
    </row>
    <row r="125" spans="1:10">
      <c r="A125" s="88"/>
      <c r="B125" s="88"/>
      <c r="C125" s="88"/>
      <c r="D125" s="88"/>
      <c r="E125" s="88"/>
      <c r="F125" s="88"/>
      <c r="G125" s="88"/>
      <c r="H125" s="88"/>
      <c r="I125" s="88"/>
      <c r="J125" s="88"/>
    </row>
    <row r="126" spans="1:10">
      <c r="A126" s="88"/>
      <c r="B126" s="88"/>
      <c r="C126" s="88"/>
      <c r="D126" s="88"/>
      <c r="E126" s="88"/>
      <c r="F126" s="88"/>
      <c r="G126" s="88"/>
      <c r="H126" s="88"/>
      <c r="I126" s="88"/>
      <c r="J126" s="88"/>
    </row>
    <row r="127" spans="1:10">
      <c r="A127" s="88"/>
      <c r="B127" s="88"/>
      <c r="C127" s="88"/>
      <c r="D127" s="88"/>
      <c r="E127" s="88"/>
      <c r="F127" s="88"/>
      <c r="G127" s="88"/>
      <c r="H127" s="88"/>
      <c r="I127" s="88"/>
      <c r="J127" s="88"/>
    </row>
    <row r="128" spans="1:10">
      <c r="A128" s="88"/>
      <c r="B128" s="88"/>
      <c r="C128" s="88"/>
      <c r="D128" s="88"/>
      <c r="E128" s="88"/>
      <c r="F128" s="88"/>
      <c r="G128" s="88"/>
      <c r="H128" s="88"/>
      <c r="I128" s="88"/>
      <c r="J128" s="88"/>
    </row>
    <row r="129" spans="1:10">
      <c r="A129" s="88"/>
      <c r="B129" s="88"/>
      <c r="C129" s="88"/>
      <c r="D129" s="88"/>
      <c r="E129" s="88"/>
      <c r="F129" s="88"/>
      <c r="G129" s="88"/>
      <c r="H129" s="88"/>
      <c r="I129" s="88"/>
      <c r="J129" s="88"/>
    </row>
    <row r="130" spans="1:10">
      <c r="A130" s="88"/>
      <c r="B130" s="88"/>
      <c r="C130" s="88"/>
      <c r="D130" s="88"/>
      <c r="E130" s="88"/>
      <c r="F130" s="88"/>
      <c r="G130" s="88"/>
      <c r="H130" s="88"/>
      <c r="I130" s="88"/>
      <c r="J130" s="88"/>
    </row>
    <row r="131" spans="1:10">
      <c r="A131" s="88"/>
      <c r="B131" s="88"/>
      <c r="C131" s="88"/>
      <c r="D131" s="88"/>
      <c r="E131" s="88"/>
      <c r="F131" s="88"/>
      <c r="G131" s="88"/>
      <c r="H131" s="88"/>
      <c r="I131" s="88"/>
      <c r="J131" s="88"/>
    </row>
    <row r="132" spans="1:10">
      <c r="A132" s="88"/>
      <c r="B132" s="88"/>
      <c r="C132" s="88"/>
      <c r="D132" s="88"/>
      <c r="E132" s="88"/>
      <c r="F132" s="88"/>
      <c r="G132" s="88"/>
      <c r="H132" s="88"/>
      <c r="I132" s="88"/>
      <c r="J132" s="88"/>
    </row>
    <row r="133" spans="1:10">
      <c r="A133" s="88"/>
      <c r="B133" s="88"/>
      <c r="C133" s="88"/>
      <c r="D133" s="88"/>
      <c r="E133" s="88"/>
      <c r="F133" s="88"/>
      <c r="G133" s="88"/>
      <c r="H133" s="88"/>
      <c r="I133" s="88"/>
      <c r="J133" s="88"/>
    </row>
    <row r="134" spans="1:10">
      <c r="A134" s="88"/>
      <c r="B134" s="88"/>
      <c r="C134" s="88"/>
      <c r="D134" s="88"/>
      <c r="E134" s="88"/>
      <c r="F134" s="88"/>
      <c r="G134" s="88"/>
      <c r="H134" s="88"/>
      <c r="I134" s="88"/>
      <c r="J134" s="88"/>
    </row>
    <row r="135" spans="1:10">
      <c r="A135" s="88"/>
      <c r="B135" s="88"/>
      <c r="C135" s="88"/>
      <c r="D135" s="88"/>
      <c r="E135" s="88"/>
      <c r="F135" s="88"/>
      <c r="G135" s="88"/>
      <c r="H135" s="88"/>
      <c r="I135" s="88"/>
      <c r="J135" s="88"/>
    </row>
    <row r="136" spans="1:10">
      <c r="A136" s="88"/>
      <c r="B136" s="88"/>
      <c r="C136" s="88"/>
      <c r="D136" s="88"/>
      <c r="E136" s="88"/>
      <c r="F136" s="88"/>
      <c r="G136" s="88"/>
      <c r="H136" s="88"/>
      <c r="I136" s="88"/>
      <c r="J136" s="88"/>
    </row>
    <row r="137" spans="1:10">
      <c r="A137" s="88"/>
      <c r="B137" s="88"/>
      <c r="C137" s="88"/>
      <c r="D137" s="88"/>
      <c r="E137" s="88"/>
      <c r="F137" s="88"/>
      <c r="G137" s="88"/>
      <c r="H137" s="88"/>
      <c r="I137" s="88"/>
      <c r="J137" s="88"/>
    </row>
    <row r="138" spans="1:10">
      <c r="A138" s="88"/>
      <c r="B138" s="88"/>
      <c r="C138" s="88"/>
      <c r="D138" s="88"/>
      <c r="E138" s="88"/>
      <c r="F138" s="88"/>
      <c r="G138" s="88"/>
      <c r="H138" s="88"/>
      <c r="I138" s="88"/>
      <c r="J138" s="88"/>
    </row>
    <row r="139" spans="1:10">
      <c r="A139" s="88"/>
      <c r="B139" s="88"/>
      <c r="C139" s="88"/>
      <c r="D139" s="88"/>
      <c r="E139" s="88"/>
      <c r="F139" s="88"/>
      <c r="G139" s="88"/>
      <c r="H139" s="88"/>
      <c r="I139" s="88"/>
      <c r="J139" s="88"/>
    </row>
    <row r="140" spans="1:10">
      <c r="A140" s="88"/>
      <c r="B140" s="88"/>
      <c r="C140" s="88"/>
      <c r="D140" s="88"/>
      <c r="E140" s="88"/>
      <c r="F140" s="88"/>
      <c r="G140" s="88"/>
      <c r="H140" s="88"/>
      <c r="I140" s="88"/>
      <c r="J140" s="88"/>
    </row>
    <row r="141" spans="1:10">
      <c r="A141" s="88"/>
      <c r="B141" s="88"/>
      <c r="C141" s="88"/>
      <c r="D141" s="88"/>
      <c r="E141" s="88"/>
      <c r="F141" s="88"/>
      <c r="G141" s="88"/>
      <c r="H141" s="88"/>
      <c r="I141" s="88"/>
      <c r="J141" s="88"/>
    </row>
    <row r="142" spans="1:10">
      <c r="A142" s="88"/>
      <c r="B142" s="88"/>
      <c r="C142" s="88"/>
      <c r="D142" s="88"/>
      <c r="E142" s="88"/>
      <c r="F142" s="88"/>
      <c r="G142" s="88"/>
      <c r="H142" s="88"/>
      <c r="I142" s="88"/>
      <c r="J142" s="88"/>
    </row>
    <row r="143" spans="1:10">
      <c r="A143" s="88"/>
      <c r="B143" s="88"/>
      <c r="C143" s="88"/>
      <c r="D143" s="88"/>
      <c r="E143" s="88"/>
      <c r="F143" s="88"/>
      <c r="G143" s="88"/>
      <c r="H143" s="88"/>
      <c r="I143" s="88"/>
      <c r="J143" s="88"/>
    </row>
    <row r="144" spans="1:10">
      <c r="A144" s="88"/>
      <c r="B144" s="88"/>
      <c r="C144" s="88"/>
      <c r="D144" s="88"/>
      <c r="E144" s="88"/>
      <c r="F144" s="88"/>
      <c r="G144" s="88"/>
      <c r="H144" s="88"/>
      <c r="I144" s="88"/>
      <c r="J144" s="88"/>
    </row>
    <row r="145" spans="1:10">
      <c r="A145" s="88"/>
      <c r="B145" s="88"/>
      <c r="C145" s="88"/>
      <c r="D145" s="88"/>
      <c r="E145" s="88"/>
      <c r="F145" s="88"/>
      <c r="G145" s="88"/>
      <c r="H145" s="88"/>
      <c r="I145" s="88"/>
      <c r="J145" s="88"/>
    </row>
    <row r="146" spans="1:10">
      <c r="A146" s="88"/>
      <c r="B146" s="88"/>
      <c r="C146" s="88"/>
      <c r="D146" s="88"/>
      <c r="E146" s="88"/>
      <c r="F146" s="88"/>
      <c r="G146" s="88"/>
      <c r="H146" s="88"/>
      <c r="I146" s="88"/>
      <c r="J146" s="88"/>
    </row>
    <row r="147" spans="1:10">
      <c r="A147" s="88"/>
      <c r="B147" s="88"/>
      <c r="C147" s="88"/>
      <c r="D147" s="88"/>
      <c r="E147" s="88"/>
      <c r="F147" s="88"/>
      <c r="G147" s="88"/>
      <c r="H147" s="88"/>
      <c r="I147" s="88"/>
      <c r="J147" s="88"/>
    </row>
    <row r="148" spans="1:10">
      <c r="A148" s="88"/>
      <c r="B148" s="88"/>
      <c r="C148" s="88"/>
      <c r="D148" s="88"/>
      <c r="E148" s="88"/>
      <c r="F148" s="88"/>
      <c r="G148" s="88"/>
      <c r="H148" s="88"/>
      <c r="I148" s="88"/>
      <c r="J148" s="88"/>
    </row>
    <row r="149" spans="1:10">
      <c r="A149" s="88"/>
      <c r="B149" s="88"/>
      <c r="C149" s="88"/>
      <c r="D149" s="88"/>
      <c r="E149" s="88"/>
      <c r="F149" s="88"/>
      <c r="G149" s="88"/>
      <c r="H149" s="88"/>
      <c r="I149" s="88"/>
      <c r="J149" s="88"/>
    </row>
    <row r="150" spans="1:10">
      <c r="A150" s="88"/>
      <c r="B150" s="88"/>
      <c r="C150" s="88"/>
      <c r="D150" s="88"/>
      <c r="E150" s="88"/>
      <c r="F150" s="88"/>
      <c r="G150" s="88"/>
      <c r="H150" s="88"/>
      <c r="I150" s="88"/>
      <c r="J150" s="88"/>
    </row>
    <row r="151" spans="1:10">
      <c r="A151" s="88"/>
      <c r="B151" s="88"/>
      <c r="C151" s="88"/>
      <c r="D151" s="88"/>
      <c r="E151" s="88"/>
      <c r="F151" s="88"/>
      <c r="G151" s="88"/>
      <c r="H151" s="88"/>
      <c r="I151" s="88"/>
      <c r="J151" s="88"/>
    </row>
    <row r="152" spans="1:10">
      <c r="A152" s="88"/>
      <c r="B152" s="88"/>
      <c r="C152" s="88"/>
      <c r="D152" s="88"/>
      <c r="E152" s="88"/>
      <c r="F152" s="88"/>
      <c r="G152" s="88"/>
      <c r="H152" s="88"/>
      <c r="I152" s="88"/>
      <c r="J152" s="88"/>
    </row>
    <row r="153" spans="1:10">
      <c r="A153" s="88"/>
      <c r="B153" s="88"/>
      <c r="C153" s="88"/>
      <c r="D153" s="88"/>
      <c r="E153" s="88"/>
      <c r="F153" s="88"/>
      <c r="G153" s="88"/>
      <c r="H153" s="88"/>
      <c r="I153" s="88"/>
      <c r="J153" s="88"/>
    </row>
    <row r="154" spans="1:10">
      <c r="A154" s="88"/>
      <c r="B154" s="88"/>
      <c r="C154" s="88"/>
      <c r="D154" s="88"/>
      <c r="E154" s="88"/>
      <c r="F154" s="88"/>
      <c r="G154" s="88"/>
      <c r="H154" s="88"/>
      <c r="I154" s="88"/>
      <c r="J154" s="88"/>
    </row>
    <row r="155" spans="1:10">
      <c r="A155" s="88"/>
      <c r="B155" s="88"/>
      <c r="C155" s="88"/>
      <c r="D155" s="88"/>
      <c r="E155" s="88"/>
      <c r="F155" s="88"/>
      <c r="G155" s="88"/>
      <c r="H155" s="88"/>
      <c r="I155" s="88"/>
      <c r="J155" s="88"/>
    </row>
    <row r="156" spans="1:10">
      <c r="A156" s="88"/>
      <c r="B156" s="88"/>
      <c r="C156" s="88"/>
      <c r="D156" s="88"/>
      <c r="E156" s="88"/>
      <c r="F156" s="88"/>
      <c r="G156" s="88"/>
      <c r="H156" s="88"/>
      <c r="I156" s="88"/>
      <c r="J156" s="88"/>
    </row>
    <row r="157" spans="1:10">
      <c r="A157" s="88"/>
      <c r="B157" s="88"/>
      <c r="C157" s="88"/>
      <c r="D157" s="88"/>
      <c r="E157" s="88"/>
      <c r="F157" s="88"/>
      <c r="G157" s="88"/>
      <c r="H157" s="88"/>
      <c r="I157" s="88"/>
      <c r="J157" s="88"/>
    </row>
    <row r="158" spans="1:10">
      <c r="A158" s="88"/>
      <c r="B158" s="88"/>
      <c r="C158" s="88"/>
      <c r="D158" s="88"/>
      <c r="E158" s="88"/>
      <c r="F158" s="88"/>
      <c r="G158" s="88"/>
      <c r="H158" s="88"/>
      <c r="I158" s="88"/>
      <c r="J158" s="88"/>
    </row>
    <row r="159" spans="1:10">
      <c r="A159" s="88"/>
      <c r="B159" s="88"/>
      <c r="C159" s="88"/>
      <c r="D159" s="88"/>
      <c r="E159" s="88"/>
      <c r="F159" s="88"/>
      <c r="G159" s="88"/>
      <c r="H159" s="88"/>
      <c r="I159" s="88"/>
      <c r="J159" s="88"/>
    </row>
    <row r="160" spans="1:10">
      <c r="A160" s="88"/>
      <c r="B160" s="88"/>
      <c r="C160" s="88"/>
      <c r="D160" s="88"/>
      <c r="E160" s="88"/>
      <c r="F160" s="88"/>
      <c r="G160" s="88"/>
      <c r="H160" s="88"/>
      <c r="I160" s="88"/>
      <c r="J160" s="88"/>
    </row>
    <row r="161" spans="1:10">
      <c r="A161" s="88"/>
      <c r="B161" s="88"/>
      <c r="C161" s="88"/>
      <c r="D161" s="88"/>
      <c r="E161" s="88"/>
      <c r="F161" s="88"/>
      <c r="G161" s="88"/>
      <c r="H161" s="88"/>
      <c r="I161" s="88"/>
      <c r="J161" s="88"/>
    </row>
    <row r="162" spans="1:10">
      <c r="A162" s="88"/>
      <c r="B162" s="88"/>
      <c r="C162" s="88"/>
      <c r="D162" s="88"/>
      <c r="E162" s="88"/>
      <c r="F162" s="88"/>
      <c r="G162" s="88"/>
      <c r="H162" s="88"/>
      <c r="I162" s="88"/>
      <c r="J162" s="88"/>
    </row>
    <row r="163" spans="1:10">
      <c r="A163" s="88"/>
      <c r="B163" s="88"/>
      <c r="C163" s="88"/>
      <c r="D163" s="88"/>
      <c r="E163" s="88"/>
      <c r="F163" s="88"/>
      <c r="G163" s="88"/>
      <c r="H163" s="88"/>
      <c r="I163" s="88"/>
      <c r="J163" s="88"/>
    </row>
    <row r="164" spans="1:10">
      <c r="A164" s="88"/>
      <c r="B164" s="88"/>
      <c r="C164" s="88"/>
      <c r="D164" s="88"/>
      <c r="E164" s="88"/>
      <c r="F164" s="88"/>
      <c r="G164" s="88"/>
      <c r="H164" s="88"/>
      <c r="I164" s="88"/>
      <c r="J164" s="88"/>
    </row>
    <row r="165" spans="1:10">
      <c r="A165" s="88"/>
      <c r="B165" s="88"/>
      <c r="C165" s="88"/>
      <c r="D165" s="88"/>
      <c r="E165" s="88"/>
      <c r="F165" s="88"/>
      <c r="G165" s="88"/>
      <c r="H165" s="88"/>
      <c r="I165" s="88"/>
      <c r="J165" s="88"/>
    </row>
    <row r="166" spans="1:10">
      <c r="A166" s="88"/>
      <c r="B166" s="88"/>
      <c r="C166" s="88"/>
      <c r="D166" s="88"/>
      <c r="E166" s="88"/>
      <c r="F166" s="88"/>
      <c r="G166" s="88"/>
      <c r="H166" s="88"/>
      <c r="I166" s="88"/>
      <c r="J166" s="88"/>
    </row>
    <row r="167" spans="1:10">
      <c r="A167" s="88"/>
      <c r="B167" s="88"/>
      <c r="C167" s="88"/>
      <c r="D167" s="88"/>
      <c r="E167" s="88"/>
      <c r="F167" s="88"/>
      <c r="G167" s="88"/>
      <c r="H167" s="88"/>
      <c r="I167" s="88"/>
      <c r="J167" s="88"/>
    </row>
    <row r="168" spans="1:10">
      <c r="A168" s="88"/>
      <c r="B168" s="88"/>
      <c r="C168" s="88"/>
      <c r="D168" s="88"/>
      <c r="E168" s="88"/>
      <c r="F168" s="88"/>
      <c r="G168" s="88"/>
      <c r="H168" s="88"/>
      <c r="I168" s="88"/>
      <c r="J168" s="88"/>
    </row>
    <row r="169" spans="1:10">
      <c r="A169" s="88"/>
      <c r="B169" s="88"/>
      <c r="C169" s="88"/>
      <c r="D169" s="88"/>
      <c r="E169" s="88"/>
      <c r="F169" s="88"/>
      <c r="G169" s="88"/>
      <c r="H169" s="88"/>
      <c r="I169" s="88"/>
      <c r="J169" s="88"/>
    </row>
    <row r="170" spans="1:10">
      <c r="A170" s="88"/>
      <c r="B170" s="88"/>
      <c r="C170" s="88"/>
      <c r="D170" s="88"/>
      <c r="E170" s="88"/>
      <c r="F170" s="88"/>
      <c r="G170" s="88"/>
      <c r="H170" s="88"/>
      <c r="I170" s="88"/>
      <c r="J170" s="88"/>
    </row>
    <row r="171" spans="1:10">
      <c r="A171" s="88"/>
      <c r="B171" s="88"/>
      <c r="C171" s="88"/>
      <c r="D171" s="88"/>
      <c r="E171" s="88"/>
      <c r="F171" s="88"/>
      <c r="G171" s="88"/>
      <c r="H171" s="88"/>
      <c r="I171" s="88"/>
      <c r="J171" s="88"/>
    </row>
    <row r="172" spans="1:10">
      <c r="A172" s="88"/>
      <c r="B172" s="88"/>
      <c r="C172" s="88"/>
      <c r="D172" s="88"/>
      <c r="E172" s="88"/>
      <c r="F172" s="88"/>
      <c r="G172" s="88"/>
      <c r="H172" s="88"/>
      <c r="I172" s="88"/>
      <c r="J172" s="88"/>
    </row>
    <row r="173" spans="1:10">
      <c r="A173" s="88"/>
      <c r="B173" s="88"/>
      <c r="C173" s="88"/>
      <c r="D173" s="88"/>
      <c r="E173" s="88"/>
      <c r="F173" s="88"/>
      <c r="G173" s="88"/>
      <c r="H173" s="88"/>
      <c r="I173" s="88"/>
      <c r="J173" s="88"/>
    </row>
    <row r="174" spans="1:10">
      <c r="A174" s="88"/>
      <c r="B174" s="88"/>
      <c r="C174" s="88"/>
      <c r="D174" s="88"/>
      <c r="E174" s="88"/>
      <c r="F174" s="88"/>
      <c r="G174" s="88"/>
      <c r="H174" s="88"/>
      <c r="I174" s="88"/>
      <c r="J174" s="88"/>
    </row>
    <row r="175" spans="1:10">
      <c r="A175" s="88"/>
      <c r="B175" s="88"/>
      <c r="C175" s="88"/>
      <c r="D175" s="88"/>
      <c r="E175" s="88"/>
      <c r="F175" s="88"/>
      <c r="G175" s="88"/>
      <c r="H175" s="88"/>
      <c r="I175" s="88"/>
      <c r="J175" s="88"/>
    </row>
    <row r="176" spans="1:10">
      <c r="A176" s="88"/>
      <c r="B176" s="88"/>
      <c r="C176" s="88"/>
      <c r="D176" s="88"/>
      <c r="E176" s="88"/>
      <c r="F176" s="88"/>
      <c r="G176" s="88"/>
      <c r="H176" s="88"/>
      <c r="I176" s="88"/>
      <c r="J176" s="88"/>
    </row>
    <row r="177" spans="1:10">
      <c r="A177" s="88"/>
      <c r="B177" s="88"/>
      <c r="C177" s="88"/>
      <c r="D177" s="88"/>
      <c r="E177" s="88"/>
      <c r="F177" s="88"/>
      <c r="G177" s="88"/>
      <c r="H177" s="88"/>
      <c r="I177" s="88"/>
      <c r="J177" s="88"/>
    </row>
    <row r="178" spans="1:10">
      <c r="A178" s="88"/>
      <c r="B178" s="88"/>
      <c r="C178" s="88"/>
      <c r="D178" s="88"/>
      <c r="E178" s="88"/>
      <c r="F178" s="88"/>
      <c r="G178" s="88"/>
      <c r="H178" s="88"/>
      <c r="I178" s="88"/>
      <c r="J178" s="88"/>
    </row>
    <row r="179" spans="1:10">
      <c r="A179" s="88"/>
      <c r="B179" s="88"/>
      <c r="C179" s="88"/>
      <c r="D179" s="88"/>
      <c r="E179" s="88"/>
      <c r="F179" s="88"/>
      <c r="G179" s="88"/>
      <c r="H179" s="88"/>
      <c r="I179" s="88"/>
      <c r="J179" s="88"/>
    </row>
    <row r="180" spans="1:10">
      <c r="A180" s="88"/>
      <c r="B180" s="88"/>
      <c r="C180" s="88"/>
      <c r="D180" s="88"/>
      <c r="E180" s="88"/>
      <c r="F180" s="88"/>
      <c r="G180" s="88"/>
      <c r="H180" s="88"/>
      <c r="I180" s="88"/>
      <c r="J180" s="88"/>
    </row>
    <row r="181" spans="1:10">
      <c r="A181" s="88"/>
      <c r="B181" s="88"/>
      <c r="C181" s="88"/>
      <c r="D181" s="88"/>
      <c r="E181" s="88"/>
      <c r="F181" s="88"/>
      <c r="G181" s="88"/>
      <c r="H181" s="88"/>
      <c r="I181" s="88"/>
      <c r="J181" s="88"/>
    </row>
    <row r="182" spans="1:10">
      <c r="A182" s="88"/>
      <c r="B182" s="88"/>
      <c r="C182" s="88"/>
      <c r="D182" s="88"/>
      <c r="E182" s="88"/>
      <c r="F182" s="88"/>
      <c r="G182" s="88"/>
      <c r="H182" s="88"/>
      <c r="I182" s="88"/>
      <c r="J182" s="88"/>
    </row>
    <row r="183" spans="1:10">
      <c r="A183" s="88"/>
      <c r="B183" s="88"/>
      <c r="C183" s="88"/>
      <c r="D183" s="88"/>
      <c r="E183" s="88"/>
      <c r="F183" s="88"/>
      <c r="G183" s="88"/>
      <c r="H183" s="88"/>
      <c r="I183" s="88"/>
      <c r="J183" s="88"/>
    </row>
    <row r="184" spans="1:10">
      <c r="A184" s="88"/>
      <c r="B184" s="88"/>
      <c r="C184" s="88"/>
      <c r="D184" s="88"/>
      <c r="E184" s="88"/>
      <c r="F184" s="88"/>
      <c r="G184" s="88"/>
      <c r="H184" s="88"/>
      <c r="I184" s="88"/>
      <c r="J184" s="88"/>
    </row>
    <row r="185" spans="1:10">
      <c r="A185" s="88"/>
      <c r="B185" s="88"/>
      <c r="C185" s="88"/>
      <c r="D185" s="88"/>
      <c r="E185" s="88"/>
      <c r="F185" s="88"/>
      <c r="G185" s="88"/>
      <c r="H185" s="88"/>
      <c r="I185" s="88"/>
      <c r="J185" s="88"/>
    </row>
    <row r="186" spans="1:10">
      <c r="A186" s="88"/>
      <c r="B186" s="88"/>
      <c r="C186" s="88"/>
      <c r="D186" s="88"/>
      <c r="E186" s="88"/>
      <c r="F186" s="88"/>
      <c r="G186" s="88"/>
      <c r="H186" s="88"/>
      <c r="I186" s="88"/>
      <c r="J186" s="88"/>
    </row>
    <row r="187" spans="1:10">
      <c r="A187" s="88"/>
      <c r="B187" s="88"/>
      <c r="C187" s="88"/>
      <c r="D187" s="88"/>
      <c r="E187" s="88"/>
      <c r="F187" s="88"/>
      <c r="G187" s="88"/>
      <c r="H187" s="88"/>
      <c r="I187" s="88"/>
      <c r="J187" s="88"/>
    </row>
    <row r="188" spans="1:10">
      <c r="A188" s="88"/>
      <c r="B188" s="88"/>
      <c r="C188" s="88"/>
      <c r="D188" s="88"/>
      <c r="E188" s="88"/>
      <c r="F188" s="88"/>
      <c r="G188" s="88"/>
      <c r="H188" s="88"/>
      <c r="I188" s="88"/>
      <c r="J188" s="88"/>
    </row>
    <row r="189" spans="1:10">
      <c r="A189" s="88"/>
      <c r="B189" s="88"/>
      <c r="C189" s="88"/>
      <c r="D189" s="88"/>
      <c r="E189" s="88"/>
      <c r="F189" s="88"/>
      <c r="G189" s="88"/>
      <c r="H189" s="88"/>
      <c r="I189" s="88"/>
      <c r="J189" s="88"/>
    </row>
    <row r="190" spans="1:10">
      <c r="A190" s="88"/>
      <c r="B190" s="88"/>
      <c r="C190" s="88"/>
      <c r="D190" s="88"/>
      <c r="E190" s="88"/>
      <c r="F190" s="88"/>
      <c r="G190" s="88"/>
      <c r="H190" s="88"/>
      <c r="I190" s="88"/>
      <c r="J190" s="88"/>
    </row>
    <row r="191" spans="1:10">
      <c r="A191" s="88"/>
      <c r="B191" s="88"/>
      <c r="C191" s="88"/>
      <c r="D191" s="88"/>
      <c r="E191" s="88"/>
      <c r="F191" s="88"/>
      <c r="G191" s="88"/>
      <c r="H191" s="88"/>
      <c r="I191" s="88"/>
      <c r="J191" s="88"/>
    </row>
    <row r="192" spans="1:10">
      <c r="A192" s="88"/>
      <c r="B192" s="88"/>
      <c r="C192" s="88"/>
      <c r="D192" s="88"/>
      <c r="E192" s="88"/>
      <c r="F192" s="88"/>
      <c r="G192" s="88"/>
      <c r="H192" s="88"/>
      <c r="I192" s="88"/>
      <c r="J192" s="88"/>
    </row>
    <row r="193" spans="1:10">
      <c r="A193" s="88"/>
      <c r="B193" s="88"/>
      <c r="C193" s="88"/>
      <c r="D193" s="88"/>
      <c r="E193" s="88"/>
      <c r="F193" s="88"/>
      <c r="G193" s="88"/>
      <c r="H193" s="88"/>
      <c r="I193" s="88"/>
      <c r="J193" s="88"/>
    </row>
    <row r="194" spans="1:10">
      <c r="A194" s="88"/>
      <c r="B194" s="88"/>
      <c r="C194" s="88"/>
      <c r="D194" s="88"/>
      <c r="E194" s="88"/>
      <c r="F194" s="88"/>
      <c r="G194" s="88"/>
      <c r="H194" s="88"/>
      <c r="I194" s="88"/>
      <c r="J194" s="88"/>
    </row>
    <row r="195" spans="1:10">
      <c r="A195" s="88"/>
      <c r="B195" s="88"/>
      <c r="C195" s="88"/>
      <c r="D195" s="88"/>
      <c r="E195" s="88"/>
      <c r="F195" s="88"/>
      <c r="G195" s="88"/>
      <c r="H195" s="88"/>
      <c r="I195" s="88"/>
      <c r="J195" s="88"/>
    </row>
    <row r="196" spans="1:10">
      <c r="A196" s="88"/>
      <c r="B196" s="88"/>
      <c r="C196" s="88"/>
      <c r="D196" s="88"/>
      <c r="E196" s="88"/>
      <c r="F196" s="88"/>
      <c r="G196" s="88"/>
      <c r="H196" s="88"/>
      <c r="I196" s="88"/>
      <c r="J196" s="88"/>
    </row>
    <row r="197" spans="1:10">
      <c r="A197" s="88"/>
      <c r="B197" s="88"/>
      <c r="C197" s="88"/>
      <c r="D197" s="88"/>
      <c r="E197" s="88"/>
      <c r="F197" s="88"/>
      <c r="G197" s="88"/>
      <c r="H197" s="88"/>
      <c r="I197" s="88"/>
      <c r="J197" s="88"/>
    </row>
    <row r="198" spans="1:10">
      <c r="A198" s="88"/>
      <c r="B198" s="88"/>
      <c r="C198" s="88"/>
      <c r="D198" s="88"/>
      <c r="E198" s="88"/>
      <c r="F198" s="88"/>
      <c r="G198" s="88"/>
      <c r="H198" s="88"/>
      <c r="I198" s="88"/>
      <c r="J198" s="88"/>
    </row>
    <row r="199" spans="1:10">
      <c r="A199" s="88"/>
      <c r="B199" s="88"/>
      <c r="C199" s="88"/>
      <c r="D199" s="88"/>
      <c r="E199" s="88"/>
      <c r="F199" s="88"/>
      <c r="G199" s="88"/>
      <c r="H199" s="88"/>
      <c r="I199" s="88"/>
      <c r="J199" s="88"/>
    </row>
    <row r="200" spans="1:10">
      <c r="A200" s="88"/>
      <c r="B200" s="88"/>
      <c r="C200" s="88"/>
      <c r="D200" s="88"/>
      <c r="E200" s="88"/>
      <c r="F200" s="88"/>
      <c r="G200" s="88"/>
      <c r="H200" s="88"/>
      <c r="I200" s="88"/>
      <c r="J200" s="88"/>
    </row>
    <row r="201" spans="1:10">
      <c r="A201" s="88"/>
      <c r="B201" s="88"/>
      <c r="C201" s="88"/>
      <c r="D201" s="88"/>
      <c r="E201" s="88"/>
      <c r="F201" s="88"/>
      <c r="G201" s="88"/>
      <c r="H201" s="88"/>
      <c r="I201" s="88"/>
      <c r="J201" s="88"/>
    </row>
    <row r="202" spans="1:10">
      <c r="A202" s="88"/>
      <c r="B202" s="88"/>
      <c r="C202" s="88"/>
      <c r="D202" s="88"/>
      <c r="E202" s="88"/>
      <c r="F202" s="88"/>
      <c r="G202" s="88"/>
      <c r="H202" s="88"/>
      <c r="I202" s="88"/>
      <c r="J202" s="88"/>
    </row>
    <row r="203" spans="1:10">
      <c r="A203" s="88"/>
      <c r="B203" s="88"/>
      <c r="C203" s="88"/>
      <c r="D203" s="88"/>
      <c r="E203" s="88"/>
      <c r="F203" s="88"/>
      <c r="G203" s="88"/>
      <c r="H203" s="88"/>
      <c r="I203" s="88"/>
      <c r="J203" s="88"/>
    </row>
    <row r="204" spans="1:10">
      <c r="A204" s="88"/>
      <c r="B204" s="88"/>
      <c r="C204" s="88"/>
      <c r="D204" s="88"/>
      <c r="E204" s="88"/>
      <c r="F204" s="88"/>
      <c r="G204" s="88"/>
      <c r="H204" s="88"/>
      <c r="I204" s="88"/>
      <c r="J204" s="88"/>
    </row>
    <row r="205" spans="1:10">
      <c r="A205" s="88"/>
      <c r="B205" s="88"/>
      <c r="C205" s="88"/>
      <c r="D205" s="88"/>
      <c r="E205" s="88"/>
      <c r="F205" s="88"/>
      <c r="G205" s="88"/>
      <c r="H205" s="88"/>
      <c r="I205" s="88"/>
      <c r="J205" s="88"/>
    </row>
    <row r="206" spans="1:10">
      <c r="A206" s="88"/>
      <c r="B206" s="88"/>
      <c r="C206" s="88"/>
      <c r="D206" s="88"/>
      <c r="E206" s="88"/>
      <c r="F206" s="88"/>
      <c r="G206" s="88"/>
      <c r="H206" s="88"/>
      <c r="I206" s="88"/>
      <c r="J206" s="88"/>
    </row>
    <row r="207" spans="1:10">
      <c r="A207" s="88"/>
      <c r="B207" s="88"/>
      <c r="C207" s="88"/>
      <c r="D207" s="88"/>
      <c r="E207" s="88"/>
      <c r="F207" s="88"/>
      <c r="G207" s="88"/>
      <c r="H207" s="88"/>
      <c r="I207" s="88"/>
      <c r="J207" s="88"/>
    </row>
    <row r="208" spans="1:10">
      <c r="A208" s="88"/>
      <c r="B208" s="88"/>
      <c r="C208" s="88"/>
      <c r="D208" s="88"/>
      <c r="E208" s="88"/>
      <c r="F208" s="88"/>
      <c r="G208" s="88"/>
      <c r="H208" s="88"/>
      <c r="I208" s="88"/>
      <c r="J208" s="88"/>
    </row>
    <row r="209" spans="1:10">
      <c r="A209" s="88"/>
      <c r="B209" s="88"/>
      <c r="C209" s="88"/>
      <c r="D209" s="88"/>
      <c r="E209" s="88"/>
      <c r="F209" s="88"/>
      <c r="G209" s="88"/>
      <c r="H209" s="88"/>
      <c r="I209" s="88"/>
      <c r="J209" s="88"/>
    </row>
    <row r="210" spans="1:10">
      <c r="A210" s="88"/>
      <c r="B210" s="88"/>
      <c r="C210" s="88"/>
      <c r="D210" s="88"/>
      <c r="E210" s="88"/>
      <c r="F210" s="88"/>
      <c r="G210" s="88"/>
      <c r="H210" s="88"/>
      <c r="I210" s="88"/>
      <c r="J210" s="88"/>
    </row>
    <row r="211" spans="1:10">
      <c r="A211" s="88"/>
      <c r="B211" s="88"/>
      <c r="C211" s="88"/>
      <c r="D211" s="88"/>
      <c r="E211" s="88"/>
      <c r="F211" s="88"/>
      <c r="G211" s="88"/>
      <c r="H211" s="88"/>
      <c r="I211" s="88"/>
      <c r="J211" s="88"/>
    </row>
    <row r="212" spans="1:10">
      <c r="A212" s="88"/>
      <c r="B212" s="88"/>
      <c r="C212" s="88"/>
      <c r="D212" s="88"/>
      <c r="E212" s="88"/>
      <c r="F212" s="88"/>
      <c r="G212" s="88"/>
      <c r="H212" s="88"/>
      <c r="I212" s="88"/>
      <c r="J212" s="88"/>
    </row>
    <row r="213" spans="1:10">
      <c r="A213" s="88"/>
      <c r="B213" s="88"/>
      <c r="C213" s="88"/>
      <c r="D213" s="88"/>
      <c r="E213" s="88"/>
      <c r="F213" s="88"/>
      <c r="G213" s="88"/>
      <c r="H213" s="88"/>
      <c r="I213" s="88"/>
      <c r="J213" s="88"/>
    </row>
    <row r="214" spans="1:10">
      <c r="A214" s="88"/>
      <c r="B214" s="88"/>
      <c r="C214" s="88"/>
      <c r="D214" s="88"/>
      <c r="E214" s="88"/>
      <c r="F214" s="88"/>
      <c r="G214" s="88"/>
      <c r="H214" s="88"/>
      <c r="I214" s="88"/>
      <c r="J214" s="88"/>
    </row>
    <row r="215" spans="1:10">
      <c r="A215" s="88"/>
      <c r="B215" s="88"/>
      <c r="C215" s="88"/>
      <c r="D215" s="88"/>
      <c r="E215" s="88"/>
      <c r="F215" s="88"/>
      <c r="G215" s="88"/>
      <c r="H215" s="88"/>
      <c r="I215" s="88"/>
      <c r="J215" s="88"/>
    </row>
    <row r="216" spans="1:10">
      <c r="A216" s="88"/>
      <c r="B216" s="88"/>
      <c r="C216" s="88"/>
      <c r="D216" s="88"/>
      <c r="E216" s="88"/>
      <c r="F216" s="88"/>
      <c r="G216" s="88"/>
      <c r="H216" s="88"/>
      <c r="I216" s="88"/>
      <c r="J216" s="88"/>
    </row>
    <row r="217" spans="1:10">
      <c r="A217" s="88"/>
      <c r="B217" s="88"/>
      <c r="C217" s="88"/>
      <c r="D217" s="88"/>
      <c r="E217" s="88"/>
      <c r="F217" s="88"/>
      <c r="G217" s="88"/>
      <c r="H217" s="88"/>
      <c r="I217" s="88"/>
      <c r="J217" s="88"/>
    </row>
    <row r="218" spans="1:10">
      <c r="A218" s="88"/>
      <c r="B218" s="88"/>
      <c r="C218" s="88"/>
      <c r="D218" s="88"/>
      <c r="E218" s="88"/>
      <c r="F218" s="88"/>
      <c r="G218" s="88"/>
      <c r="H218" s="88"/>
      <c r="I218" s="88"/>
      <c r="J218" s="88"/>
    </row>
    <row r="219" spans="1:10">
      <c r="A219" s="88"/>
      <c r="B219" s="88"/>
      <c r="C219" s="88"/>
      <c r="D219" s="88"/>
      <c r="E219" s="88"/>
      <c r="F219" s="88"/>
      <c r="G219" s="88"/>
      <c r="H219" s="88"/>
      <c r="I219" s="88"/>
      <c r="J219" s="88"/>
    </row>
    <row r="220" spans="1:10">
      <c r="A220" s="88"/>
      <c r="B220" s="88"/>
      <c r="C220" s="88"/>
      <c r="D220" s="88"/>
      <c r="E220" s="88"/>
      <c r="F220" s="88"/>
      <c r="G220" s="88"/>
      <c r="H220" s="88"/>
      <c r="I220" s="88"/>
      <c r="J220" s="88"/>
    </row>
    <row r="221" spans="1:10">
      <c r="A221" s="88"/>
      <c r="B221" s="88"/>
      <c r="C221" s="88"/>
      <c r="D221" s="88"/>
      <c r="E221" s="88"/>
      <c r="F221" s="88"/>
      <c r="G221" s="88"/>
      <c r="H221" s="88"/>
      <c r="I221" s="88"/>
      <c r="J221" s="88"/>
    </row>
    <row r="222" spans="1:10">
      <c r="A222" s="88"/>
      <c r="B222" s="88"/>
      <c r="C222" s="88"/>
      <c r="D222" s="88"/>
      <c r="E222" s="88"/>
      <c r="F222" s="88"/>
      <c r="G222" s="88"/>
      <c r="H222" s="88"/>
      <c r="I222" s="88"/>
      <c r="J222" s="88"/>
    </row>
    <row r="223" spans="1:10">
      <c r="A223" s="88"/>
      <c r="B223" s="88"/>
      <c r="C223" s="88"/>
      <c r="D223" s="88"/>
      <c r="E223" s="88"/>
      <c r="F223" s="88"/>
      <c r="G223" s="88"/>
      <c r="H223" s="88"/>
      <c r="I223" s="88"/>
      <c r="J223" s="88"/>
    </row>
    <row r="224" spans="1:10">
      <c r="A224" s="88"/>
      <c r="B224" s="88"/>
      <c r="C224" s="88"/>
      <c r="D224" s="88"/>
      <c r="E224" s="88"/>
      <c r="F224" s="88"/>
      <c r="G224" s="88"/>
      <c r="H224" s="88"/>
      <c r="I224" s="88"/>
      <c r="J224" s="88"/>
    </row>
    <row r="225" spans="1:10">
      <c r="A225" s="88"/>
      <c r="B225" s="88"/>
      <c r="C225" s="88"/>
      <c r="D225" s="88"/>
      <c r="E225" s="88"/>
      <c r="F225" s="88"/>
      <c r="G225" s="88"/>
      <c r="H225" s="88"/>
      <c r="I225" s="88"/>
      <c r="J225" s="88"/>
    </row>
    <row r="226" spans="1:10">
      <c r="A226" s="88"/>
      <c r="B226" s="88"/>
      <c r="C226" s="88"/>
      <c r="D226" s="88"/>
      <c r="E226" s="88"/>
      <c r="F226" s="88"/>
      <c r="G226" s="88"/>
      <c r="H226" s="88"/>
      <c r="I226" s="88"/>
      <c r="J226" s="88"/>
    </row>
    <row r="227" spans="1:10">
      <c r="A227" s="88"/>
      <c r="B227" s="88"/>
      <c r="C227" s="88"/>
      <c r="D227" s="88"/>
      <c r="E227" s="88"/>
      <c r="F227" s="88"/>
      <c r="G227" s="88"/>
      <c r="H227" s="88"/>
      <c r="I227" s="88"/>
      <c r="J227" s="88"/>
    </row>
    <row r="228" spans="1:10">
      <c r="A228" s="88"/>
      <c r="B228" s="88"/>
      <c r="C228" s="88"/>
      <c r="D228" s="88"/>
      <c r="E228" s="88"/>
      <c r="F228" s="88"/>
      <c r="G228" s="88"/>
      <c r="H228" s="88"/>
      <c r="I228" s="88"/>
      <c r="J228" s="88"/>
    </row>
    <row r="229" spans="1:10">
      <c r="A229" s="88"/>
      <c r="B229" s="88"/>
      <c r="C229" s="88"/>
      <c r="D229" s="88"/>
      <c r="E229" s="88"/>
      <c r="F229" s="88"/>
      <c r="G229" s="88"/>
      <c r="H229" s="88"/>
      <c r="I229" s="88"/>
      <c r="J229" s="88"/>
    </row>
    <row r="230" spans="1:10">
      <c r="A230" s="88"/>
      <c r="B230" s="88"/>
      <c r="C230" s="88"/>
      <c r="D230" s="88"/>
      <c r="E230" s="88"/>
      <c r="F230" s="88"/>
      <c r="G230" s="88"/>
      <c r="H230" s="88"/>
      <c r="I230" s="88"/>
      <c r="J230" s="88"/>
    </row>
    <row r="231" spans="1:10">
      <c r="A231" s="88"/>
      <c r="B231" s="88"/>
      <c r="C231" s="88"/>
      <c r="D231" s="88"/>
      <c r="E231" s="88"/>
      <c r="F231" s="88"/>
      <c r="G231" s="88"/>
      <c r="H231" s="88"/>
      <c r="I231" s="88"/>
      <c r="J231" s="88"/>
    </row>
    <row r="232" spans="1:10">
      <c r="A232" s="88"/>
      <c r="B232" s="88"/>
      <c r="C232" s="88"/>
      <c r="D232" s="88"/>
      <c r="E232" s="88"/>
      <c r="F232" s="88"/>
      <c r="G232" s="88"/>
      <c r="H232" s="88"/>
      <c r="I232" s="88"/>
      <c r="J232" s="88"/>
    </row>
    <row r="233" spans="1:10">
      <c r="A233" s="88"/>
      <c r="B233" s="88"/>
      <c r="C233" s="88"/>
      <c r="D233" s="88"/>
      <c r="E233" s="88"/>
      <c r="F233" s="88"/>
      <c r="G233" s="88"/>
      <c r="H233" s="88"/>
      <c r="I233" s="88"/>
      <c r="J233" s="88"/>
    </row>
    <row r="234" spans="1:10">
      <c r="A234" s="88"/>
      <c r="B234" s="88"/>
      <c r="C234" s="88"/>
      <c r="D234" s="88"/>
      <c r="E234" s="88"/>
      <c r="F234" s="88"/>
      <c r="G234" s="88"/>
      <c r="H234" s="88"/>
      <c r="I234" s="88"/>
      <c r="J234" s="88"/>
    </row>
    <row r="235" spans="1:10">
      <c r="A235" s="88"/>
      <c r="B235" s="88"/>
      <c r="C235" s="88"/>
      <c r="D235" s="88"/>
      <c r="E235" s="88"/>
      <c r="F235" s="88"/>
      <c r="G235" s="88"/>
      <c r="H235" s="88"/>
      <c r="I235" s="88"/>
      <c r="J235" s="88"/>
    </row>
    <row r="236" spans="1:10">
      <c r="A236" s="88"/>
      <c r="B236" s="88"/>
      <c r="C236" s="88"/>
      <c r="D236" s="88"/>
      <c r="E236" s="88"/>
      <c r="F236" s="88"/>
      <c r="G236" s="88"/>
      <c r="H236" s="88"/>
      <c r="I236" s="88"/>
      <c r="J236" s="88"/>
    </row>
    <row r="237" spans="1:10">
      <c r="A237" s="88"/>
      <c r="B237" s="88"/>
      <c r="C237" s="88"/>
      <c r="D237" s="88"/>
      <c r="E237" s="88"/>
      <c r="F237" s="88"/>
      <c r="G237" s="88"/>
      <c r="H237" s="88"/>
      <c r="I237" s="88"/>
      <c r="J237" s="88"/>
    </row>
    <row r="238" spans="1:10">
      <c r="A238" s="88"/>
      <c r="B238" s="88"/>
      <c r="C238" s="88"/>
      <c r="D238" s="88"/>
      <c r="E238" s="88"/>
      <c r="F238" s="88"/>
      <c r="G238" s="88"/>
      <c r="H238" s="88"/>
      <c r="I238" s="88"/>
      <c r="J238" s="88"/>
    </row>
    <row r="239" spans="1:10">
      <c r="A239" s="88"/>
      <c r="B239" s="88"/>
      <c r="C239" s="88"/>
      <c r="D239" s="88"/>
      <c r="E239" s="88"/>
      <c r="F239" s="88"/>
      <c r="G239" s="88"/>
      <c r="H239" s="88"/>
      <c r="I239" s="88"/>
      <c r="J239" s="88"/>
    </row>
    <row r="240" spans="1:10">
      <c r="A240" s="88"/>
      <c r="B240" s="88"/>
      <c r="C240" s="88"/>
      <c r="D240" s="88"/>
      <c r="E240" s="88"/>
      <c r="F240" s="88"/>
      <c r="G240" s="88"/>
      <c r="H240" s="88"/>
      <c r="I240" s="88"/>
      <c r="J240" s="88"/>
    </row>
    <row r="241" spans="1:10">
      <c r="A241" s="88"/>
      <c r="B241" s="88"/>
      <c r="C241" s="88"/>
      <c r="D241" s="88"/>
      <c r="E241" s="88"/>
      <c r="F241" s="88"/>
      <c r="G241" s="88"/>
      <c r="H241" s="88"/>
      <c r="I241" s="88"/>
      <c r="J241" s="88"/>
    </row>
    <row r="242" spans="1:10">
      <c r="A242" s="88"/>
      <c r="B242" s="88"/>
      <c r="C242" s="88"/>
      <c r="D242" s="88"/>
      <c r="E242" s="88"/>
      <c r="F242" s="88"/>
      <c r="G242" s="88"/>
      <c r="H242" s="88"/>
      <c r="I242" s="88"/>
      <c r="J242" s="88"/>
    </row>
    <row r="243" spans="1:10">
      <c r="A243" s="88"/>
      <c r="B243" s="88"/>
      <c r="C243" s="88"/>
      <c r="D243" s="88"/>
      <c r="E243" s="88"/>
      <c r="F243" s="88"/>
      <c r="G243" s="88"/>
      <c r="H243" s="88"/>
      <c r="I243" s="88"/>
      <c r="J243" s="88"/>
    </row>
    <row r="244" spans="1:10">
      <c r="A244" s="88"/>
      <c r="B244" s="88"/>
      <c r="C244" s="88"/>
      <c r="D244" s="88"/>
      <c r="E244" s="88"/>
      <c r="F244" s="88"/>
      <c r="G244" s="88"/>
      <c r="H244" s="88"/>
      <c r="I244" s="88"/>
      <c r="J244" s="88"/>
    </row>
    <row r="245" spans="1:10">
      <c r="A245" s="88"/>
      <c r="B245" s="88"/>
      <c r="C245" s="88"/>
      <c r="D245" s="88"/>
      <c r="E245" s="88"/>
      <c r="F245" s="88"/>
      <c r="G245" s="88"/>
      <c r="H245" s="88"/>
      <c r="I245" s="88"/>
      <c r="J245" s="88"/>
    </row>
    <row r="246" spans="1:10">
      <c r="A246" s="88"/>
      <c r="B246" s="88"/>
      <c r="C246" s="88"/>
      <c r="D246" s="88"/>
      <c r="E246" s="88"/>
      <c r="F246" s="88"/>
      <c r="G246" s="88"/>
      <c r="H246" s="88"/>
      <c r="I246" s="88"/>
      <c r="J246" s="88"/>
    </row>
    <row r="247" spans="1:10">
      <c r="A247" s="88"/>
      <c r="B247" s="88"/>
      <c r="C247" s="88"/>
      <c r="D247" s="88"/>
      <c r="E247" s="88"/>
      <c r="F247" s="88"/>
      <c r="G247" s="88"/>
      <c r="H247" s="88"/>
      <c r="I247" s="88"/>
      <c r="J247" s="88"/>
    </row>
    <row r="248" spans="1:10">
      <c r="A248" s="88"/>
      <c r="B248" s="88"/>
      <c r="C248" s="88"/>
      <c r="D248" s="88"/>
      <c r="E248" s="88"/>
      <c r="F248" s="88"/>
      <c r="G248" s="88"/>
      <c r="H248" s="88"/>
      <c r="I248" s="88"/>
      <c r="J248" s="88"/>
    </row>
    <row r="249" spans="1:10">
      <c r="A249" s="88"/>
      <c r="B249" s="88"/>
      <c r="C249" s="88"/>
      <c r="D249" s="88"/>
      <c r="E249" s="88"/>
      <c r="F249" s="88"/>
      <c r="G249" s="88"/>
      <c r="H249" s="88"/>
      <c r="I249" s="88"/>
      <c r="J249" s="88"/>
    </row>
    <row r="250" spans="1:10">
      <c r="A250" s="88"/>
      <c r="B250" s="88"/>
      <c r="C250" s="88"/>
      <c r="D250" s="88"/>
      <c r="E250" s="88"/>
      <c r="F250" s="88"/>
      <c r="G250" s="88"/>
      <c r="H250" s="88"/>
      <c r="I250" s="88"/>
      <c r="J250" s="88"/>
    </row>
    <row r="251" spans="1:10">
      <c r="A251" s="88"/>
      <c r="B251" s="88"/>
      <c r="C251" s="88"/>
      <c r="D251" s="88"/>
      <c r="E251" s="88"/>
      <c r="F251" s="88"/>
      <c r="G251" s="88"/>
      <c r="H251" s="88"/>
      <c r="I251" s="88"/>
      <c r="J251" s="88"/>
    </row>
    <row r="252" spans="1:10">
      <c r="A252" s="88"/>
      <c r="B252" s="88"/>
      <c r="C252" s="88"/>
      <c r="D252" s="88"/>
      <c r="E252" s="88"/>
      <c r="F252" s="88"/>
      <c r="G252" s="88"/>
      <c r="H252" s="88"/>
      <c r="I252" s="88"/>
      <c r="J252" s="88"/>
    </row>
    <row r="253" spans="1:10">
      <c r="A253" s="88"/>
      <c r="B253" s="88"/>
      <c r="C253" s="88"/>
      <c r="D253" s="88"/>
      <c r="E253" s="88"/>
      <c r="F253" s="88"/>
      <c r="G253" s="88"/>
      <c r="H253" s="88"/>
      <c r="I253" s="88"/>
      <c r="J253" s="88"/>
    </row>
    <row r="254" spans="1:10">
      <c r="A254" s="88"/>
      <c r="B254" s="88"/>
      <c r="C254" s="88"/>
      <c r="D254" s="88"/>
      <c r="E254" s="88"/>
      <c r="F254" s="88"/>
      <c r="G254" s="88"/>
      <c r="H254" s="88"/>
      <c r="I254" s="88"/>
      <c r="J254" s="88"/>
    </row>
    <row r="255" spans="1:10">
      <c r="A255" s="88"/>
      <c r="B255" s="88"/>
      <c r="C255" s="88"/>
      <c r="D255" s="88"/>
      <c r="E255" s="88"/>
      <c r="F255" s="88"/>
      <c r="G255" s="88"/>
      <c r="H255" s="88"/>
      <c r="I255" s="88"/>
      <c r="J255" s="88"/>
    </row>
    <row r="256" spans="1:10">
      <c r="A256" s="88"/>
      <c r="B256" s="88"/>
      <c r="C256" s="88"/>
      <c r="D256" s="88"/>
      <c r="E256" s="88"/>
      <c r="F256" s="88"/>
      <c r="G256" s="88"/>
      <c r="H256" s="88"/>
      <c r="I256" s="88"/>
      <c r="J256" s="88"/>
    </row>
    <row r="257" spans="1:10">
      <c r="A257" s="88"/>
      <c r="B257" s="88"/>
      <c r="C257" s="88"/>
      <c r="D257" s="88"/>
      <c r="E257" s="88"/>
      <c r="F257" s="88"/>
      <c r="G257" s="88"/>
      <c r="H257" s="88"/>
      <c r="I257" s="88"/>
      <c r="J257" s="88"/>
    </row>
    <row r="258" spans="1:10">
      <c r="A258" s="88"/>
      <c r="B258" s="88"/>
      <c r="C258" s="88"/>
      <c r="D258" s="88"/>
      <c r="E258" s="88"/>
      <c r="F258" s="88"/>
      <c r="G258" s="88"/>
      <c r="H258" s="88"/>
      <c r="I258" s="88"/>
      <c r="J258" s="88"/>
    </row>
    <row r="259" spans="1:10">
      <c r="A259" s="88"/>
      <c r="B259" s="88"/>
      <c r="C259" s="88"/>
      <c r="D259" s="88"/>
      <c r="E259" s="88"/>
      <c r="F259" s="88"/>
      <c r="G259" s="88"/>
      <c r="H259" s="88"/>
      <c r="I259" s="88"/>
      <c r="J259" s="88"/>
    </row>
    <row r="260" spans="1:10">
      <c r="A260" s="88"/>
      <c r="B260" s="88"/>
      <c r="C260" s="88"/>
      <c r="D260" s="88"/>
      <c r="E260" s="88"/>
      <c r="F260" s="88"/>
      <c r="G260" s="88"/>
      <c r="H260" s="88"/>
      <c r="I260" s="88"/>
      <c r="J260" s="88"/>
    </row>
    <row r="261" spans="1:10">
      <c r="A261" s="88"/>
      <c r="B261" s="88"/>
      <c r="C261" s="88"/>
      <c r="D261" s="88"/>
      <c r="E261" s="88"/>
      <c r="F261" s="88"/>
      <c r="G261" s="88"/>
      <c r="H261" s="88"/>
      <c r="I261" s="88"/>
      <c r="J261" s="88"/>
    </row>
    <row r="262" spans="1:10">
      <c r="A262" s="88"/>
      <c r="B262" s="88"/>
      <c r="C262" s="88"/>
      <c r="D262" s="88"/>
      <c r="E262" s="88"/>
      <c r="F262" s="88"/>
      <c r="G262" s="88"/>
      <c r="H262" s="88"/>
      <c r="I262" s="88"/>
      <c r="J262" s="88"/>
    </row>
    <row r="263" spans="1:10">
      <c r="A263" s="88"/>
      <c r="B263" s="88"/>
      <c r="C263" s="88"/>
      <c r="D263" s="88"/>
      <c r="E263" s="88"/>
      <c r="F263" s="88"/>
      <c r="G263" s="88"/>
      <c r="H263" s="88"/>
      <c r="I263" s="88"/>
      <c r="J263" s="88"/>
    </row>
    <row r="264" spans="1:10">
      <c r="A264" s="88"/>
      <c r="B264" s="88"/>
      <c r="C264" s="88"/>
      <c r="D264" s="88"/>
      <c r="E264" s="88"/>
      <c r="F264" s="88"/>
      <c r="G264" s="88"/>
      <c r="H264" s="88"/>
      <c r="I264" s="88"/>
      <c r="J264" s="88"/>
    </row>
    <row r="265" spans="1:10">
      <c r="A265" s="88"/>
      <c r="B265" s="88"/>
      <c r="C265" s="88"/>
      <c r="D265" s="88"/>
      <c r="E265" s="88"/>
      <c r="F265" s="88"/>
      <c r="G265" s="88"/>
      <c r="H265" s="88"/>
      <c r="I265" s="88"/>
      <c r="J265" s="88"/>
    </row>
    <row r="266" spans="1:10">
      <c r="A266" s="88"/>
      <c r="B266" s="88"/>
      <c r="C266" s="88"/>
      <c r="D266" s="88"/>
      <c r="E266" s="88"/>
      <c r="F266" s="88"/>
      <c r="G266" s="88"/>
      <c r="H266" s="88"/>
      <c r="I266" s="88"/>
      <c r="J266" s="88"/>
    </row>
    <row r="267" spans="1:10">
      <c r="A267" s="88"/>
      <c r="B267" s="88"/>
      <c r="C267" s="88"/>
      <c r="D267" s="88"/>
      <c r="E267" s="88"/>
      <c r="F267" s="88"/>
      <c r="G267" s="88"/>
      <c r="H267" s="88"/>
      <c r="I267" s="88"/>
      <c r="J267" s="88"/>
    </row>
    <row r="268" spans="1:10">
      <c r="A268" s="88"/>
      <c r="B268" s="88"/>
      <c r="C268" s="88"/>
      <c r="D268" s="88"/>
      <c r="E268" s="88"/>
      <c r="F268" s="88"/>
      <c r="G268" s="88"/>
      <c r="H268" s="88"/>
      <c r="I268" s="88"/>
      <c r="J268" s="88"/>
    </row>
    <row r="269" spans="1:10">
      <c r="A269" s="88"/>
      <c r="B269" s="88"/>
      <c r="C269" s="88"/>
      <c r="D269" s="88"/>
      <c r="E269" s="88"/>
      <c r="F269" s="88"/>
      <c r="G269" s="88"/>
      <c r="H269" s="88"/>
      <c r="I269" s="88"/>
      <c r="J269" s="88"/>
    </row>
    <row r="270" spans="1:10">
      <c r="A270" s="88"/>
      <c r="B270" s="88"/>
      <c r="C270" s="88"/>
      <c r="D270" s="88"/>
      <c r="E270" s="88"/>
      <c r="F270" s="88"/>
      <c r="G270" s="88"/>
      <c r="H270" s="88"/>
      <c r="I270" s="88"/>
      <c r="J270" s="88"/>
    </row>
    <row r="271" spans="1:10">
      <c r="A271" s="88"/>
      <c r="B271" s="88"/>
      <c r="C271" s="88"/>
      <c r="D271" s="88"/>
      <c r="E271" s="88"/>
      <c r="F271" s="88"/>
      <c r="G271" s="88"/>
      <c r="H271" s="88"/>
      <c r="I271" s="88"/>
      <c r="J271" s="88"/>
    </row>
    <row r="272" spans="1:10">
      <c r="A272" s="88"/>
      <c r="B272" s="88"/>
      <c r="C272" s="88"/>
      <c r="D272" s="88"/>
      <c r="E272" s="88"/>
      <c r="F272" s="88"/>
      <c r="G272" s="88"/>
      <c r="H272" s="88"/>
      <c r="I272" s="88"/>
      <c r="J272" s="88"/>
    </row>
    <row r="273" spans="1:10">
      <c r="A273" s="88"/>
      <c r="B273" s="88"/>
      <c r="C273" s="88"/>
      <c r="D273" s="88"/>
      <c r="E273" s="88"/>
      <c r="F273" s="88"/>
      <c r="G273" s="88"/>
      <c r="H273" s="88"/>
      <c r="I273" s="88"/>
      <c r="J273" s="88"/>
    </row>
    <row r="274" spans="1:10">
      <c r="A274" s="88"/>
      <c r="B274" s="88"/>
      <c r="C274" s="88"/>
      <c r="D274" s="88"/>
      <c r="E274" s="88"/>
      <c r="F274" s="88"/>
      <c r="G274" s="88"/>
      <c r="H274" s="88"/>
      <c r="I274" s="88"/>
      <c r="J274" s="88"/>
    </row>
    <row r="275" spans="1:10">
      <c r="A275" s="88"/>
      <c r="B275" s="88"/>
      <c r="C275" s="88"/>
      <c r="D275" s="88"/>
      <c r="E275" s="88"/>
      <c r="F275" s="88"/>
      <c r="G275" s="88"/>
      <c r="H275" s="88"/>
      <c r="I275" s="88"/>
      <c r="J275" s="88"/>
    </row>
    <row r="276" spans="1:10">
      <c r="A276" s="88"/>
      <c r="B276" s="88"/>
      <c r="C276" s="88"/>
      <c r="D276" s="88"/>
      <c r="E276" s="88"/>
      <c r="F276" s="88"/>
      <c r="G276" s="88"/>
      <c r="H276" s="88"/>
      <c r="I276" s="88"/>
      <c r="J276" s="88"/>
    </row>
    <row r="277" spans="1:10">
      <c r="A277" s="88"/>
      <c r="B277" s="88"/>
      <c r="C277" s="88"/>
      <c r="D277" s="88"/>
      <c r="E277" s="88"/>
      <c r="F277" s="88"/>
      <c r="G277" s="88"/>
      <c r="H277" s="88"/>
      <c r="I277" s="88"/>
      <c r="J277" s="88"/>
    </row>
    <row r="278" spans="1:10">
      <c r="A278" s="88"/>
      <c r="B278" s="88"/>
      <c r="C278" s="88"/>
      <c r="D278" s="88"/>
      <c r="E278" s="88"/>
      <c r="F278" s="88"/>
      <c r="G278" s="88"/>
      <c r="H278" s="88"/>
      <c r="I278" s="88"/>
      <c r="J278" s="88"/>
    </row>
    <row r="279" spans="1:10">
      <c r="A279" s="88"/>
      <c r="B279" s="88"/>
      <c r="C279" s="88"/>
      <c r="D279" s="88"/>
      <c r="E279" s="88"/>
      <c r="F279" s="88"/>
      <c r="G279" s="88"/>
      <c r="H279" s="88"/>
      <c r="I279" s="88"/>
      <c r="J279" s="88"/>
    </row>
    <row r="280" spans="1:10">
      <c r="A280" s="88"/>
      <c r="B280" s="88"/>
      <c r="C280" s="88"/>
      <c r="D280" s="88"/>
      <c r="E280" s="88"/>
      <c r="F280" s="88"/>
      <c r="G280" s="88"/>
      <c r="H280" s="88"/>
      <c r="I280" s="88"/>
      <c r="J280" s="88"/>
    </row>
    <row r="281" spans="1:10">
      <c r="A281" s="88"/>
      <c r="B281" s="88"/>
      <c r="C281" s="88"/>
      <c r="D281" s="88"/>
      <c r="E281" s="88"/>
      <c r="F281" s="88"/>
      <c r="G281" s="88"/>
      <c r="H281" s="88"/>
      <c r="I281" s="88"/>
      <c r="J281" s="88"/>
    </row>
    <row r="282" spans="1:10">
      <c r="A282" s="88"/>
      <c r="B282" s="88"/>
      <c r="C282" s="88"/>
      <c r="D282" s="88"/>
      <c r="E282" s="88"/>
      <c r="F282" s="88"/>
      <c r="G282" s="88"/>
      <c r="H282" s="88"/>
      <c r="I282" s="88"/>
      <c r="J282" s="88"/>
    </row>
    <row r="283" spans="1:10">
      <c r="A283" s="88"/>
      <c r="B283" s="88"/>
      <c r="C283" s="88"/>
      <c r="D283" s="88"/>
      <c r="E283" s="88"/>
      <c r="F283" s="88"/>
      <c r="G283" s="88"/>
      <c r="H283" s="88"/>
      <c r="I283" s="88"/>
      <c r="J283" s="88"/>
    </row>
    <row r="284" spans="1:10">
      <c r="A284" s="88"/>
      <c r="B284" s="88"/>
      <c r="C284" s="88"/>
      <c r="D284" s="88"/>
      <c r="E284" s="88"/>
      <c r="F284" s="88"/>
      <c r="G284" s="88"/>
      <c r="H284" s="88"/>
      <c r="I284" s="88"/>
      <c r="J284" s="88"/>
    </row>
    <row r="285" spans="1:10">
      <c r="A285" s="88"/>
      <c r="B285" s="88"/>
      <c r="C285" s="88"/>
      <c r="D285" s="88"/>
      <c r="E285" s="88"/>
      <c r="F285" s="88"/>
      <c r="G285" s="88"/>
      <c r="H285" s="88"/>
      <c r="I285" s="88"/>
      <c r="J285" s="88"/>
    </row>
    <row r="286" spans="1:10">
      <c r="A286" s="88"/>
      <c r="B286" s="88"/>
      <c r="C286" s="88"/>
      <c r="D286" s="88"/>
      <c r="E286" s="88"/>
      <c r="F286" s="88"/>
      <c r="G286" s="88"/>
      <c r="H286" s="88"/>
      <c r="I286" s="88"/>
      <c r="J286" s="88"/>
    </row>
    <row r="287" spans="1:10">
      <c r="A287" s="88"/>
      <c r="B287" s="88"/>
      <c r="C287" s="88"/>
      <c r="D287" s="88"/>
      <c r="E287" s="88"/>
      <c r="F287" s="88"/>
      <c r="G287" s="88"/>
      <c r="H287" s="88"/>
      <c r="I287" s="88"/>
      <c r="J287" s="88"/>
    </row>
    <row r="288" spans="1:10">
      <c r="A288" s="88"/>
      <c r="B288" s="88"/>
      <c r="C288" s="88"/>
      <c r="D288" s="88"/>
      <c r="E288" s="88"/>
      <c r="F288" s="88"/>
      <c r="G288" s="88"/>
      <c r="H288" s="88"/>
      <c r="I288" s="88"/>
      <c r="J288" s="88"/>
    </row>
    <row r="289" spans="1:10">
      <c r="A289" s="88"/>
      <c r="B289" s="88"/>
      <c r="C289" s="88"/>
      <c r="D289" s="88"/>
      <c r="E289" s="88"/>
      <c r="F289" s="88"/>
      <c r="G289" s="88"/>
      <c r="H289" s="88"/>
      <c r="I289" s="88"/>
      <c r="J289" s="88"/>
    </row>
    <row r="290" spans="1:10">
      <c r="A290" s="88"/>
      <c r="B290" s="88"/>
      <c r="C290" s="88"/>
      <c r="D290" s="88"/>
      <c r="E290" s="88"/>
      <c r="F290" s="88"/>
      <c r="G290" s="88"/>
      <c r="H290" s="88"/>
      <c r="I290" s="88"/>
      <c r="J290" s="88"/>
    </row>
    <row r="291" spans="1:10">
      <c r="A291" s="88"/>
      <c r="B291" s="88"/>
      <c r="C291" s="88"/>
      <c r="D291" s="88"/>
      <c r="E291" s="88"/>
      <c r="F291" s="88"/>
      <c r="G291" s="88"/>
      <c r="H291" s="88"/>
      <c r="I291" s="88"/>
      <c r="J291" s="88"/>
    </row>
    <row r="292" spans="1:10">
      <c r="A292" s="88"/>
      <c r="B292" s="88"/>
      <c r="C292" s="88"/>
      <c r="D292" s="88"/>
      <c r="E292" s="88"/>
      <c r="F292" s="88"/>
      <c r="G292" s="88"/>
      <c r="H292" s="88"/>
      <c r="I292" s="88"/>
      <c r="J292" s="88"/>
    </row>
    <row r="293" spans="1:10">
      <c r="A293" s="88"/>
      <c r="B293" s="88"/>
      <c r="C293" s="88"/>
      <c r="D293" s="88"/>
      <c r="E293" s="88"/>
      <c r="F293" s="88"/>
      <c r="G293" s="88"/>
      <c r="H293" s="88"/>
      <c r="I293" s="88"/>
      <c r="J293" s="88"/>
    </row>
    <row r="294" spans="1:10">
      <c r="A294" s="88"/>
      <c r="B294" s="88"/>
      <c r="C294" s="88"/>
      <c r="D294" s="88"/>
      <c r="E294" s="88"/>
      <c r="F294" s="88"/>
      <c r="G294" s="88"/>
      <c r="H294" s="88"/>
      <c r="I294" s="88"/>
      <c r="J294" s="88"/>
    </row>
    <row r="295" spans="1:10">
      <c r="A295" s="88"/>
      <c r="B295" s="88"/>
      <c r="C295" s="88"/>
      <c r="D295" s="88"/>
      <c r="E295" s="88"/>
      <c r="F295" s="88"/>
      <c r="G295" s="88"/>
      <c r="H295" s="88"/>
      <c r="I295" s="88"/>
      <c r="J295" s="88"/>
    </row>
    <row r="296" spans="1:10">
      <c r="A296" s="88"/>
      <c r="B296" s="88"/>
      <c r="C296" s="88"/>
      <c r="D296" s="88"/>
      <c r="E296" s="88"/>
      <c r="F296" s="88"/>
      <c r="G296" s="88"/>
      <c r="H296" s="88"/>
      <c r="I296" s="88"/>
      <c r="J296" s="88"/>
    </row>
    <row r="297" spans="1:10">
      <c r="A297" s="88"/>
      <c r="B297" s="88"/>
      <c r="C297" s="88"/>
      <c r="D297" s="88"/>
      <c r="E297" s="88"/>
      <c r="F297" s="88"/>
      <c r="G297" s="88"/>
      <c r="H297" s="88"/>
      <c r="I297" s="88"/>
      <c r="J297" s="88"/>
    </row>
  </sheetData>
  <autoFilter ref="A2:O40" xr:uid="{796F3742-CE86-47C4-AE6B-97B2DEDB070C}"/>
  <mergeCells count="1">
    <mergeCell ref="A1:E1"/>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6C5D0-FD0F-430C-8CEE-370ED8EEF467}">
  <dimension ref="A1:M40"/>
  <sheetViews>
    <sheetView topLeftCell="A17" workbookViewId="0">
      <selection activeCell="M22" sqref="M22"/>
    </sheetView>
  </sheetViews>
  <sheetFormatPr defaultRowHeight="14.5"/>
  <cols>
    <col min="1" max="1" width="38.81640625" customWidth="1"/>
    <col min="2" max="2" width="12.1796875" bestFit="1" customWidth="1"/>
    <col min="3" max="3" width="11.453125" bestFit="1" customWidth="1"/>
    <col min="4" max="4" width="11.453125" customWidth="1"/>
    <col min="5" max="5" width="12.453125" customWidth="1"/>
    <col min="6" max="6" width="14.54296875" bestFit="1" customWidth="1"/>
    <col min="7" max="9" width="11.453125" bestFit="1" customWidth="1"/>
    <col min="10" max="10" width="11.81640625" customWidth="1"/>
    <col min="12" max="12" width="8.7265625" style="135"/>
  </cols>
  <sheetData>
    <row r="1" spans="1:13">
      <c r="A1" s="163" t="s">
        <v>168</v>
      </c>
      <c r="B1" s="163"/>
      <c r="C1" s="163"/>
      <c r="D1" s="163"/>
      <c r="E1" s="163"/>
      <c r="F1" s="163"/>
      <c r="G1" s="163"/>
      <c r="H1" s="163"/>
      <c r="I1" s="163"/>
      <c r="J1" s="163"/>
    </row>
    <row r="2" spans="1:13" ht="15.75" customHeight="1" thickBot="1">
      <c r="A2" s="164" t="s">
        <v>87</v>
      </c>
      <c r="B2" s="166" t="s">
        <v>88</v>
      </c>
      <c r="C2" s="167"/>
      <c r="D2" s="166" t="s">
        <v>89</v>
      </c>
      <c r="E2" s="168"/>
      <c r="F2" s="167"/>
      <c r="G2" s="166" t="s">
        <v>90</v>
      </c>
      <c r="H2" s="168"/>
      <c r="I2" s="168"/>
      <c r="J2" s="167"/>
    </row>
    <row r="3" spans="1:13" ht="36.75" customHeight="1" thickBot="1">
      <c r="A3" s="165"/>
      <c r="B3" s="44" t="s">
        <v>91</v>
      </c>
      <c r="C3" s="45" t="s">
        <v>92</v>
      </c>
      <c r="D3" s="44" t="s">
        <v>93</v>
      </c>
      <c r="E3" s="46" t="s">
        <v>94</v>
      </c>
      <c r="F3" s="45" t="s">
        <v>169</v>
      </c>
      <c r="G3" s="44" t="s">
        <v>96</v>
      </c>
      <c r="H3" s="46" t="s">
        <v>97</v>
      </c>
      <c r="I3" s="46" t="s">
        <v>98</v>
      </c>
      <c r="J3" s="45" t="s">
        <v>99</v>
      </c>
      <c r="L3" s="136"/>
    </row>
    <row r="4" spans="1:13">
      <c r="A4" s="169" t="s">
        <v>30</v>
      </c>
      <c r="B4" s="171" t="s">
        <v>31</v>
      </c>
      <c r="C4" s="161" t="s">
        <v>100</v>
      </c>
      <c r="D4" s="173" t="s">
        <v>33</v>
      </c>
      <c r="E4" s="175" t="s">
        <v>34</v>
      </c>
      <c r="F4" s="161" t="s">
        <v>101</v>
      </c>
      <c r="G4" s="109" t="s">
        <v>102</v>
      </c>
      <c r="H4" s="110" t="s">
        <v>103</v>
      </c>
      <c r="I4" s="110" t="s">
        <v>104</v>
      </c>
      <c r="J4" s="111" t="s">
        <v>105</v>
      </c>
    </row>
    <row r="5" spans="1:13">
      <c r="A5" s="170"/>
      <c r="B5" s="172"/>
      <c r="C5" s="162"/>
      <c r="D5" s="174"/>
      <c r="E5" s="176"/>
      <c r="F5" s="162"/>
      <c r="G5" s="112" t="s">
        <v>106</v>
      </c>
      <c r="H5" s="113" t="s">
        <v>107</v>
      </c>
      <c r="I5" s="113" t="s">
        <v>108</v>
      </c>
      <c r="J5" s="114" t="s">
        <v>109</v>
      </c>
    </row>
    <row r="6" spans="1:13">
      <c r="A6" s="77" t="s">
        <v>126</v>
      </c>
      <c r="B6" s="115">
        <v>76342.39852259637</v>
      </c>
      <c r="C6" s="115">
        <v>273684.75753816304</v>
      </c>
      <c r="D6" s="116">
        <v>10608.36</v>
      </c>
      <c r="E6" s="116">
        <v>17220.32</v>
      </c>
      <c r="F6" s="116">
        <v>17220.32</v>
      </c>
      <c r="G6" s="117">
        <v>350027.15606075944</v>
      </c>
      <c r="H6" s="117">
        <v>27828.68</v>
      </c>
      <c r="I6" s="117">
        <v>322198.47606075945</v>
      </c>
      <c r="J6" s="118">
        <v>12.577928815192077</v>
      </c>
      <c r="M6" s="119" t="s">
        <v>170</v>
      </c>
    </row>
    <row r="7" spans="1:13">
      <c r="A7" s="77" t="s">
        <v>128</v>
      </c>
      <c r="B7" s="115">
        <v>1348148.9458053135</v>
      </c>
      <c r="C7" s="115">
        <v>2205691.0838638903</v>
      </c>
      <c r="D7" s="116">
        <v>344422.92000000004</v>
      </c>
      <c r="E7" s="116">
        <v>236423.58</v>
      </c>
      <c r="F7" s="116">
        <v>1151617.8391663767</v>
      </c>
      <c r="G7" s="117">
        <v>3553840.0296692038</v>
      </c>
      <c r="H7" s="117">
        <v>1496040.7591663767</v>
      </c>
      <c r="I7" s="117">
        <v>2057799.2705028271</v>
      </c>
      <c r="J7" s="118">
        <v>2.3754967957219786</v>
      </c>
      <c r="M7" s="119"/>
    </row>
    <row r="8" spans="1:13">
      <c r="A8" s="77" t="s">
        <v>129</v>
      </c>
      <c r="B8" s="115">
        <v>176378.84444870488</v>
      </c>
      <c r="C8" s="115">
        <v>253263.06974115557</v>
      </c>
      <c r="D8" s="116">
        <v>56739.4</v>
      </c>
      <c r="E8" s="116">
        <v>47493.46</v>
      </c>
      <c r="F8" s="116">
        <v>47493.46</v>
      </c>
      <c r="G8" s="117">
        <v>429641.91418986046</v>
      </c>
      <c r="H8" s="117">
        <v>104232.86</v>
      </c>
      <c r="I8" s="117">
        <v>325409.05418986047</v>
      </c>
      <c r="J8" s="118">
        <v>4.1219430627717637</v>
      </c>
      <c r="M8" s="119"/>
    </row>
    <row r="9" spans="1:13">
      <c r="A9" s="77" t="s">
        <v>46</v>
      </c>
      <c r="B9" s="115">
        <v>66228.177694248923</v>
      </c>
      <c r="C9" s="115">
        <v>92695.009738115172</v>
      </c>
      <c r="D9" s="116">
        <v>39645.620000000003</v>
      </c>
      <c r="E9" s="116">
        <v>70314.009999999995</v>
      </c>
      <c r="F9" s="116">
        <v>70314.009999999995</v>
      </c>
      <c r="G9" s="117">
        <v>158923.1874323641</v>
      </c>
      <c r="H9" s="117">
        <v>109959.63</v>
      </c>
      <c r="I9" s="117">
        <v>48963.55743236409</v>
      </c>
      <c r="J9" s="118">
        <v>1.4452866695928686</v>
      </c>
      <c r="M9" s="119"/>
    </row>
    <row r="10" spans="1:13">
      <c r="A10" s="120" t="s">
        <v>110</v>
      </c>
      <c r="B10" s="121">
        <v>1667098.3664708638</v>
      </c>
      <c r="C10" s="121">
        <v>2825333.920881324</v>
      </c>
      <c r="D10" s="121">
        <v>451416.30000000005</v>
      </c>
      <c r="E10" s="121">
        <v>371451.37</v>
      </c>
      <c r="F10" s="121">
        <v>1286645.6291663768</v>
      </c>
      <c r="G10" s="121">
        <v>4492432.2873521876</v>
      </c>
      <c r="H10" s="121">
        <v>1738061.9291663768</v>
      </c>
      <c r="I10" s="121">
        <v>2754370.358185811</v>
      </c>
      <c r="J10" s="122">
        <v>2.5847366034344263</v>
      </c>
      <c r="M10" s="119"/>
    </row>
    <row r="11" spans="1:13">
      <c r="A11" s="77" t="s">
        <v>130</v>
      </c>
      <c r="B11" s="115">
        <v>2288910.2690479308</v>
      </c>
      <c r="C11" s="115">
        <v>2918511.3975304044</v>
      </c>
      <c r="D11" s="116">
        <v>417588.05000000005</v>
      </c>
      <c r="E11" s="116">
        <v>433549.73</v>
      </c>
      <c r="F11" s="116">
        <v>433549.73</v>
      </c>
      <c r="G11" s="117">
        <v>5207421.6665783357</v>
      </c>
      <c r="H11" s="117">
        <v>851137.78</v>
      </c>
      <c r="I11" s="117">
        <v>4356283.8865783354</v>
      </c>
      <c r="J11" s="118">
        <v>6.1181888396239863</v>
      </c>
      <c r="M11" s="119" t="s">
        <v>171</v>
      </c>
    </row>
    <row r="12" spans="1:13">
      <c r="A12" s="77" t="s">
        <v>131</v>
      </c>
      <c r="B12" s="115">
        <v>91068.054905727797</v>
      </c>
      <c r="C12" s="115">
        <v>105836.42907055446</v>
      </c>
      <c r="D12" s="116">
        <v>0</v>
      </c>
      <c r="E12" s="116">
        <v>69639.77</v>
      </c>
      <c r="F12" s="116">
        <v>107935.9722</v>
      </c>
      <c r="G12" s="117">
        <v>196904.48397628224</v>
      </c>
      <c r="H12" s="117">
        <v>107935.9722</v>
      </c>
      <c r="I12" s="117">
        <v>88968.511776282234</v>
      </c>
      <c r="J12" s="118">
        <v>1.8242711856194522</v>
      </c>
      <c r="M12" s="119" t="s">
        <v>171</v>
      </c>
    </row>
    <row r="13" spans="1:13">
      <c r="A13" s="77" t="s">
        <v>132</v>
      </c>
      <c r="B13" s="115">
        <v>181511.95586047499</v>
      </c>
      <c r="C13" s="115">
        <v>209490.08874460921</v>
      </c>
      <c r="D13" s="116">
        <v>0</v>
      </c>
      <c r="E13" s="116">
        <v>30000</v>
      </c>
      <c r="F13" s="116">
        <v>30000</v>
      </c>
      <c r="G13" s="117">
        <v>391002.04460508423</v>
      </c>
      <c r="H13" s="117">
        <v>30000</v>
      </c>
      <c r="I13" s="117">
        <v>361002.04460508423</v>
      </c>
      <c r="J13" s="118">
        <v>13.033401486836141</v>
      </c>
      <c r="M13" s="119" t="s">
        <v>171</v>
      </c>
    </row>
    <row r="14" spans="1:13">
      <c r="A14" s="75" t="s">
        <v>49</v>
      </c>
      <c r="B14" s="115">
        <v>74592.703329760858</v>
      </c>
      <c r="C14" s="115">
        <v>86513.105119893269</v>
      </c>
      <c r="D14" s="116">
        <v>10286</v>
      </c>
      <c r="E14" s="116">
        <v>1427</v>
      </c>
      <c r="F14" s="116">
        <v>54240.374816508462</v>
      </c>
      <c r="G14" s="117">
        <v>161105.80844965414</v>
      </c>
      <c r="H14" s="117">
        <v>64526.374816508462</v>
      </c>
      <c r="I14" s="117">
        <v>96579.433633145673</v>
      </c>
      <c r="J14" s="118">
        <v>2.4967435239897711</v>
      </c>
      <c r="M14" s="119" t="s">
        <v>171</v>
      </c>
    </row>
    <row r="15" spans="1:13">
      <c r="A15" s="77" t="s">
        <v>133</v>
      </c>
      <c r="B15" s="115">
        <v>19177.380018975393</v>
      </c>
      <c r="C15" s="115">
        <v>22141.841364723081</v>
      </c>
      <c r="D15" s="116">
        <v>0</v>
      </c>
      <c r="E15" s="116">
        <v>352.75</v>
      </c>
      <c r="F15" s="116">
        <v>13053.031599999998</v>
      </c>
      <c r="G15" s="117">
        <v>41319.221383698474</v>
      </c>
      <c r="H15" s="117">
        <v>13053.031599999998</v>
      </c>
      <c r="I15" s="117">
        <v>28266.189783698475</v>
      </c>
      <c r="J15" s="118">
        <v>3.1654884972237776</v>
      </c>
      <c r="M15" s="119" t="s">
        <v>171</v>
      </c>
    </row>
    <row r="16" spans="1:13">
      <c r="A16" s="77" t="s">
        <v>134</v>
      </c>
      <c r="B16" s="115">
        <v>0</v>
      </c>
      <c r="C16" s="115">
        <v>0</v>
      </c>
      <c r="D16" s="116">
        <v>18000</v>
      </c>
      <c r="E16" s="116">
        <v>4900</v>
      </c>
      <c r="F16" s="116">
        <v>4900</v>
      </c>
      <c r="G16" s="117">
        <v>0</v>
      </c>
      <c r="H16" s="117">
        <v>22900</v>
      </c>
      <c r="I16" s="117">
        <v>-22900</v>
      </c>
      <c r="J16" s="118">
        <v>0</v>
      </c>
      <c r="M16" s="119" t="s">
        <v>171</v>
      </c>
    </row>
    <row r="17" spans="1:13">
      <c r="A17" s="77" t="s">
        <v>50</v>
      </c>
      <c r="B17" s="115">
        <v>533177.98508204136</v>
      </c>
      <c r="C17" s="115">
        <v>655698.64906411071</v>
      </c>
      <c r="D17" s="116">
        <v>166327.04000000001</v>
      </c>
      <c r="E17" s="116">
        <v>106098.86</v>
      </c>
      <c r="F17" s="116">
        <v>224860.52605263132</v>
      </c>
      <c r="G17" s="117">
        <v>1188876.6341461521</v>
      </c>
      <c r="H17" s="117">
        <v>391187.56605263136</v>
      </c>
      <c r="I17" s="117">
        <v>797689.06809352071</v>
      </c>
      <c r="J17" s="118">
        <v>3.0391472974020797</v>
      </c>
      <c r="M17" s="119" t="s">
        <v>171</v>
      </c>
    </row>
    <row r="18" spans="1:13">
      <c r="A18" s="120" t="s">
        <v>172</v>
      </c>
      <c r="B18" s="121">
        <v>3188438.348244912</v>
      </c>
      <c r="C18" s="121">
        <v>3998191.5108942953</v>
      </c>
      <c r="D18" s="121">
        <v>612201.09000000008</v>
      </c>
      <c r="E18" s="121">
        <v>645968.11</v>
      </c>
      <c r="F18" s="121">
        <v>868539.63466913975</v>
      </c>
      <c r="G18" s="121">
        <v>7186629.8591392078</v>
      </c>
      <c r="H18" s="121">
        <v>1480740.7246691398</v>
      </c>
      <c r="I18" s="121">
        <v>5705889.1344700679</v>
      </c>
      <c r="J18" s="122">
        <v>4.8534019085245363</v>
      </c>
    </row>
    <row r="19" spans="1:13">
      <c r="A19" s="77" t="s">
        <v>136</v>
      </c>
      <c r="B19" s="115">
        <v>105766.57029793477</v>
      </c>
      <c r="C19" s="115">
        <v>229866.93891295022</v>
      </c>
      <c r="D19" s="116">
        <v>8727.1299999999992</v>
      </c>
      <c r="E19" s="116">
        <v>26079.25</v>
      </c>
      <c r="F19" s="116">
        <v>50643.75</v>
      </c>
      <c r="G19" s="117">
        <v>335633.50921088498</v>
      </c>
      <c r="H19" s="117">
        <v>59370.879999999997</v>
      </c>
      <c r="I19" s="117">
        <v>276262.62921088497</v>
      </c>
      <c r="J19" s="118">
        <v>5.653167162266838</v>
      </c>
      <c r="M19" t="s">
        <v>173</v>
      </c>
    </row>
    <row r="20" spans="1:13">
      <c r="A20" s="77" t="s">
        <v>138</v>
      </c>
      <c r="B20" s="115">
        <v>141718.14817252164</v>
      </c>
      <c r="C20" s="115">
        <v>236651.30629368077</v>
      </c>
      <c r="D20" s="116">
        <v>86898.75</v>
      </c>
      <c r="E20" s="116">
        <v>265168.40999999997</v>
      </c>
      <c r="F20" s="116">
        <v>439128.85</v>
      </c>
      <c r="G20" s="117">
        <v>378369.45446620241</v>
      </c>
      <c r="H20" s="117">
        <v>526027.6</v>
      </c>
      <c r="I20" s="117">
        <v>-147658.14553379756</v>
      </c>
      <c r="J20" s="118">
        <v>0.71929582110558921</v>
      </c>
      <c r="M20" t="s">
        <v>173</v>
      </c>
    </row>
    <row r="21" spans="1:13">
      <c r="A21" s="77" t="s">
        <v>139</v>
      </c>
      <c r="B21" s="115">
        <v>0</v>
      </c>
      <c r="C21" s="115">
        <v>0</v>
      </c>
      <c r="D21" s="116">
        <v>0</v>
      </c>
      <c r="E21" s="116">
        <v>0</v>
      </c>
      <c r="F21" s="116">
        <v>0</v>
      </c>
      <c r="G21" s="117">
        <v>0</v>
      </c>
      <c r="H21" s="117">
        <v>0</v>
      </c>
      <c r="I21" s="117">
        <v>0</v>
      </c>
      <c r="J21" s="118" t="s">
        <v>186</v>
      </c>
    </row>
    <row r="22" spans="1:13">
      <c r="A22" s="77" t="s">
        <v>140</v>
      </c>
      <c r="B22" s="115">
        <v>29893.931383348001</v>
      </c>
      <c r="C22" s="115">
        <v>48353.054978297267</v>
      </c>
      <c r="D22" s="116">
        <v>116999.73</v>
      </c>
      <c r="E22" s="116">
        <v>37351.24</v>
      </c>
      <c r="F22" s="116">
        <v>37351.24</v>
      </c>
      <c r="G22" s="117">
        <v>78246.986361645264</v>
      </c>
      <c r="H22" s="117">
        <v>154350.97</v>
      </c>
      <c r="I22" s="117">
        <v>-76103.983638354737</v>
      </c>
      <c r="J22" s="118">
        <v>0.506941980096693</v>
      </c>
      <c r="M22" t="s">
        <v>173</v>
      </c>
    </row>
    <row r="23" spans="1:13">
      <c r="A23" s="120" t="s">
        <v>51</v>
      </c>
      <c r="B23" s="121">
        <v>277378.64985380444</v>
      </c>
      <c r="C23" s="121">
        <v>514871.30018492829</v>
      </c>
      <c r="D23" s="121">
        <v>212625.61</v>
      </c>
      <c r="E23" s="116">
        <v>328598.89999999997</v>
      </c>
      <c r="F23" s="121">
        <v>527123.84</v>
      </c>
      <c r="G23" s="121">
        <v>792249.95003873273</v>
      </c>
      <c r="H23" s="121">
        <v>739749.45</v>
      </c>
      <c r="I23" s="121">
        <v>52500.500038732775</v>
      </c>
      <c r="J23" s="122">
        <v>1.0709706509937016</v>
      </c>
    </row>
    <row r="24" spans="1:13">
      <c r="A24" s="123"/>
      <c r="B24" s="124"/>
      <c r="C24" s="125"/>
      <c r="D24" s="125"/>
      <c r="E24" s="125"/>
      <c r="F24" s="125"/>
      <c r="G24" s="125"/>
      <c r="H24" s="125"/>
      <c r="I24" s="125"/>
      <c r="J24" s="126"/>
    </row>
    <row r="25" spans="1:13">
      <c r="A25" s="127" t="s">
        <v>174</v>
      </c>
      <c r="B25" s="128"/>
      <c r="C25" s="128"/>
      <c r="D25" s="129">
        <v>40006.080000000002</v>
      </c>
      <c r="E25" s="129"/>
      <c r="F25" s="128"/>
      <c r="G25" s="128">
        <v>0</v>
      </c>
      <c r="H25" s="128">
        <v>40006.080000000002</v>
      </c>
      <c r="I25" s="128">
        <v>-40006.080000000002</v>
      </c>
      <c r="J25" s="130"/>
      <c r="K25" s="131"/>
      <c r="L25" s="137"/>
      <c r="M25" s="131"/>
    </row>
    <row r="26" spans="1:13">
      <c r="A26" s="120" t="s">
        <v>112</v>
      </c>
      <c r="B26" s="132">
        <v>5132915.3645695802</v>
      </c>
      <c r="C26" s="132">
        <v>7338396.7319605472</v>
      </c>
      <c r="D26" s="132">
        <v>1316249.08</v>
      </c>
      <c r="E26" s="132">
        <v>1346018.38</v>
      </c>
      <c r="F26" s="132">
        <v>2682309.1038355166</v>
      </c>
      <c r="G26" s="132">
        <v>12471312.096530128</v>
      </c>
      <c r="H26" s="132">
        <v>3998558.1838355167</v>
      </c>
      <c r="I26" s="132">
        <v>8472753.9126946125</v>
      </c>
      <c r="J26" s="122">
        <v>3.1189522630798221</v>
      </c>
    </row>
    <row r="27" spans="1:13">
      <c r="A27" s="120" t="s">
        <v>113</v>
      </c>
      <c r="B27" s="132">
        <v>4855536.714715776</v>
      </c>
      <c r="C27" s="132">
        <v>6823525.4317756193</v>
      </c>
      <c r="D27" s="132">
        <v>1103623.4700000002</v>
      </c>
      <c r="E27" s="132">
        <v>1017419.48</v>
      </c>
      <c r="F27" s="132">
        <v>2155185.2638355168</v>
      </c>
      <c r="G27" s="132">
        <v>11679062.146491395</v>
      </c>
      <c r="H27" s="132">
        <v>3258808.7338355165</v>
      </c>
      <c r="I27" s="132">
        <v>8420253.4126558788</v>
      </c>
      <c r="J27" s="122">
        <v>3.5838440057037353</v>
      </c>
    </row>
    <row r="29" spans="1:13" ht="15" customHeight="1">
      <c r="A29" s="160" t="s">
        <v>175</v>
      </c>
      <c r="B29" s="160"/>
      <c r="C29" s="160"/>
      <c r="D29" s="160"/>
      <c r="E29" s="160"/>
      <c r="F29" s="160"/>
      <c r="G29" s="160"/>
      <c r="H29" s="160"/>
      <c r="I29" s="160"/>
      <c r="J29" s="160"/>
    </row>
    <row r="30" spans="1:13">
      <c r="A30" s="160"/>
      <c r="B30" s="160"/>
      <c r="C30" s="160"/>
      <c r="D30" s="160"/>
      <c r="E30" s="160"/>
      <c r="F30" s="160"/>
      <c r="G30" s="160"/>
      <c r="H30" s="160"/>
      <c r="I30" s="160"/>
      <c r="J30" s="160"/>
    </row>
    <row r="31" spans="1:13">
      <c r="E31" s="119"/>
      <c r="F31" s="133"/>
    </row>
    <row r="32" spans="1:13">
      <c r="E32" s="61"/>
      <c r="F32" s="49"/>
    </row>
    <row r="33" spans="1:6">
      <c r="E33" s="61"/>
      <c r="F33" s="49"/>
    </row>
    <row r="36" spans="1:6">
      <c r="A36" s="134"/>
    </row>
    <row r="37" spans="1:6">
      <c r="E37" s="119"/>
      <c r="F37" s="133"/>
    </row>
    <row r="38" spans="1:6">
      <c r="F38" s="133"/>
    </row>
    <row r="39" spans="1:6">
      <c r="F39" s="133"/>
    </row>
    <row r="40" spans="1:6">
      <c r="E40" s="119"/>
      <c r="F40" s="133"/>
    </row>
  </sheetData>
  <mergeCells count="12">
    <mergeCell ref="A29:J30"/>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DAD0-ACAE-422A-A95A-2CFCDAB115E9}">
  <dimension ref="A1:M40"/>
  <sheetViews>
    <sheetView topLeftCell="A20" workbookViewId="0">
      <selection activeCell="M17" sqref="M17"/>
    </sheetView>
  </sheetViews>
  <sheetFormatPr defaultRowHeight="14.5"/>
  <cols>
    <col min="1" max="1" width="38.81640625" customWidth="1"/>
    <col min="2" max="2" width="12.1796875" bestFit="1" customWidth="1"/>
    <col min="3" max="3" width="11.453125" bestFit="1" customWidth="1"/>
    <col min="4" max="4" width="11.453125" customWidth="1"/>
    <col min="5" max="5" width="12.453125" customWidth="1"/>
    <col min="6" max="6" width="14.54296875" bestFit="1" customWidth="1"/>
    <col min="7" max="9" width="11.453125" bestFit="1" customWidth="1"/>
    <col min="10" max="10" width="11.81640625" customWidth="1"/>
  </cols>
  <sheetData>
    <row r="1" spans="1:13">
      <c r="A1" s="163" t="s">
        <v>168</v>
      </c>
      <c r="B1" s="163"/>
      <c r="C1" s="163"/>
      <c r="D1" s="163"/>
      <c r="E1" s="163"/>
      <c r="F1" s="163"/>
      <c r="G1" s="163"/>
      <c r="H1" s="163"/>
      <c r="I1" s="163"/>
      <c r="J1" s="163"/>
    </row>
    <row r="2" spans="1:13" ht="15.75" customHeight="1" thickBot="1">
      <c r="A2" s="164" t="s">
        <v>87</v>
      </c>
      <c r="B2" s="166" t="s">
        <v>88</v>
      </c>
      <c r="C2" s="167"/>
      <c r="D2" s="166" t="s">
        <v>89</v>
      </c>
      <c r="E2" s="168"/>
      <c r="F2" s="167"/>
      <c r="G2" s="166" t="s">
        <v>90</v>
      </c>
      <c r="H2" s="168"/>
      <c r="I2" s="168"/>
      <c r="J2" s="167"/>
    </row>
    <row r="3" spans="1:13" ht="36.75" customHeight="1" thickBot="1">
      <c r="A3" s="165"/>
      <c r="B3" s="44" t="s">
        <v>91</v>
      </c>
      <c r="C3" s="45" t="s">
        <v>176</v>
      </c>
      <c r="D3" s="44" t="s">
        <v>93</v>
      </c>
      <c r="E3" s="46" t="s">
        <v>94</v>
      </c>
      <c r="F3" s="45" t="s">
        <v>169</v>
      </c>
      <c r="G3" s="44" t="s">
        <v>96</v>
      </c>
      <c r="H3" s="46" t="s">
        <v>97</v>
      </c>
      <c r="I3" s="46" t="s">
        <v>98</v>
      </c>
      <c r="J3" s="45" t="s">
        <v>99</v>
      </c>
      <c r="L3" s="108"/>
    </row>
    <row r="4" spans="1:13">
      <c r="A4" s="169" t="s">
        <v>30</v>
      </c>
      <c r="B4" s="171" t="s">
        <v>31</v>
      </c>
      <c r="C4" s="161" t="s">
        <v>100</v>
      </c>
      <c r="D4" s="173" t="s">
        <v>33</v>
      </c>
      <c r="E4" s="175" t="s">
        <v>34</v>
      </c>
      <c r="F4" s="161" t="s">
        <v>101</v>
      </c>
      <c r="G4" s="109" t="s">
        <v>102</v>
      </c>
      <c r="H4" s="110" t="s">
        <v>103</v>
      </c>
      <c r="I4" s="110" t="s">
        <v>104</v>
      </c>
      <c r="J4" s="111" t="s">
        <v>105</v>
      </c>
    </row>
    <row r="5" spans="1:13">
      <c r="A5" s="170"/>
      <c r="B5" s="172"/>
      <c r="C5" s="162"/>
      <c r="D5" s="174"/>
      <c r="E5" s="176"/>
      <c r="F5" s="162"/>
      <c r="G5" s="112" t="s">
        <v>106</v>
      </c>
      <c r="H5" s="113" t="s">
        <v>107</v>
      </c>
      <c r="I5" s="113" t="s">
        <v>108</v>
      </c>
      <c r="J5" s="114" t="s">
        <v>109</v>
      </c>
    </row>
    <row r="6" spans="1:13">
      <c r="A6" s="77" t="s">
        <v>126</v>
      </c>
      <c r="B6" s="115">
        <v>76342.39852259637</v>
      </c>
      <c r="C6" s="115">
        <v>185026.07371047296</v>
      </c>
      <c r="D6" s="116">
        <v>10608.36</v>
      </c>
      <c r="E6" s="116">
        <v>17220.32</v>
      </c>
      <c r="F6" s="116">
        <v>17220.32</v>
      </c>
      <c r="G6" s="117">
        <v>261368.47223306933</v>
      </c>
      <c r="H6" s="117">
        <v>27828.68</v>
      </c>
      <c r="I6" s="117">
        <v>233539.79223306934</v>
      </c>
      <c r="J6" s="118">
        <v>9.3920542488206173</v>
      </c>
      <c r="M6" s="119" t="s">
        <v>170</v>
      </c>
    </row>
    <row r="7" spans="1:13">
      <c r="A7" s="77" t="s">
        <v>128</v>
      </c>
      <c r="B7" s="115">
        <v>1348148.9458053135</v>
      </c>
      <c r="C7" s="115">
        <v>641019.25932293339</v>
      </c>
      <c r="D7" s="116">
        <v>344422.92000000004</v>
      </c>
      <c r="E7" s="116">
        <v>236423.58</v>
      </c>
      <c r="F7" s="116">
        <v>1151617.8391663767</v>
      </c>
      <c r="G7" s="117">
        <v>1989168.2051282469</v>
      </c>
      <c r="H7" s="117">
        <v>1496040.7591663767</v>
      </c>
      <c r="I7" s="117">
        <v>493127.44596187025</v>
      </c>
      <c r="J7" s="118">
        <v>1.3296216650117545</v>
      </c>
      <c r="M7" s="119"/>
    </row>
    <row r="8" spans="1:13">
      <c r="A8" s="77" t="s">
        <v>129</v>
      </c>
      <c r="B8" s="115">
        <v>176378.84444870488</v>
      </c>
      <c r="C8" s="115">
        <v>46727.710291052965</v>
      </c>
      <c r="D8" s="116">
        <v>56739.4</v>
      </c>
      <c r="E8" s="116">
        <v>47493.46</v>
      </c>
      <c r="F8" s="116">
        <v>47493.46</v>
      </c>
      <c r="G8" s="117">
        <v>223106.55473975785</v>
      </c>
      <c r="H8" s="117">
        <v>104232.86</v>
      </c>
      <c r="I8" s="117">
        <v>118873.69473975785</v>
      </c>
      <c r="J8" s="118">
        <v>2.1404627556008524</v>
      </c>
      <c r="M8" s="119"/>
    </row>
    <row r="9" spans="1:13">
      <c r="A9" s="77" t="s">
        <v>46</v>
      </c>
      <c r="B9" s="115">
        <v>66228.177694248923</v>
      </c>
      <c r="C9" s="115">
        <v>15597.502654802132</v>
      </c>
      <c r="D9" s="116">
        <v>39645.620000000003</v>
      </c>
      <c r="E9" s="116">
        <v>70314.009999999995</v>
      </c>
      <c r="F9" s="116">
        <v>70314.009999999995</v>
      </c>
      <c r="G9" s="117">
        <v>81825.68034905105</v>
      </c>
      <c r="H9" s="117">
        <v>109959.63</v>
      </c>
      <c r="I9" s="117">
        <v>-28133.949650948955</v>
      </c>
      <c r="J9" s="118">
        <v>0.74414292180731278</v>
      </c>
      <c r="M9" s="119"/>
    </row>
    <row r="10" spans="1:13">
      <c r="A10" s="120" t="s">
        <v>110</v>
      </c>
      <c r="B10" s="121">
        <v>1667098.3664708638</v>
      </c>
      <c r="C10" s="121">
        <v>888370.54597926151</v>
      </c>
      <c r="D10" s="121">
        <v>451416.30000000005</v>
      </c>
      <c r="E10" s="121">
        <v>371451.37</v>
      </c>
      <c r="F10" s="121">
        <v>1286645.6291663768</v>
      </c>
      <c r="G10" s="121">
        <v>2555468.912450125</v>
      </c>
      <c r="H10" s="121">
        <v>1738061.9291663766</v>
      </c>
      <c r="I10" s="121">
        <v>817406.98328374838</v>
      </c>
      <c r="J10" s="122">
        <v>1.4702979620960916</v>
      </c>
      <c r="M10" s="119"/>
    </row>
    <row r="11" spans="1:13">
      <c r="A11" s="77" t="s">
        <v>130</v>
      </c>
      <c r="B11" s="115">
        <v>2288910.2690479308</v>
      </c>
      <c r="C11" s="115">
        <v>241873.63701888383</v>
      </c>
      <c r="D11" s="116">
        <v>417588.05000000005</v>
      </c>
      <c r="E11" s="116">
        <v>433549.73</v>
      </c>
      <c r="F11" s="116">
        <v>433549.73</v>
      </c>
      <c r="G11" s="117">
        <v>2530783.9060668144</v>
      </c>
      <c r="H11" s="117">
        <v>851137.78</v>
      </c>
      <c r="I11" s="117">
        <v>1679646.1260668144</v>
      </c>
      <c r="J11" s="118">
        <v>2.9734127253366833</v>
      </c>
      <c r="M11" s="119" t="s">
        <v>171</v>
      </c>
    </row>
    <row r="12" spans="1:13">
      <c r="A12" s="77" t="s">
        <v>131</v>
      </c>
      <c r="B12" s="115">
        <v>91068.054905727797</v>
      </c>
      <c r="C12" s="115">
        <v>0</v>
      </c>
      <c r="D12" s="116">
        <v>0</v>
      </c>
      <c r="E12" s="116">
        <v>69639.77</v>
      </c>
      <c r="F12" s="116">
        <v>107935.9722</v>
      </c>
      <c r="G12" s="117">
        <v>91068.054905727797</v>
      </c>
      <c r="H12" s="117">
        <v>107935.9722</v>
      </c>
      <c r="I12" s="117">
        <v>-16867.917294272207</v>
      </c>
      <c r="J12" s="118">
        <v>0.84372293174867785</v>
      </c>
      <c r="M12" s="119" t="s">
        <v>171</v>
      </c>
    </row>
    <row r="13" spans="1:13">
      <c r="A13" s="77" t="s">
        <v>132</v>
      </c>
      <c r="B13" s="115">
        <v>181511.95586047499</v>
      </c>
      <c r="C13" s="115">
        <v>0</v>
      </c>
      <c r="D13" s="116">
        <v>0</v>
      </c>
      <c r="E13" s="116">
        <v>30000</v>
      </c>
      <c r="F13" s="116">
        <v>30000</v>
      </c>
      <c r="G13" s="117">
        <v>181511.95586047499</v>
      </c>
      <c r="H13" s="117">
        <v>30000</v>
      </c>
      <c r="I13" s="117">
        <v>151511.95586047499</v>
      </c>
      <c r="J13" s="118">
        <v>6.0503985286824999</v>
      </c>
      <c r="M13" s="119" t="s">
        <v>171</v>
      </c>
    </row>
    <row r="14" spans="1:13">
      <c r="A14" s="75" t="s">
        <v>49</v>
      </c>
      <c r="B14" s="115">
        <v>74592.703329760858</v>
      </c>
      <c r="C14" s="115">
        <v>0</v>
      </c>
      <c r="D14" s="116">
        <v>10286</v>
      </c>
      <c r="E14" s="116">
        <v>1427</v>
      </c>
      <c r="F14" s="116">
        <v>54240.374816508462</v>
      </c>
      <c r="G14" s="117">
        <v>74592.703329760858</v>
      </c>
      <c r="H14" s="117">
        <v>64526.374816508462</v>
      </c>
      <c r="I14" s="117">
        <v>10066.328513252396</v>
      </c>
      <c r="J14" s="118">
        <v>1.1560033171223036</v>
      </c>
      <c r="M14" s="119" t="s">
        <v>171</v>
      </c>
    </row>
    <row r="15" spans="1:13">
      <c r="A15" s="77" t="s">
        <v>133</v>
      </c>
      <c r="B15" s="115">
        <v>19177.380018975393</v>
      </c>
      <c r="C15" s="115">
        <v>0</v>
      </c>
      <c r="D15" s="116">
        <v>0</v>
      </c>
      <c r="E15" s="116">
        <v>352.75</v>
      </c>
      <c r="F15" s="116">
        <v>13053.031599999998</v>
      </c>
      <c r="G15" s="117">
        <v>19177.380018975393</v>
      </c>
      <c r="H15" s="117">
        <v>13053.031599999998</v>
      </c>
      <c r="I15" s="117">
        <v>6124.3484189753945</v>
      </c>
      <c r="J15" s="118">
        <v>1.4691897335922635</v>
      </c>
      <c r="M15" s="119" t="s">
        <v>171</v>
      </c>
    </row>
    <row r="16" spans="1:13">
      <c r="A16" s="77" t="s">
        <v>134</v>
      </c>
      <c r="B16" s="115">
        <v>0</v>
      </c>
      <c r="C16" s="115">
        <v>0</v>
      </c>
      <c r="D16" s="116">
        <v>18000</v>
      </c>
      <c r="E16" s="116">
        <v>4900</v>
      </c>
      <c r="F16" s="116">
        <v>4900</v>
      </c>
      <c r="G16" s="117">
        <v>0</v>
      </c>
      <c r="H16" s="117">
        <v>22900</v>
      </c>
      <c r="I16" s="117">
        <v>-22900</v>
      </c>
      <c r="J16" s="118">
        <v>0</v>
      </c>
      <c r="M16" s="119" t="s">
        <v>171</v>
      </c>
    </row>
    <row r="17" spans="1:13">
      <c r="A17" s="77" t="s">
        <v>50</v>
      </c>
      <c r="B17" s="115">
        <v>533177.98508204136</v>
      </c>
      <c r="C17" s="115">
        <v>32577.438340086017</v>
      </c>
      <c r="D17" s="116">
        <v>166327.04000000001</v>
      </c>
      <c r="E17" s="116">
        <v>106098.86</v>
      </c>
      <c r="F17" s="116">
        <v>224860.52605263132</v>
      </c>
      <c r="G17" s="117">
        <v>565755.42342212738</v>
      </c>
      <c r="H17" s="117">
        <v>391187.56605263136</v>
      </c>
      <c r="I17" s="117">
        <v>174567.85736949602</v>
      </c>
      <c r="J17" s="118">
        <v>1.4462510379126141</v>
      </c>
      <c r="M17" s="119" t="s">
        <v>171</v>
      </c>
    </row>
    <row r="18" spans="1:13">
      <c r="A18" s="120" t="s">
        <v>172</v>
      </c>
      <c r="B18" s="121">
        <v>3188438.348244912</v>
      </c>
      <c r="C18" s="121">
        <v>274451.07535896986</v>
      </c>
      <c r="D18" s="121">
        <v>612201.09000000008</v>
      </c>
      <c r="E18" s="121">
        <v>645968.11</v>
      </c>
      <c r="F18" s="121">
        <v>868539.63466913975</v>
      </c>
      <c r="G18" s="121">
        <v>3462889.4236038816</v>
      </c>
      <c r="H18" s="121">
        <v>1480740.7246691398</v>
      </c>
      <c r="I18" s="121">
        <v>1982148.6989347418</v>
      </c>
      <c r="J18" s="122">
        <v>2.3386196961508152</v>
      </c>
    </row>
    <row r="19" spans="1:13">
      <c r="A19" s="77" t="s">
        <v>136</v>
      </c>
      <c r="B19" s="115">
        <v>105766.57029793477</v>
      </c>
      <c r="C19" s="115">
        <v>107470.58705334603</v>
      </c>
      <c r="D19" s="116">
        <v>8727.1299999999992</v>
      </c>
      <c r="E19" s="116">
        <v>26079.25</v>
      </c>
      <c r="F19" s="116">
        <v>50643.75</v>
      </c>
      <c r="G19" s="117">
        <v>213237.1573512808</v>
      </c>
      <c r="H19" s="117">
        <v>59370.879999999997</v>
      </c>
      <c r="I19" s="117">
        <v>153866.27735128079</v>
      </c>
      <c r="J19" s="118">
        <v>3.5916118701841846</v>
      </c>
      <c r="M19" t="s">
        <v>173</v>
      </c>
    </row>
    <row r="20" spans="1:13">
      <c r="A20" s="77" t="s">
        <v>138</v>
      </c>
      <c r="B20" s="115">
        <v>141718.14817252164</v>
      </c>
      <c r="C20" s="115">
        <v>71085.080436584423</v>
      </c>
      <c r="D20" s="116">
        <v>86898.75</v>
      </c>
      <c r="E20" s="116">
        <v>265168.40999999997</v>
      </c>
      <c r="F20" s="116">
        <v>439128.85</v>
      </c>
      <c r="G20" s="117">
        <v>212803.22860910607</v>
      </c>
      <c r="H20" s="117">
        <v>526027.6</v>
      </c>
      <c r="I20" s="117">
        <v>-313224.37139089394</v>
      </c>
      <c r="J20" s="118">
        <v>0.40454764846769653</v>
      </c>
      <c r="M20" t="s">
        <v>173</v>
      </c>
    </row>
    <row r="21" spans="1:13">
      <c r="A21" s="77" t="s">
        <v>139</v>
      </c>
      <c r="B21" s="115">
        <v>0</v>
      </c>
      <c r="C21" s="115">
        <v>0</v>
      </c>
      <c r="D21" s="116">
        <v>0</v>
      </c>
      <c r="E21" s="116">
        <v>0</v>
      </c>
      <c r="F21" s="116">
        <v>0</v>
      </c>
      <c r="G21" s="117">
        <v>0</v>
      </c>
      <c r="H21" s="117">
        <v>0</v>
      </c>
      <c r="I21" s="117">
        <v>0</v>
      </c>
      <c r="J21" s="118" t="e">
        <v>#DIV/0!</v>
      </c>
    </row>
    <row r="22" spans="1:13">
      <c r="A22" s="77" t="s">
        <v>140</v>
      </c>
      <c r="B22" s="115">
        <v>29893.931383348001</v>
      </c>
      <c r="C22" s="115">
        <v>13528.087473474206</v>
      </c>
      <c r="D22" s="116">
        <v>116999.73</v>
      </c>
      <c r="E22" s="116">
        <v>37351.24</v>
      </c>
      <c r="F22" s="116">
        <v>37351.24</v>
      </c>
      <c r="G22" s="117">
        <v>43422.018856822207</v>
      </c>
      <c r="H22" s="117">
        <v>154350.97</v>
      </c>
      <c r="I22" s="117">
        <v>-110928.95114317779</v>
      </c>
      <c r="J22" s="118">
        <v>0.28132002576221066</v>
      </c>
      <c r="M22" t="s">
        <v>173</v>
      </c>
    </row>
    <row r="23" spans="1:13">
      <c r="A23" s="120" t="s">
        <v>51</v>
      </c>
      <c r="B23" s="121">
        <v>277378.64985380444</v>
      </c>
      <c r="C23" s="121">
        <v>192083.75496340467</v>
      </c>
      <c r="D23" s="116">
        <v>212625.61</v>
      </c>
      <c r="E23" s="116">
        <v>328598.89999999997</v>
      </c>
      <c r="F23" s="116">
        <v>527123.84</v>
      </c>
      <c r="G23" s="121">
        <v>469462.40481720906</v>
      </c>
      <c r="H23" s="121">
        <v>739749.45</v>
      </c>
      <c r="I23" s="121">
        <v>-270287.0451827909</v>
      </c>
      <c r="J23" s="122">
        <v>0.63462352667813282</v>
      </c>
    </row>
    <row r="24" spans="1:13">
      <c r="A24" s="123"/>
      <c r="B24" s="124"/>
      <c r="C24" s="125"/>
      <c r="D24" s="125"/>
      <c r="E24" s="125"/>
      <c r="F24" s="125"/>
      <c r="G24" s="125"/>
      <c r="H24" s="125"/>
      <c r="I24" s="125"/>
      <c r="J24" s="126"/>
    </row>
    <row r="25" spans="1:13">
      <c r="A25" s="127" t="s">
        <v>174</v>
      </c>
      <c r="B25" s="128"/>
      <c r="C25" s="128"/>
      <c r="D25" s="129">
        <v>40006.080000000002</v>
      </c>
      <c r="E25" s="129"/>
      <c r="F25" s="128"/>
      <c r="G25" s="128">
        <v>0</v>
      </c>
      <c r="H25" s="128">
        <v>40006.080000000002</v>
      </c>
      <c r="I25" s="128">
        <v>-40006.080000000002</v>
      </c>
      <c r="J25" s="130"/>
      <c r="K25" s="131"/>
      <c r="L25" s="131"/>
      <c r="M25" s="131"/>
    </row>
    <row r="26" spans="1:13">
      <c r="A26" s="120" t="s">
        <v>112</v>
      </c>
      <c r="B26" s="132">
        <v>5132915.3645695802</v>
      </c>
      <c r="C26" s="132">
        <v>1354905.3763016362</v>
      </c>
      <c r="D26" s="132">
        <v>1316249.08</v>
      </c>
      <c r="E26" s="132">
        <v>1346018.38</v>
      </c>
      <c r="F26" s="132">
        <v>2682309.1038355166</v>
      </c>
      <c r="G26" s="132">
        <v>6487820.7408712152</v>
      </c>
      <c r="H26" s="132">
        <v>3998558.1838355167</v>
      </c>
      <c r="I26" s="132">
        <v>2489262.557035699</v>
      </c>
      <c r="J26" s="122">
        <v>1.6225400363307796</v>
      </c>
    </row>
    <row r="27" spans="1:13">
      <c r="A27" s="120" t="s">
        <v>113</v>
      </c>
      <c r="B27" s="132">
        <v>4855536.714715776</v>
      </c>
      <c r="C27" s="132">
        <v>1162821.6213382315</v>
      </c>
      <c r="D27" s="132">
        <v>1103623.4700000002</v>
      </c>
      <c r="E27" s="132">
        <v>1017419.48</v>
      </c>
      <c r="F27" s="132">
        <v>2155185.2638355168</v>
      </c>
      <c r="G27" s="132">
        <v>6018358.3360540066</v>
      </c>
      <c r="H27" s="132">
        <v>3258808.7338355165</v>
      </c>
      <c r="I27" s="132">
        <v>2759549.6022184901</v>
      </c>
      <c r="J27" s="122">
        <v>1.8467970438297512</v>
      </c>
    </row>
    <row r="29" spans="1:13" ht="15" customHeight="1">
      <c r="A29" s="160" t="s">
        <v>175</v>
      </c>
      <c r="B29" s="160"/>
      <c r="C29" s="160"/>
      <c r="D29" s="160"/>
      <c r="E29" s="160"/>
      <c r="F29" s="160"/>
      <c r="G29" s="160"/>
      <c r="H29" s="160"/>
      <c r="I29" s="160"/>
      <c r="J29" s="160"/>
    </row>
    <row r="30" spans="1:13">
      <c r="A30" s="160"/>
      <c r="B30" s="160"/>
      <c r="C30" s="160"/>
      <c r="D30" s="160"/>
      <c r="E30" s="160"/>
      <c r="F30" s="160"/>
      <c r="G30" s="160"/>
      <c r="H30" s="160"/>
      <c r="I30" s="160"/>
      <c r="J30" s="160"/>
    </row>
    <row r="31" spans="1:13">
      <c r="E31" s="119"/>
      <c r="F31" s="133"/>
    </row>
    <row r="32" spans="1:13">
      <c r="E32" s="61"/>
      <c r="F32" s="49"/>
    </row>
    <row r="33" spans="1:6">
      <c r="E33" s="61"/>
      <c r="F33" s="49"/>
    </row>
    <row r="36" spans="1:6">
      <c r="A36" s="134"/>
    </row>
    <row r="37" spans="1:6">
      <c r="E37" s="119"/>
      <c r="F37" s="133"/>
    </row>
    <row r="38" spans="1:6">
      <c r="F38" s="133"/>
    </row>
    <row r="39" spans="1:6">
      <c r="F39" s="133"/>
    </row>
    <row r="40" spans="1:6">
      <c r="E40" s="119"/>
      <c r="F40" s="133"/>
    </row>
  </sheetData>
  <mergeCells count="12">
    <mergeCell ref="A29:J30"/>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8FC8-83BF-413E-85B9-F559107FA4CB}">
  <dimension ref="A1:J33"/>
  <sheetViews>
    <sheetView topLeftCell="A11" workbookViewId="0">
      <selection activeCell="M27" sqref="M27"/>
    </sheetView>
  </sheetViews>
  <sheetFormatPr defaultRowHeight="14.5"/>
  <cols>
    <col min="1" max="1" width="26.81640625" customWidth="1"/>
    <col min="2" max="2" width="12.1796875" bestFit="1" customWidth="1"/>
    <col min="3" max="3" width="11.453125" bestFit="1" customWidth="1"/>
    <col min="4" max="4" width="11.453125" customWidth="1"/>
    <col min="5" max="5" width="12.453125" customWidth="1"/>
    <col min="6" max="6" width="14.54296875" bestFit="1" customWidth="1"/>
    <col min="7" max="9" width="11.453125" bestFit="1" customWidth="1"/>
    <col min="10" max="10" width="10.81640625" customWidth="1"/>
  </cols>
  <sheetData>
    <row r="1" spans="1:10">
      <c r="A1" s="179" t="s">
        <v>178</v>
      </c>
      <c r="B1" s="179"/>
      <c r="C1" s="179"/>
      <c r="D1" s="179"/>
      <c r="E1" s="179"/>
      <c r="F1" s="179"/>
      <c r="G1" s="179"/>
      <c r="H1" s="179"/>
      <c r="I1" s="179"/>
      <c r="J1" s="179"/>
    </row>
    <row r="2" spans="1:10" ht="15" customHeight="1" thickBot="1">
      <c r="A2" s="164" t="s">
        <v>87</v>
      </c>
      <c r="B2" s="166" t="s">
        <v>88</v>
      </c>
      <c r="C2" s="167"/>
      <c r="D2" s="166" t="s">
        <v>89</v>
      </c>
      <c r="E2" s="168"/>
      <c r="F2" s="167"/>
      <c r="G2" s="166" t="s">
        <v>114</v>
      </c>
      <c r="H2" s="168"/>
      <c r="I2" s="168"/>
      <c r="J2" s="167"/>
    </row>
    <row r="3" spans="1:10" ht="23.5" thickBot="1">
      <c r="A3" s="165"/>
      <c r="B3" s="44" t="s">
        <v>91</v>
      </c>
      <c r="C3" s="45" t="s">
        <v>176</v>
      </c>
      <c r="D3" s="44" t="s">
        <v>93</v>
      </c>
      <c r="E3" s="46" t="s">
        <v>94</v>
      </c>
      <c r="F3" s="46" t="s">
        <v>95</v>
      </c>
      <c r="G3" s="44" t="s">
        <v>115</v>
      </c>
      <c r="H3" s="46" t="s">
        <v>116</v>
      </c>
      <c r="I3" s="46" t="s">
        <v>117</v>
      </c>
      <c r="J3" s="45" t="s">
        <v>118</v>
      </c>
    </row>
    <row r="4" spans="1:10">
      <c r="A4" s="180" t="s">
        <v>30</v>
      </c>
      <c r="B4" s="182" t="s">
        <v>31</v>
      </c>
      <c r="C4" s="177" t="s">
        <v>100</v>
      </c>
      <c r="D4" s="182" t="s">
        <v>33</v>
      </c>
      <c r="E4" s="184" t="s">
        <v>34</v>
      </c>
      <c r="F4" s="177" t="s">
        <v>101</v>
      </c>
      <c r="G4" s="64" t="s">
        <v>102</v>
      </c>
      <c r="H4" s="66" t="s">
        <v>103</v>
      </c>
      <c r="I4" s="66" t="s">
        <v>104</v>
      </c>
      <c r="J4" s="63" t="s">
        <v>105</v>
      </c>
    </row>
    <row r="5" spans="1:10">
      <c r="A5" s="181"/>
      <c r="B5" s="183"/>
      <c r="C5" s="178"/>
      <c r="D5" s="183"/>
      <c r="E5" s="185"/>
      <c r="F5" s="178"/>
      <c r="G5" s="65" t="s">
        <v>106</v>
      </c>
      <c r="H5" s="47" t="s">
        <v>119</v>
      </c>
      <c r="I5" s="47" t="s">
        <v>108</v>
      </c>
      <c r="J5" s="48" t="s">
        <v>109</v>
      </c>
    </row>
    <row r="6" spans="1:10">
      <c r="A6" s="77" t="s">
        <v>126</v>
      </c>
      <c r="B6" s="50">
        <v>58275.577275076197</v>
      </c>
      <c r="C6" s="50">
        <v>154353.86483903765</v>
      </c>
      <c r="D6" s="50">
        <v>10608.36</v>
      </c>
      <c r="E6" s="50">
        <v>17220.32</v>
      </c>
      <c r="F6" s="50">
        <v>17220.32</v>
      </c>
      <c r="G6" s="50">
        <v>212629.44211411383</v>
      </c>
      <c r="H6" s="50">
        <v>27828.68</v>
      </c>
      <c r="I6" s="50">
        <v>184800.76211411384</v>
      </c>
      <c r="J6" s="51">
        <v>7.6406585621062098</v>
      </c>
    </row>
    <row r="7" spans="1:10">
      <c r="A7" s="77" t="s">
        <v>128</v>
      </c>
      <c r="B7" s="50">
        <v>962165.91802385135</v>
      </c>
      <c r="C7" s="50">
        <v>478041.58596132614</v>
      </c>
      <c r="D7" s="50">
        <v>344422.92000000004</v>
      </c>
      <c r="E7" s="50">
        <v>236423.58</v>
      </c>
      <c r="F7" s="50">
        <v>1177405.1162004962</v>
      </c>
      <c r="G7" s="50">
        <v>1440207.5039851775</v>
      </c>
      <c r="H7" s="50">
        <v>580846.5</v>
      </c>
      <c r="I7" s="50">
        <v>859361.00398517749</v>
      </c>
      <c r="J7" s="51">
        <v>2.4794976021809161</v>
      </c>
    </row>
    <row r="8" spans="1:10">
      <c r="A8" s="77" t="s">
        <v>129</v>
      </c>
      <c r="B8" s="50">
        <v>130894.98051027475</v>
      </c>
      <c r="C8" s="50">
        <v>38019.173230216838</v>
      </c>
      <c r="D8" s="50">
        <v>56739.4</v>
      </c>
      <c r="E8" s="50">
        <v>47493.46</v>
      </c>
      <c r="F8" s="50">
        <v>47493.46</v>
      </c>
      <c r="G8" s="50">
        <v>168914.1537404916</v>
      </c>
      <c r="H8" s="50">
        <v>104232.86</v>
      </c>
      <c r="I8" s="50">
        <v>64681.293740491601</v>
      </c>
      <c r="J8" s="51">
        <v>1.6205460901724427</v>
      </c>
    </row>
    <row r="9" spans="1:10">
      <c r="A9" s="77" t="s">
        <v>46</v>
      </c>
      <c r="B9" s="50">
        <v>51219.262433263095</v>
      </c>
      <c r="C9" s="50">
        <v>12615.177400422368</v>
      </c>
      <c r="D9" s="50">
        <v>39645.620000000003</v>
      </c>
      <c r="E9" s="50">
        <v>70314.009999999995</v>
      </c>
      <c r="F9" s="50">
        <v>70314.009999999995</v>
      </c>
      <c r="G9" s="50">
        <v>63834.439833685465</v>
      </c>
      <c r="H9" s="50">
        <v>109959.63</v>
      </c>
      <c r="I9" s="50">
        <v>-46125.19016631454</v>
      </c>
      <c r="J9" s="51">
        <v>0.58052614249143497</v>
      </c>
    </row>
    <row r="10" spans="1:10">
      <c r="A10" s="52" t="s">
        <v>110</v>
      </c>
      <c r="B10" s="53">
        <v>1202555.7382424653</v>
      </c>
      <c r="C10" s="53">
        <v>683029.80143100303</v>
      </c>
      <c r="D10" s="53">
        <v>451416.30000000005</v>
      </c>
      <c r="E10" s="53">
        <v>371451.37</v>
      </c>
      <c r="F10" s="53">
        <v>1312432.9062004962</v>
      </c>
      <c r="G10" s="53">
        <v>1885585.5396734683</v>
      </c>
      <c r="H10" s="53">
        <v>822867.67</v>
      </c>
      <c r="I10" s="53">
        <v>1062717.8696734682</v>
      </c>
      <c r="J10" s="54">
        <v>2.2914808886263187</v>
      </c>
    </row>
    <row r="11" spans="1:10">
      <c r="A11" s="77" t="s">
        <v>130</v>
      </c>
      <c r="B11" s="50">
        <v>1934406.4792782411</v>
      </c>
      <c r="C11" s="50">
        <v>211824.94592571264</v>
      </c>
      <c r="D11" s="50">
        <v>417588.05000000005</v>
      </c>
      <c r="E11" s="50">
        <v>433549.73</v>
      </c>
      <c r="F11" s="50">
        <v>433549.73</v>
      </c>
      <c r="G11" s="50">
        <v>2146231.4252039539</v>
      </c>
      <c r="H11" s="50">
        <v>851137.78</v>
      </c>
      <c r="I11" s="50">
        <v>1295093.6452039538</v>
      </c>
      <c r="J11" s="51">
        <v>2.521602818763319</v>
      </c>
    </row>
    <row r="12" spans="1:10">
      <c r="A12" s="77" t="s">
        <v>131</v>
      </c>
      <c r="B12" s="50">
        <v>61359.434596316583</v>
      </c>
      <c r="C12" s="50">
        <v>0</v>
      </c>
      <c r="D12" s="50">
        <v>0</v>
      </c>
      <c r="E12" s="50">
        <v>69639.77</v>
      </c>
      <c r="F12" s="50">
        <v>107935.9722</v>
      </c>
      <c r="G12" s="50">
        <v>61359.434596316583</v>
      </c>
      <c r="H12" s="50">
        <v>69639.77</v>
      </c>
      <c r="I12" s="50">
        <v>-8280.3354036834207</v>
      </c>
      <c r="J12" s="51">
        <v>0.88109760552506966</v>
      </c>
    </row>
    <row r="13" spans="1:10">
      <c r="A13" s="77" t="s">
        <v>132</v>
      </c>
      <c r="B13" s="50">
        <v>148748.97347544003</v>
      </c>
      <c r="C13" s="50">
        <v>0</v>
      </c>
      <c r="D13" s="50">
        <v>0</v>
      </c>
      <c r="E13" s="50">
        <v>30000</v>
      </c>
      <c r="F13" s="50">
        <v>30000</v>
      </c>
      <c r="G13" s="50">
        <v>148748.97347544003</v>
      </c>
      <c r="H13" s="50">
        <v>30000</v>
      </c>
      <c r="I13" s="50">
        <v>118748.97347544003</v>
      </c>
      <c r="J13" s="51">
        <v>4.9582991158480008</v>
      </c>
    </row>
    <row r="14" spans="1:10">
      <c r="A14" s="77" t="s">
        <v>49</v>
      </c>
      <c r="B14" s="50">
        <v>49566.76264424542</v>
      </c>
      <c r="C14" s="50">
        <v>0</v>
      </c>
      <c r="D14" s="50">
        <v>10286</v>
      </c>
      <c r="E14" s="50">
        <v>1427</v>
      </c>
      <c r="F14" s="50">
        <v>54240.374816508462</v>
      </c>
      <c r="G14" s="50">
        <v>49566.76264424542</v>
      </c>
      <c r="H14" s="50">
        <v>11713</v>
      </c>
      <c r="I14" s="50">
        <v>37853.76264424542</v>
      </c>
      <c r="J14" s="51">
        <v>4.2317734691578091</v>
      </c>
    </row>
    <row r="15" spans="1:10">
      <c r="A15" s="77" t="s">
        <v>133</v>
      </c>
      <c r="B15" s="50">
        <v>15850.999826495698</v>
      </c>
      <c r="C15" s="50">
        <v>0</v>
      </c>
      <c r="D15" s="50">
        <v>0</v>
      </c>
      <c r="E15" s="50">
        <v>352.75</v>
      </c>
      <c r="F15" s="50">
        <v>13053.031599999998</v>
      </c>
      <c r="G15" s="50">
        <v>15850.999826495698</v>
      </c>
      <c r="H15" s="50">
        <v>352.75</v>
      </c>
      <c r="I15" s="50">
        <v>15498.249826495698</v>
      </c>
      <c r="J15" s="51">
        <v>44.935506240951661</v>
      </c>
    </row>
    <row r="16" spans="1:10">
      <c r="A16" s="77" t="s">
        <v>134</v>
      </c>
      <c r="B16" s="50">
        <v>0</v>
      </c>
      <c r="C16" s="50">
        <v>0</v>
      </c>
      <c r="D16" s="50">
        <v>18000</v>
      </c>
      <c r="E16" s="50">
        <v>4900</v>
      </c>
      <c r="F16" s="50">
        <v>4900</v>
      </c>
      <c r="G16" s="50">
        <v>0</v>
      </c>
      <c r="H16" s="50">
        <v>22900</v>
      </c>
      <c r="I16" s="50">
        <v>-22900</v>
      </c>
      <c r="J16" s="51">
        <v>0</v>
      </c>
    </row>
    <row r="17" spans="1:10">
      <c r="A17" s="77" t="s">
        <v>50</v>
      </c>
      <c r="B17" s="50">
        <v>433344.69004870777</v>
      </c>
      <c r="C17" s="50">
        <v>28530.244965259266</v>
      </c>
      <c r="D17" s="50">
        <v>166327.04000000001</v>
      </c>
      <c r="E17" s="50">
        <v>106098.86</v>
      </c>
      <c r="F17" s="50">
        <v>224860.52605263132</v>
      </c>
      <c r="G17" s="50">
        <v>461874.93501396704</v>
      </c>
      <c r="H17" s="50">
        <v>272425.90000000002</v>
      </c>
      <c r="I17" s="50">
        <v>189449.03501396702</v>
      </c>
      <c r="J17" s="51">
        <v>1.6954149183831897</v>
      </c>
    </row>
    <row r="18" spans="1:10">
      <c r="A18" s="52" t="s">
        <v>111</v>
      </c>
      <c r="B18" s="53">
        <v>2643277.3398694461</v>
      </c>
      <c r="C18" s="53">
        <v>240355.19089097192</v>
      </c>
      <c r="D18" s="53">
        <v>612201.09000000008</v>
      </c>
      <c r="E18" s="53">
        <v>645968.11</v>
      </c>
      <c r="F18" s="53">
        <v>868539.63466913975</v>
      </c>
      <c r="G18" s="53">
        <v>2883632.5307604182</v>
      </c>
      <c r="H18" s="53">
        <v>1258169.2000000002</v>
      </c>
      <c r="I18" s="53">
        <v>1625463.330760418</v>
      </c>
      <c r="J18" s="54">
        <v>2.2919274536051413</v>
      </c>
    </row>
    <row r="19" spans="1:10">
      <c r="A19" s="77" t="s">
        <v>136</v>
      </c>
      <c r="B19" s="50">
        <v>84255.209293055115</v>
      </c>
      <c r="C19" s="50">
        <v>89654.934223820383</v>
      </c>
      <c r="D19" s="50">
        <v>8727.1299999999992</v>
      </c>
      <c r="E19" s="50">
        <v>26079.25</v>
      </c>
      <c r="F19" s="50">
        <v>50643.75</v>
      </c>
      <c r="G19" s="50">
        <v>173910.14351687551</v>
      </c>
      <c r="H19" s="50">
        <v>34806.379999999997</v>
      </c>
      <c r="I19" s="50">
        <v>139103.76351687551</v>
      </c>
      <c r="J19" s="51">
        <v>4.9965018918047646</v>
      </c>
    </row>
    <row r="20" spans="1:10">
      <c r="A20" s="77" t="s">
        <v>138</v>
      </c>
      <c r="B20" s="50">
        <v>103417.5991757205</v>
      </c>
      <c r="C20" s="50">
        <v>58471.230842888668</v>
      </c>
      <c r="D20" s="50">
        <v>86898.75</v>
      </c>
      <c r="E20" s="50">
        <v>265168.40999999997</v>
      </c>
      <c r="F20" s="50">
        <v>439128.85</v>
      </c>
      <c r="G20" s="50">
        <v>161888.83001860918</v>
      </c>
      <c r="H20" s="50">
        <v>352067.16</v>
      </c>
      <c r="I20" s="50">
        <v>-190178.32998139079</v>
      </c>
      <c r="J20" s="51">
        <v>0.45982371664147598</v>
      </c>
    </row>
    <row r="21" spans="1:10">
      <c r="A21" s="77" t="s">
        <v>139</v>
      </c>
      <c r="B21" s="50">
        <v>0</v>
      </c>
      <c r="C21" s="50">
        <v>0</v>
      </c>
      <c r="D21" s="50">
        <v>0</v>
      </c>
      <c r="E21" s="50">
        <v>0</v>
      </c>
      <c r="F21" s="50">
        <v>0</v>
      </c>
      <c r="G21" s="50">
        <v>0</v>
      </c>
      <c r="H21" s="50">
        <v>0</v>
      </c>
      <c r="I21" s="50">
        <v>0</v>
      </c>
      <c r="J21" s="51" t="e">
        <v>#DIV/0!</v>
      </c>
    </row>
    <row r="22" spans="1:10">
      <c r="A22" s="77" t="s">
        <v>140</v>
      </c>
      <c r="B22" s="50">
        <v>22650.19187835027</v>
      </c>
      <c r="C22" s="50">
        <v>10941.445380281211</v>
      </c>
      <c r="D22" s="50">
        <v>116999.73</v>
      </c>
      <c r="E22" s="50">
        <v>37351.24</v>
      </c>
      <c r="F22" s="50">
        <v>37351.24</v>
      </c>
      <c r="G22" s="50">
        <v>33591.637258631483</v>
      </c>
      <c r="H22" s="50">
        <v>154350.97</v>
      </c>
      <c r="I22" s="50">
        <v>-120759.33274136852</v>
      </c>
      <c r="J22" s="51"/>
    </row>
    <row r="23" spans="1:10">
      <c r="A23" s="52" t="s">
        <v>51</v>
      </c>
      <c r="B23" s="53">
        <v>210323.0003471259</v>
      </c>
      <c r="C23" s="53">
        <v>159067.61044699026</v>
      </c>
      <c r="D23" s="53">
        <v>212625.61</v>
      </c>
      <c r="E23" s="53">
        <v>328598.89999999997</v>
      </c>
      <c r="F23" s="53">
        <v>527123.84</v>
      </c>
      <c r="G23" s="53">
        <v>369390.61079411616</v>
      </c>
      <c r="H23" s="53">
        <v>541224.51</v>
      </c>
      <c r="I23" s="53">
        <v>-171833.89920588385</v>
      </c>
      <c r="J23" s="54">
        <v>0.68250902161492311</v>
      </c>
    </row>
    <row r="24" spans="1:10">
      <c r="A24" s="55"/>
      <c r="B24" s="56"/>
      <c r="C24" s="56"/>
      <c r="D24" s="56"/>
      <c r="E24" s="56"/>
      <c r="F24" s="56"/>
      <c r="G24" s="56"/>
      <c r="H24" s="56"/>
      <c r="I24" s="56"/>
      <c r="J24" s="57"/>
    </row>
    <row r="25" spans="1:10">
      <c r="A25" s="49" t="s">
        <v>174</v>
      </c>
      <c r="B25" s="58"/>
      <c r="C25" s="58"/>
      <c r="D25" s="59">
        <v>40006.080000000002</v>
      </c>
      <c r="E25" s="59"/>
      <c r="F25" s="58"/>
      <c r="G25" s="58">
        <v>0</v>
      </c>
      <c r="H25" s="58">
        <v>40006.080000000002</v>
      </c>
      <c r="I25" s="58">
        <v>-40006.080000000002</v>
      </c>
      <c r="J25" s="60"/>
    </row>
    <row r="26" spans="1:10">
      <c r="A26" s="52" t="s">
        <v>112</v>
      </c>
      <c r="B26" s="61">
        <v>4056156.078459037</v>
      </c>
      <c r="C26" s="61">
        <v>1082452.6027689653</v>
      </c>
      <c r="D26" s="61">
        <v>1316249.08</v>
      </c>
      <c r="E26" s="61">
        <v>1346018.38</v>
      </c>
      <c r="F26" s="61">
        <v>2708096.3808696358</v>
      </c>
      <c r="G26" s="61">
        <v>5138608.6812280025</v>
      </c>
      <c r="H26" s="61">
        <v>2662267.46</v>
      </c>
      <c r="I26" s="61">
        <v>2476341.2212280021</v>
      </c>
      <c r="J26" s="54">
        <v>1.9301624492784819</v>
      </c>
    </row>
    <row r="27" spans="1:10">
      <c r="A27" s="52" t="s">
        <v>113</v>
      </c>
      <c r="B27" s="61">
        <v>3845833.0781119112</v>
      </c>
      <c r="C27" s="61">
        <v>923384.99232197506</v>
      </c>
      <c r="D27" s="61">
        <v>1103623.4700000002</v>
      </c>
      <c r="E27" s="61">
        <v>1017419.48</v>
      </c>
      <c r="F27" s="61">
        <v>2180972.540869636</v>
      </c>
      <c r="G27" s="61">
        <v>4769218.0704338867</v>
      </c>
      <c r="H27" s="61">
        <v>2121042.9500000002</v>
      </c>
      <c r="I27" s="61">
        <v>2648175.1204338861</v>
      </c>
      <c r="J27" s="54">
        <v>2.2485249864619132</v>
      </c>
    </row>
    <row r="28" spans="1:10">
      <c r="F28" s="133"/>
    </row>
    <row r="29" spans="1:10">
      <c r="E29" s="61"/>
      <c r="F29" s="49"/>
    </row>
    <row r="30" spans="1:10">
      <c r="E30" s="61"/>
      <c r="F30" s="49"/>
    </row>
    <row r="31" spans="1:10">
      <c r="E31" s="119"/>
      <c r="F31" s="133"/>
    </row>
    <row r="32" spans="1:10">
      <c r="F32" s="133"/>
    </row>
    <row r="33" spans="5:6">
      <c r="E33" s="119"/>
      <c r="F33" s="133"/>
    </row>
  </sheetData>
  <mergeCells count="11">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B89E0-DDD4-4B65-8C94-BC5B989C58F1}">
  <dimension ref="A1:J33"/>
  <sheetViews>
    <sheetView topLeftCell="A11" workbookViewId="0">
      <selection activeCell="B6" sqref="B6:J27"/>
    </sheetView>
  </sheetViews>
  <sheetFormatPr defaultRowHeight="14.5"/>
  <cols>
    <col min="1" max="1" width="26.81640625" customWidth="1"/>
    <col min="2" max="2" width="12.1796875" bestFit="1" customWidth="1"/>
    <col min="3" max="3" width="11.453125" bestFit="1" customWidth="1"/>
    <col min="4" max="4" width="11.453125" customWidth="1"/>
    <col min="5" max="5" width="12.453125" customWidth="1"/>
    <col min="6" max="6" width="14.54296875" bestFit="1" customWidth="1"/>
    <col min="7" max="9" width="11.453125" bestFit="1" customWidth="1"/>
    <col min="10" max="10" width="10.81640625" customWidth="1"/>
  </cols>
  <sheetData>
    <row r="1" spans="1:10">
      <c r="A1" s="179" t="s">
        <v>178</v>
      </c>
      <c r="B1" s="179"/>
      <c r="C1" s="179"/>
      <c r="D1" s="179"/>
      <c r="E1" s="179"/>
      <c r="F1" s="179"/>
      <c r="G1" s="179"/>
      <c r="H1" s="179"/>
      <c r="I1" s="179"/>
      <c r="J1" s="179"/>
    </row>
    <row r="2" spans="1:10" ht="15" customHeight="1" thickBot="1">
      <c r="A2" s="164" t="s">
        <v>87</v>
      </c>
      <c r="B2" s="166" t="s">
        <v>88</v>
      </c>
      <c r="C2" s="167"/>
      <c r="D2" s="166" t="s">
        <v>89</v>
      </c>
      <c r="E2" s="168"/>
      <c r="F2" s="167"/>
      <c r="G2" s="166" t="s">
        <v>114</v>
      </c>
      <c r="H2" s="168"/>
      <c r="I2" s="168"/>
      <c r="J2" s="167"/>
    </row>
    <row r="3" spans="1:10" ht="23.5" thickBot="1">
      <c r="A3" s="165"/>
      <c r="B3" s="44" t="s">
        <v>91</v>
      </c>
      <c r="C3" s="45" t="s">
        <v>177</v>
      </c>
      <c r="D3" s="44" t="s">
        <v>93</v>
      </c>
      <c r="E3" s="46" t="s">
        <v>94</v>
      </c>
      <c r="F3" s="46" t="s">
        <v>95</v>
      </c>
      <c r="G3" s="44" t="s">
        <v>115</v>
      </c>
      <c r="H3" s="46" t="s">
        <v>116</v>
      </c>
      <c r="I3" s="46" t="s">
        <v>117</v>
      </c>
      <c r="J3" s="45" t="s">
        <v>118</v>
      </c>
    </row>
    <row r="4" spans="1:10">
      <c r="A4" s="180" t="s">
        <v>30</v>
      </c>
      <c r="B4" s="182" t="s">
        <v>31</v>
      </c>
      <c r="C4" s="177" t="s">
        <v>100</v>
      </c>
      <c r="D4" s="182" t="s">
        <v>33</v>
      </c>
      <c r="E4" s="184" t="s">
        <v>34</v>
      </c>
      <c r="F4" s="177" t="s">
        <v>101</v>
      </c>
      <c r="G4" s="64" t="s">
        <v>102</v>
      </c>
      <c r="H4" s="66" t="s">
        <v>103</v>
      </c>
      <c r="I4" s="66" t="s">
        <v>104</v>
      </c>
      <c r="J4" s="63" t="s">
        <v>105</v>
      </c>
    </row>
    <row r="5" spans="1:10">
      <c r="A5" s="181"/>
      <c r="B5" s="183"/>
      <c r="C5" s="178"/>
      <c r="D5" s="183"/>
      <c r="E5" s="185"/>
      <c r="F5" s="178"/>
      <c r="G5" s="65" t="s">
        <v>31</v>
      </c>
      <c r="H5" s="47" t="s">
        <v>119</v>
      </c>
      <c r="I5" s="47" t="s">
        <v>108</v>
      </c>
      <c r="J5" s="48" t="s">
        <v>109</v>
      </c>
    </row>
    <row r="6" spans="1:10">
      <c r="A6" s="77" t="s">
        <v>126</v>
      </c>
      <c r="B6" s="50">
        <v>58275.577275076197</v>
      </c>
      <c r="C6" s="50"/>
      <c r="D6" s="50">
        <v>10608.36</v>
      </c>
      <c r="E6" s="50">
        <v>17220.32</v>
      </c>
      <c r="F6" s="50">
        <v>17220.32</v>
      </c>
      <c r="G6" s="50">
        <v>58275.577275076197</v>
      </c>
      <c r="H6" s="50">
        <v>27828.68</v>
      </c>
      <c r="I6" s="50">
        <v>30446.897275076197</v>
      </c>
      <c r="J6" s="51">
        <v>2.0940834159247292</v>
      </c>
    </row>
    <row r="7" spans="1:10">
      <c r="A7" s="77" t="s">
        <v>128</v>
      </c>
      <c r="B7" s="50">
        <v>962165.91802385135</v>
      </c>
      <c r="C7" s="50"/>
      <c r="D7" s="50">
        <v>344422.92000000004</v>
      </c>
      <c r="E7" s="50">
        <v>236423.58</v>
      </c>
      <c r="F7" s="50">
        <v>1177405.1162004962</v>
      </c>
      <c r="G7" s="50">
        <v>962165.91802385135</v>
      </c>
      <c r="H7" s="50">
        <v>580846.5</v>
      </c>
      <c r="I7" s="50">
        <v>381319.41802385135</v>
      </c>
      <c r="J7" s="51">
        <v>1.6564891378769628</v>
      </c>
    </row>
    <row r="8" spans="1:10">
      <c r="A8" s="77" t="s">
        <v>129</v>
      </c>
      <c r="B8" s="50">
        <v>130894.98051027475</v>
      </c>
      <c r="C8" s="50"/>
      <c r="D8" s="50">
        <v>56739.4</v>
      </c>
      <c r="E8" s="50">
        <v>47493.46</v>
      </c>
      <c r="F8" s="50">
        <v>47493.46</v>
      </c>
      <c r="G8" s="50">
        <v>130894.98051027475</v>
      </c>
      <c r="H8" s="50">
        <v>104232.86</v>
      </c>
      <c r="I8" s="50">
        <v>26662.120510274748</v>
      </c>
      <c r="J8" s="51">
        <v>1.2557938111865563</v>
      </c>
    </row>
    <row r="9" spans="1:10">
      <c r="A9" s="77" t="s">
        <v>46</v>
      </c>
      <c r="B9" s="50">
        <v>51219.262433263095</v>
      </c>
      <c r="C9" s="50"/>
      <c r="D9" s="50">
        <v>39645.620000000003</v>
      </c>
      <c r="E9" s="50">
        <v>70314.009999999995</v>
      </c>
      <c r="F9" s="50">
        <v>70314.009999999995</v>
      </c>
      <c r="G9" s="50">
        <v>51219.262433263095</v>
      </c>
      <c r="H9" s="50">
        <v>109959.63</v>
      </c>
      <c r="I9" s="50">
        <v>-58740.36756673691</v>
      </c>
      <c r="J9" s="51">
        <v>0.46580060730709166</v>
      </c>
    </row>
    <row r="10" spans="1:10">
      <c r="A10" s="52" t="s">
        <v>110</v>
      </c>
      <c r="B10" s="53">
        <v>1202555.7382424653</v>
      </c>
      <c r="C10" s="53">
        <v>0</v>
      </c>
      <c r="D10" s="53">
        <v>451416.30000000005</v>
      </c>
      <c r="E10" s="53">
        <v>371451.37</v>
      </c>
      <c r="F10" s="53">
        <v>1312432.9062004962</v>
      </c>
      <c r="G10" s="53">
        <v>1202555.7382424653</v>
      </c>
      <c r="H10" s="53">
        <v>822867.67</v>
      </c>
      <c r="I10" s="53">
        <v>379688.06824246526</v>
      </c>
      <c r="J10" s="54">
        <v>1.4614205686832553</v>
      </c>
    </row>
    <row r="11" spans="1:10">
      <c r="A11" s="77" t="s">
        <v>130</v>
      </c>
      <c r="B11" s="50">
        <v>1934406.4792782411</v>
      </c>
      <c r="C11" s="50"/>
      <c r="D11" s="50">
        <v>417588.05000000005</v>
      </c>
      <c r="E11" s="50">
        <v>433549.73</v>
      </c>
      <c r="F11" s="50">
        <v>433549.73</v>
      </c>
      <c r="G11" s="50">
        <v>1934406.4792782411</v>
      </c>
      <c r="H11" s="50">
        <v>851137.78</v>
      </c>
      <c r="I11" s="50">
        <v>1083268.699278241</v>
      </c>
      <c r="J11" s="51">
        <v>2.2727301322216493</v>
      </c>
    </row>
    <row r="12" spans="1:10">
      <c r="A12" s="77" t="s">
        <v>131</v>
      </c>
      <c r="B12" s="50">
        <v>61359.434596316583</v>
      </c>
      <c r="C12" s="50"/>
      <c r="D12" s="50">
        <v>0</v>
      </c>
      <c r="E12" s="50">
        <v>69639.77</v>
      </c>
      <c r="F12" s="50">
        <v>107935.9722</v>
      </c>
      <c r="G12" s="50">
        <v>61359.434596316583</v>
      </c>
      <c r="H12" s="50">
        <v>69639.77</v>
      </c>
      <c r="I12" s="50">
        <v>-8280.3354036834207</v>
      </c>
      <c r="J12" s="51">
        <v>0.88109760552506966</v>
      </c>
    </row>
    <row r="13" spans="1:10">
      <c r="A13" s="77" t="s">
        <v>132</v>
      </c>
      <c r="B13" s="50">
        <v>148748.97347544003</v>
      </c>
      <c r="C13" s="50"/>
      <c r="D13" s="50">
        <v>0</v>
      </c>
      <c r="E13" s="50">
        <v>30000</v>
      </c>
      <c r="F13" s="50">
        <v>30000</v>
      </c>
      <c r="G13" s="50">
        <v>148748.97347544003</v>
      </c>
      <c r="H13" s="50">
        <v>30000</v>
      </c>
      <c r="I13" s="50">
        <v>118748.97347544003</v>
      </c>
      <c r="J13" s="51">
        <v>4.9582991158480008</v>
      </c>
    </row>
    <row r="14" spans="1:10">
      <c r="A14" s="77" t="s">
        <v>49</v>
      </c>
      <c r="B14" s="50">
        <v>49566.76264424542</v>
      </c>
      <c r="C14" s="50"/>
      <c r="D14" s="50">
        <v>10286</v>
      </c>
      <c r="E14" s="50">
        <v>1427</v>
      </c>
      <c r="F14" s="50">
        <v>54240.374816508462</v>
      </c>
      <c r="G14" s="50">
        <v>49566.76264424542</v>
      </c>
      <c r="H14" s="50">
        <v>11713</v>
      </c>
      <c r="I14" s="50">
        <v>37853.76264424542</v>
      </c>
      <c r="J14" s="51">
        <v>4.2317734691578091</v>
      </c>
    </row>
    <row r="15" spans="1:10">
      <c r="A15" s="77" t="s">
        <v>133</v>
      </c>
      <c r="B15" s="50">
        <v>15850.999826495698</v>
      </c>
      <c r="C15" s="50"/>
      <c r="D15" s="50">
        <v>0</v>
      </c>
      <c r="E15" s="50">
        <v>352.75</v>
      </c>
      <c r="F15" s="50">
        <v>13053.031599999998</v>
      </c>
      <c r="G15" s="50">
        <v>15850.999826495698</v>
      </c>
      <c r="H15" s="50">
        <v>352.75</v>
      </c>
      <c r="I15" s="50">
        <v>15498.249826495698</v>
      </c>
      <c r="J15" s="51">
        <v>44.935506240951661</v>
      </c>
    </row>
    <row r="16" spans="1:10">
      <c r="A16" s="77" t="s">
        <v>134</v>
      </c>
      <c r="B16" s="50">
        <v>0</v>
      </c>
      <c r="C16" s="50"/>
      <c r="D16" s="50">
        <v>18000</v>
      </c>
      <c r="E16" s="50">
        <v>4900</v>
      </c>
      <c r="F16" s="50">
        <v>4900</v>
      </c>
      <c r="G16" s="50">
        <v>0</v>
      </c>
      <c r="H16" s="50">
        <v>22900</v>
      </c>
      <c r="I16" s="50">
        <v>-22900</v>
      </c>
      <c r="J16" s="51">
        <v>0</v>
      </c>
    </row>
    <row r="17" spans="1:10">
      <c r="A17" s="77" t="s">
        <v>50</v>
      </c>
      <c r="B17" s="50">
        <v>433344.69004870777</v>
      </c>
      <c r="C17" s="50"/>
      <c r="D17" s="50">
        <v>166327.04000000001</v>
      </c>
      <c r="E17" s="50">
        <v>106098.86</v>
      </c>
      <c r="F17" s="50">
        <v>224860.52605263132</v>
      </c>
      <c r="G17" s="50">
        <v>433344.69004870777</v>
      </c>
      <c r="H17" s="50">
        <v>272425.90000000002</v>
      </c>
      <c r="I17" s="50">
        <v>160918.79004870774</v>
      </c>
      <c r="J17" s="51">
        <v>1.5906882937661497</v>
      </c>
    </row>
    <row r="18" spans="1:10">
      <c r="A18" s="52" t="s">
        <v>111</v>
      </c>
      <c r="B18" s="53">
        <v>2643277.3398694461</v>
      </c>
      <c r="C18" s="53">
        <v>0</v>
      </c>
      <c r="D18" s="53">
        <v>612201.09000000008</v>
      </c>
      <c r="E18" s="53">
        <v>645968.11</v>
      </c>
      <c r="F18" s="53">
        <v>868539.63466913975</v>
      </c>
      <c r="G18" s="53">
        <v>2643277.3398694461</v>
      </c>
      <c r="H18" s="53">
        <v>1258169.2000000002</v>
      </c>
      <c r="I18" s="53">
        <v>1385108.1398694459</v>
      </c>
      <c r="J18" s="54">
        <v>2.1008917877416216</v>
      </c>
    </row>
    <row r="19" spans="1:10">
      <c r="A19" s="77" t="s">
        <v>136</v>
      </c>
      <c r="B19" s="50">
        <v>84255.209293055115</v>
      </c>
      <c r="C19" s="50"/>
      <c r="D19" s="50">
        <v>8727.1299999999992</v>
      </c>
      <c r="E19" s="50">
        <v>26079.25</v>
      </c>
      <c r="F19" s="50">
        <v>50643.75</v>
      </c>
      <c r="G19" s="50">
        <v>84255.209293055115</v>
      </c>
      <c r="H19" s="50">
        <v>34806.379999999997</v>
      </c>
      <c r="I19" s="50">
        <v>49448.829293055118</v>
      </c>
      <c r="J19" s="51">
        <v>2.4206829119562312</v>
      </c>
    </row>
    <row r="20" spans="1:10">
      <c r="A20" s="77" t="s">
        <v>138</v>
      </c>
      <c r="B20" s="50">
        <v>103417.5991757205</v>
      </c>
      <c r="C20" s="50"/>
      <c r="D20" s="50">
        <v>86898.75</v>
      </c>
      <c r="E20" s="50">
        <v>265168.40999999997</v>
      </c>
      <c r="F20" s="50">
        <v>439128.85</v>
      </c>
      <c r="G20" s="50">
        <v>103417.5991757205</v>
      </c>
      <c r="H20" s="50">
        <v>352067.16</v>
      </c>
      <c r="I20" s="50">
        <v>-248649.56082427947</v>
      </c>
      <c r="J20" s="51">
        <v>0.29374395264733161</v>
      </c>
    </row>
    <row r="21" spans="1:10">
      <c r="A21" s="77" t="s">
        <v>139</v>
      </c>
      <c r="B21" s="50">
        <v>0</v>
      </c>
      <c r="C21" s="50"/>
      <c r="D21" s="50">
        <v>0</v>
      </c>
      <c r="E21" s="50">
        <v>0</v>
      </c>
      <c r="F21" s="50">
        <v>0</v>
      </c>
      <c r="G21" s="50">
        <v>0</v>
      </c>
      <c r="H21" s="50">
        <v>0</v>
      </c>
      <c r="I21" s="50">
        <v>0</v>
      </c>
      <c r="J21" s="51" t="e">
        <v>#DIV/0!</v>
      </c>
    </row>
    <row r="22" spans="1:10">
      <c r="A22" s="77" t="s">
        <v>140</v>
      </c>
      <c r="B22" s="50">
        <v>22650.19187835027</v>
      </c>
      <c r="C22" s="50"/>
      <c r="D22" s="50">
        <v>116999.73</v>
      </c>
      <c r="E22" s="50">
        <v>37351.24</v>
      </c>
      <c r="F22" s="50">
        <v>37351.24</v>
      </c>
      <c r="G22" s="50">
        <v>22650.19187835027</v>
      </c>
      <c r="H22" s="50">
        <v>154350.97</v>
      </c>
      <c r="I22" s="50">
        <v>-131700.77812164972</v>
      </c>
      <c r="J22" s="51"/>
    </row>
    <row r="23" spans="1:10">
      <c r="A23" s="52" t="s">
        <v>51</v>
      </c>
      <c r="B23" s="53">
        <v>210323.0003471259</v>
      </c>
      <c r="C23" s="53">
        <v>0</v>
      </c>
      <c r="D23" s="53">
        <v>212625.61</v>
      </c>
      <c r="E23" s="53">
        <v>328598.89999999997</v>
      </c>
      <c r="F23" s="53">
        <v>527123.84</v>
      </c>
      <c r="G23" s="53">
        <v>210323.0003471259</v>
      </c>
      <c r="H23" s="53">
        <v>541224.51</v>
      </c>
      <c r="I23" s="53">
        <v>-330901.50965287408</v>
      </c>
      <c r="J23" s="54">
        <v>0.38860583078014316</v>
      </c>
    </row>
    <row r="24" spans="1:10">
      <c r="A24" s="55"/>
      <c r="B24" s="56"/>
      <c r="C24" s="56"/>
      <c r="D24" s="56"/>
      <c r="E24" s="56"/>
      <c r="F24" s="56"/>
      <c r="G24" s="56"/>
      <c r="H24" s="56"/>
      <c r="I24" s="56"/>
      <c r="J24" s="57"/>
    </row>
    <row r="25" spans="1:10">
      <c r="A25" s="49" t="s">
        <v>174</v>
      </c>
      <c r="B25" s="58"/>
      <c r="C25" s="58"/>
      <c r="D25" s="59">
        <v>40006.080000000002</v>
      </c>
      <c r="E25" s="59"/>
      <c r="F25" s="58"/>
      <c r="G25" s="58">
        <v>0</v>
      </c>
      <c r="H25" s="58">
        <v>40006.080000000002</v>
      </c>
      <c r="I25" s="58">
        <v>-40006.080000000002</v>
      </c>
      <c r="J25" s="60"/>
    </row>
    <row r="26" spans="1:10">
      <c r="A26" s="52" t="s">
        <v>112</v>
      </c>
      <c r="B26" s="61">
        <v>4056156.078459037</v>
      </c>
      <c r="C26" s="61">
        <v>0</v>
      </c>
      <c r="D26" s="61">
        <v>1316249.08</v>
      </c>
      <c r="E26" s="61">
        <v>1346018.38</v>
      </c>
      <c r="F26" s="61">
        <v>2708096.3808696358</v>
      </c>
      <c r="G26" s="61">
        <v>4056156.078459037</v>
      </c>
      <c r="H26" s="61">
        <v>2662267.46</v>
      </c>
      <c r="I26" s="61">
        <v>1393888.618459037</v>
      </c>
      <c r="J26" s="54">
        <v>1.5235719699098291</v>
      </c>
    </row>
    <row r="27" spans="1:10">
      <c r="A27" s="52" t="s">
        <v>113</v>
      </c>
      <c r="B27" s="61">
        <v>3845833.0781119112</v>
      </c>
      <c r="C27" s="61">
        <v>0</v>
      </c>
      <c r="D27" s="61">
        <v>1103623.4700000002</v>
      </c>
      <c r="E27" s="61">
        <v>1017419.48</v>
      </c>
      <c r="F27" s="61">
        <v>2180972.540869636</v>
      </c>
      <c r="G27" s="61">
        <v>3845833.0781119112</v>
      </c>
      <c r="H27" s="61">
        <v>2121042.9500000002</v>
      </c>
      <c r="I27" s="61">
        <v>1724790.128111911</v>
      </c>
      <c r="J27" s="54">
        <v>1.8131801989732979</v>
      </c>
    </row>
    <row r="28" spans="1:10">
      <c r="F28" s="133"/>
    </row>
    <row r="29" spans="1:10">
      <c r="E29" s="61"/>
      <c r="F29" s="49"/>
    </row>
    <row r="30" spans="1:10">
      <c r="E30" s="61"/>
      <c r="F30" s="49"/>
    </row>
    <row r="31" spans="1:10">
      <c r="E31" s="119"/>
      <c r="F31" s="133"/>
    </row>
    <row r="32" spans="1:10">
      <c r="F32" s="133"/>
    </row>
    <row r="33" spans="5:6">
      <c r="E33" s="119"/>
      <c r="F33" s="133"/>
    </row>
  </sheetData>
  <mergeCells count="11">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3D66B-30F5-4E4F-A746-8E2B36C76006}">
  <dimension ref="A1:G23"/>
  <sheetViews>
    <sheetView tabSelected="1" workbookViewId="0">
      <selection activeCell="F6" sqref="F6"/>
    </sheetView>
  </sheetViews>
  <sheetFormatPr defaultColWidth="8.7265625" defaultRowHeight="14.5"/>
  <cols>
    <col min="1" max="1" width="41" customWidth="1"/>
    <col min="2" max="7" width="14" customWidth="1"/>
  </cols>
  <sheetData>
    <row r="1" spans="1:7" ht="15" thickBot="1"/>
    <row r="2" spans="1:7" ht="34.5">
      <c r="A2" s="140" t="s">
        <v>87</v>
      </c>
      <c r="B2" s="140" t="s">
        <v>179</v>
      </c>
      <c r="C2" s="140" t="s">
        <v>180</v>
      </c>
      <c r="D2" s="140" t="s">
        <v>181</v>
      </c>
      <c r="E2" s="140" t="s">
        <v>182</v>
      </c>
      <c r="F2" s="140" t="s">
        <v>183</v>
      </c>
      <c r="G2" s="140" t="s">
        <v>184</v>
      </c>
    </row>
    <row r="3" spans="1:7">
      <c r="A3" s="77" t="s">
        <v>126</v>
      </c>
      <c r="B3" s="115">
        <v>21028.136638121534</v>
      </c>
      <c r="C3" s="115">
        <v>154353.86483903765</v>
      </c>
      <c r="D3" s="115">
        <v>46785.18653306894</v>
      </c>
      <c r="E3" s="115">
        <v>0</v>
      </c>
      <c r="F3" s="115">
        <v>222167.1880102281</v>
      </c>
      <c r="G3" s="142">
        <v>154353.86483903765</v>
      </c>
    </row>
    <row r="4" spans="1:7">
      <c r="A4" s="77" t="s">
        <v>128</v>
      </c>
      <c r="B4" s="115">
        <v>331613.07884450204</v>
      </c>
      <c r="C4" s="115">
        <v>0</v>
      </c>
      <c r="D4" s="115">
        <v>787017.35283783404</v>
      </c>
      <c r="E4" s="115">
        <v>478041.58596132614</v>
      </c>
      <c r="F4" s="115">
        <v>1596672.0176436622</v>
      </c>
      <c r="G4" s="142">
        <v>478041.58596132614</v>
      </c>
    </row>
    <row r="5" spans="1:7">
      <c r="A5" s="77" t="s">
        <v>129</v>
      </c>
      <c r="B5" s="115">
        <v>47245.435620398937</v>
      </c>
      <c r="C5" s="115">
        <v>35069.492578979713</v>
      </c>
      <c r="D5" s="115">
        <v>105898.10867636527</v>
      </c>
      <c r="E5" s="115">
        <v>2949.6806512371222</v>
      </c>
      <c r="F5" s="115">
        <v>191162.71752698105</v>
      </c>
      <c r="G5" s="142">
        <v>38019.173230216838</v>
      </c>
    </row>
    <row r="6" spans="1:7">
      <c r="A6" s="77" t="s">
        <v>46</v>
      </c>
      <c r="B6" s="115">
        <v>18800.194048907488</v>
      </c>
      <c r="C6" s="115">
        <v>12615.177400422368</v>
      </c>
      <c r="D6" s="115">
        <v>40853.21688402634</v>
      </c>
      <c r="E6" s="115">
        <v>0</v>
      </c>
      <c r="F6" s="115">
        <v>72268.588333356194</v>
      </c>
      <c r="G6" s="142">
        <v>12615.177400422368</v>
      </c>
    </row>
    <row r="7" spans="1:7">
      <c r="A7" s="120" t="s">
        <v>110</v>
      </c>
      <c r="B7" s="121">
        <v>418686.84515193</v>
      </c>
      <c r="C7" s="121">
        <v>202038.53481843972</v>
      </c>
      <c r="D7" s="121">
        <v>980553.86493129446</v>
      </c>
      <c r="E7" s="121">
        <v>480991.26661256328</v>
      </c>
      <c r="F7" s="121">
        <v>2082270.5115142276</v>
      </c>
      <c r="G7" s="121">
        <v>683029.80143100303</v>
      </c>
    </row>
    <row r="8" spans="1:7">
      <c r="A8" s="77" t="s">
        <v>130</v>
      </c>
      <c r="B8" s="115">
        <v>747751.09870364692</v>
      </c>
      <c r="C8" s="115">
        <v>211824.94592571264</v>
      </c>
      <c r="D8" s="115">
        <v>1518370.8806885181</v>
      </c>
      <c r="E8" s="115">
        <v>0</v>
      </c>
      <c r="F8" s="115">
        <v>2477946.9253178779</v>
      </c>
      <c r="G8" s="142">
        <v>211824.94592571264</v>
      </c>
    </row>
    <row r="9" spans="1:7">
      <c r="A9" s="77" t="s">
        <v>131</v>
      </c>
      <c r="B9" s="115">
        <v>20251.530415603505</v>
      </c>
      <c r="C9" s="115">
        <v>0</v>
      </c>
      <c r="D9" s="115">
        <v>51181.110236885361</v>
      </c>
      <c r="E9" s="115">
        <v>0</v>
      </c>
      <c r="F9" s="115">
        <v>71432.640652488859</v>
      </c>
      <c r="G9" s="142">
        <v>0</v>
      </c>
    </row>
    <row r="10" spans="1:7">
      <c r="A10" s="77" t="s">
        <v>132</v>
      </c>
      <c r="B10" s="115">
        <v>55899.756913183723</v>
      </c>
      <c r="C10" s="115">
        <v>0</v>
      </c>
      <c r="D10" s="115">
        <v>116214.12421194109</v>
      </c>
      <c r="E10" s="115">
        <v>0</v>
      </c>
      <c r="F10" s="115">
        <v>172113.88112512481</v>
      </c>
      <c r="G10" s="142">
        <v>0</v>
      </c>
    </row>
    <row r="11" spans="1:7">
      <c r="A11" s="77" t="s">
        <v>49</v>
      </c>
      <c r="B11" s="115">
        <v>16092.446686249823</v>
      </c>
      <c r="C11" s="115">
        <v>0</v>
      </c>
      <c r="D11" s="115">
        <v>41531.419247601676</v>
      </c>
      <c r="E11" s="115">
        <v>0</v>
      </c>
      <c r="F11" s="115">
        <v>57623.865933851499</v>
      </c>
      <c r="G11" s="142">
        <v>0</v>
      </c>
    </row>
    <row r="12" spans="1:7">
      <c r="A12" s="77" t="s">
        <v>133</v>
      </c>
      <c r="B12" s="115">
        <v>5986.8738600491142</v>
      </c>
      <c r="C12" s="115">
        <v>0</v>
      </c>
      <c r="D12" s="115">
        <v>12362.010622229991</v>
      </c>
      <c r="E12" s="115">
        <v>0</v>
      </c>
      <c r="F12" s="115">
        <v>18348.884482279107</v>
      </c>
      <c r="G12" s="142">
        <v>0</v>
      </c>
    </row>
    <row r="13" spans="1:7">
      <c r="A13" s="77" t="s">
        <v>134</v>
      </c>
      <c r="B13" s="115">
        <v>0</v>
      </c>
      <c r="C13" s="115">
        <v>0</v>
      </c>
      <c r="D13" s="115">
        <v>0</v>
      </c>
      <c r="E13" s="115">
        <v>0</v>
      </c>
      <c r="F13" s="115">
        <v>0</v>
      </c>
      <c r="G13" s="142">
        <v>0</v>
      </c>
    </row>
    <row r="14" spans="1:7">
      <c r="A14" s="77" t="s">
        <v>50</v>
      </c>
      <c r="B14" s="115">
        <v>164132.63040948322</v>
      </c>
      <c r="C14" s="115">
        <v>28530.244965259266</v>
      </c>
      <c r="D14" s="115">
        <v>342767.98272674461</v>
      </c>
      <c r="E14" s="115">
        <v>0</v>
      </c>
      <c r="F14" s="115">
        <v>535430.85810148693</v>
      </c>
      <c r="G14" s="142">
        <v>28530.244965259266</v>
      </c>
    </row>
    <row r="15" spans="1:7">
      <c r="A15" s="120" t="s">
        <v>172</v>
      </c>
      <c r="B15" s="121">
        <v>1010114.3369882163</v>
      </c>
      <c r="C15" s="121">
        <v>240355.19089097192</v>
      </c>
      <c r="D15" s="121">
        <v>2082427.5277339206</v>
      </c>
      <c r="E15" s="121">
        <v>0</v>
      </c>
      <c r="F15" s="121">
        <v>3332897.0556131089</v>
      </c>
      <c r="G15" s="121">
        <v>240355.19089097192</v>
      </c>
    </row>
    <row r="16" spans="1:7">
      <c r="A16" s="77" t="s">
        <v>136</v>
      </c>
      <c r="B16" s="115">
        <v>31213.946241016354</v>
      </c>
      <c r="C16" s="115">
        <v>89654.934223820383</v>
      </c>
      <c r="D16" s="115">
        <v>66476.429426651113</v>
      </c>
      <c r="E16" s="115">
        <v>0</v>
      </c>
      <c r="F16" s="115">
        <v>187345.30989148782</v>
      </c>
      <c r="G16" s="142">
        <v>89654.934223820383</v>
      </c>
    </row>
    <row r="17" spans="1:7">
      <c r="A17" s="77" t="s">
        <v>138</v>
      </c>
      <c r="B17" s="115">
        <v>36736.600786093411</v>
      </c>
      <c r="C17" s="115">
        <v>58471.230842888668</v>
      </c>
      <c r="D17" s="115">
        <v>84051.450177931838</v>
      </c>
      <c r="E17" s="115">
        <v>0</v>
      </c>
      <c r="F17" s="115">
        <v>179259.28180691393</v>
      </c>
      <c r="G17" s="142">
        <v>58471.230842888668</v>
      </c>
    </row>
    <row r="18" spans="1:7">
      <c r="A18" s="77" t="s">
        <v>139</v>
      </c>
      <c r="B18" s="115">
        <v>0</v>
      </c>
      <c r="C18" s="115">
        <v>0</v>
      </c>
      <c r="D18" s="115">
        <v>0</v>
      </c>
      <c r="E18" s="115">
        <v>0</v>
      </c>
      <c r="F18" s="115">
        <v>0</v>
      </c>
      <c r="G18" s="142">
        <v>0</v>
      </c>
    </row>
    <row r="19" spans="1:7">
      <c r="A19" s="77" t="s">
        <v>140</v>
      </c>
      <c r="B19" s="115">
        <v>8210.5777028840112</v>
      </c>
      <c r="C19" s="115">
        <v>10941.445380281211</v>
      </c>
      <c r="D19" s="115">
        <v>18186.825167104038</v>
      </c>
      <c r="E19" s="115">
        <v>0</v>
      </c>
      <c r="F19" s="115">
        <v>37338.848250269257</v>
      </c>
      <c r="G19" s="142">
        <v>10941.445380281211</v>
      </c>
    </row>
    <row r="20" spans="1:7">
      <c r="A20" s="120" t="s">
        <v>51</v>
      </c>
      <c r="B20" s="121">
        <v>76161.124729993782</v>
      </c>
      <c r="C20" s="121">
        <v>159067.61044699026</v>
      </c>
      <c r="D20" s="121">
        <v>168714.70477168701</v>
      </c>
      <c r="E20" s="121">
        <v>0</v>
      </c>
      <c r="F20" s="121">
        <v>403943.43994867097</v>
      </c>
      <c r="G20" s="121">
        <v>159067.61044699026</v>
      </c>
    </row>
    <row r="21" spans="1:7">
      <c r="A21" s="115" t="s">
        <v>185</v>
      </c>
      <c r="B21" s="115">
        <v>0</v>
      </c>
      <c r="C21" s="115">
        <v>0</v>
      </c>
      <c r="D21" s="115">
        <v>0</v>
      </c>
      <c r="E21" s="115">
        <v>0</v>
      </c>
      <c r="F21" s="115"/>
      <c r="G21" s="142">
        <v>0</v>
      </c>
    </row>
    <row r="22" spans="1:7">
      <c r="A22" s="139" t="s">
        <v>112</v>
      </c>
      <c r="B22" s="138">
        <v>1504962.3068701401</v>
      </c>
      <c r="C22" s="138">
        <v>601461.3361564019</v>
      </c>
      <c r="D22" s="138">
        <v>3231696.0974369016</v>
      </c>
      <c r="E22" s="138">
        <v>480991.26661256328</v>
      </c>
      <c r="F22" s="138">
        <v>5819111.0070760073</v>
      </c>
      <c r="G22" s="138">
        <v>1082452.6027689653</v>
      </c>
    </row>
    <row r="23" spans="1:7">
      <c r="A23" s="139" t="s">
        <v>113</v>
      </c>
      <c r="B23" s="138">
        <v>1428801.1821401464</v>
      </c>
      <c r="C23" s="138">
        <v>442393.72570941166</v>
      </c>
      <c r="D23" s="138">
        <v>3062981.3926652148</v>
      </c>
      <c r="E23" s="138">
        <v>480991.26661256328</v>
      </c>
      <c r="F23" s="138">
        <v>5415167.5671273367</v>
      </c>
      <c r="G23" s="138">
        <v>923384.99232197506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NSG 2022 Verified Summary</vt:lpstr>
      <vt:lpstr>NSG 2022 High Impact Measures</vt:lpstr>
      <vt:lpstr>NSG 2022 TRC </vt:lpstr>
      <vt:lpstr>NSG 2022 TRC wo NEI</vt:lpstr>
      <vt:lpstr>NSG 2022 PACT</vt:lpstr>
      <vt:lpstr>NSG 2022 PACT wo NEI</vt:lpstr>
      <vt:lpstr>Other Benefits (PACT)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Grabner</dc:creator>
  <cp:lastModifiedBy>Celia Johnson</cp:lastModifiedBy>
  <dcterms:created xsi:type="dcterms:W3CDTF">2022-08-03T17:39:50Z</dcterms:created>
  <dcterms:modified xsi:type="dcterms:W3CDTF">2023-12-01T11:32:53Z</dcterms:modified>
</cp:coreProperties>
</file>