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2024/Reporting Working Group/February 7 Meeting/"/>
    </mc:Choice>
  </mc:AlternateContent>
  <xr:revisionPtr revIDLastSave="3" documentId="8_{3B1CD434-988D-4DBE-BCA8-4326CD1DEB53}" xr6:coauthVersionLast="47" xr6:coauthVersionMax="47" xr10:uidLastSave="{795B8B75-2A6E-48CA-8046-26F87175F9B1}"/>
  <bookViews>
    <workbookView xWindow="-110" yWindow="-110" windowWidth="19420" windowHeight="10300" xr2:uid="{00000000-000D-0000-FFFF-FFFF00000000}"/>
  </bookViews>
  <sheets>
    <sheet name="IQ MF Metric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5" l="1"/>
  <c r="I37" i="5"/>
  <c r="D37" i="5"/>
  <c r="C37" i="5"/>
</calcChain>
</file>

<file path=xl/sharedStrings.xml><?xml version="1.0" encoding="utf-8"?>
<sst xmlns="http://schemas.openxmlformats.org/spreadsheetml/2006/main" count="89" uniqueCount="59">
  <si>
    <t>Buildings</t>
  </si>
  <si>
    <t>Public Housing</t>
  </si>
  <si>
    <t>Subsidized Housing</t>
  </si>
  <si>
    <t>Unsubsidized Housing</t>
  </si>
  <si>
    <t>Central Heating System</t>
  </si>
  <si>
    <t>Individual heating System</t>
  </si>
  <si>
    <t>Size</t>
  </si>
  <si>
    <t>Housing Type</t>
  </si>
  <si>
    <t>Apartments</t>
  </si>
  <si>
    <t>Number of Buildings</t>
  </si>
  <si>
    <t>Number of Apartments</t>
  </si>
  <si>
    <t>Heat pumps</t>
  </si>
  <si>
    <t>heat pump water heaters</t>
  </si>
  <si>
    <t>Attic Insulation</t>
  </si>
  <si>
    <t>Other Insulation</t>
  </si>
  <si>
    <t>Air sealing</t>
  </si>
  <si>
    <t>Gas heating system replacements</t>
  </si>
  <si>
    <t>Total participants</t>
  </si>
  <si>
    <t>Direct Install in-unit</t>
  </si>
  <si>
    <t>Other</t>
  </si>
  <si>
    <t>Number participants where measure is installed:</t>
  </si>
  <si>
    <t>Common area lighting w/controls</t>
  </si>
  <si>
    <t>Common area lighting w/o controls</t>
  </si>
  <si>
    <t>Note:  Numbers in table are illustrative only</t>
  </si>
  <si>
    <t>Total participants w/electric heat</t>
  </si>
  <si>
    <t>Other HVAC equipment measures</t>
  </si>
  <si>
    <t>Building Types Treated</t>
  </si>
  <si>
    <t>Measures Installed</t>
  </si>
  <si>
    <t>A. Not qualified for measures</t>
  </si>
  <si>
    <t>2. Not cost-effective</t>
  </si>
  <si>
    <t>1. Measure already there/already upgraded</t>
  </si>
  <si>
    <t>3. Cannot access attic or other space</t>
  </si>
  <si>
    <t>B. Qualified and offered measure, but didn't install</t>
  </si>
  <si>
    <t>5. Health and safety cost too high</t>
  </si>
  <si>
    <t>1. Building owner not willing to make co-pay</t>
  </si>
  <si>
    <t>2. Building owner sees no benefit</t>
  </si>
  <si>
    <t>3. Building owner will not accept disruption</t>
  </si>
  <si>
    <t>4. Deferring to a future year</t>
  </si>
  <si>
    <t>Note:  Numbers in table are illustrative only.  In this example, 1000 units did envelop measures (all air sealing units also did insulation) and 2000 did not.</t>
  </si>
  <si>
    <t>sum ofpart "A"</t>
  </si>
  <si>
    <t>sum of part "B"</t>
  </si>
  <si>
    <t>Did Not Install Insulation/Air Sealing Measures</t>
  </si>
  <si>
    <r>
      <t xml:space="preserve">Reasons Building </t>
    </r>
    <r>
      <rPr>
        <b/>
        <sz val="13"/>
        <color rgb="FFC00000"/>
        <rFont val="Calibri"/>
        <family val="2"/>
        <scheme val="minor"/>
      </rPr>
      <t>Heat Pump</t>
    </r>
    <r>
      <rPr>
        <b/>
        <sz val="13"/>
        <color theme="1"/>
        <rFont val="Calibri"/>
        <family val="2"/>
        <scheme val="minor"/>
      </rPr>
      <t xml:space="preserve"> Measures Not Installed</t>
    </r>
  </si>
  <si>
    <r>
      <t xml:space="preserve">Reasons </t>
    </r>
    <r>
      <rPr>
        <b/>
        <sz val="13"/>
        <color rgb="FFC00000"/>
        <rFont val="Calibri"/>
        <family val="2"/>
        <scheme val="minor"/>
      </rPr>
      <t>Building Envelop</t>
    </r>
    <r>
      <rPr>
        <b/>
        <sz val="13"/>
        <color theme="1"/>
        <rFont val="Calibri"/>
        <family val="2"/>
        <scheme val="minor"/>
      </rPr>
      <t xml:space="preserve"> Measures Not Installed</t>
    </r>
  </si>
  <si>
    <t>Installed Insulation/Air Sealing Measures</t>
  </si>
  <si>
    <t>Total Buildings/Units Served</t>
  </si>
  <si>
    <t>from measures table</t>
  </si>
  <si>
    <t>delta from previous rows</t>
  </si>
  <si>
    <t>Total Electrically Heated Buildings/Units Served</t>
  </si>
  <si>
    <t>Installed Heat Pumps</t>
  </si>
  <si>
    <t>Did Not Install Heat Pumps</t>
  </si>
  <si>
    <t>3. No good location or space</t>
  </si>
  <si>
    <t>6. Building owner non-responsive</t>
  </si>
  <si>
    <t>4. Not applicable (e.g., no attic)</t>
  </si>
  <si>
    <t>for electric utilities only...</t>
  </si>
  <si>
    <t>Buildings &lt;20 Units</t>
  </si>
  <si>
    <t>Buildings 20-49 Units</t>
  </si>
  <si>
    <t>Buildings w/50+ Units</t>
  </si>
  <si>
    <t>5. Building owner dislikes aesthetics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</si>
</sst>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1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/>
    <xf numFmtId="0" fontId="0" fillId="3" borderId="5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5" xfId="0" applyFill="1" applyBorder="1"/>
    <xf numFmtId="0" fontId="3" fillId="0" borderId="0" xfId="0" applyFont="1"/>
    <xf numFmtId="0" fontId="3" fillId="0" borderId="0" xfId="0" applyFont="1" applyAlignment="1">
      <alignment horizontal="left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2" fillId="0" borderId="0" xfId="0" applyFont="1"/>
    <xf numFmtId="0" fontId="6" fillId="0" borderId="0" xfId="0" applyFont="1"/>
    <xf numFmtId="0" fontId="0" fillId="0" borderId="8" xfId="0" applyBorder="1"/>
    <xf numFmtId="0" fontId="1" fillId="6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0" fontId="2" fillId="0" borderId="7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tabSelected="1" zoomScale="80" zoomScaleNormal="80" workbookViewId="0">
      <selection activeCell="H14" sqref="H14"/>
    </sheetView>
  </sheetViews>
  <sheetFormatPr defaultRowHeight="14.5" x14ac:dyDescent="0.35"/>
  <cols>
    <col min="1" max="1" width="9.36328125" customWidth="1"/>
    <col min="2" max="2" width="36.36328125" customWidth="1"/>
    <col min="3" max="7" width="10.7265625" customWidth="1"/>
    <col min="8" max="8" width="35.7265625" customWidth="1"/>
    <col min="9" max="9" width="11.08984375" customWidth="1"/>
    <col min="10" max="10" width="10.90625" customWidth="1"/>
  </cols>
  <sheetData>
    <row r="1" spans="1:8" ht="17" x14ac:dyDescent="0.4">
      <c r="A1" s="14" t="s">
        <v>26</v>
      </c>
    </row>
    <row r="2" spans="1:8" x14ac:dyDescent="0.35">
      <c r="A2" s="26" t="s">
        <v>6</v>
      </c>
      <c r="B2" s="26" t="s">
        <v>7</v>
      </c>
      <c r="C2" s="31" t="s">
        <v>9</v>
      </c>
      <c r="D2" s="32"/>
      <c r="E2" s="26" t="s">
        <v>10</v>
      </c>
      <c r="F2" s="26"/>
    </row>
    <row r="3" spans="1:8" ht="43.5" x14ac:dyDescent="0.35">
      <c r="A3" s="26"/>
      <c r="B3" s="26"/>
      <c r="C3" s="3" t="s">
        <v>4</v>
      </c>
      <c r="D3" s="3" t="s">
        <v>5</v>
      </c>
      <c r="E3" s="3" t="s">
        <v>4</v>
      </c>
      <c r="F3" s="3" t="s">
        <v>5</v>
      </c>
    </row>
    <row r="4" spans="1:8" x14ac:dyDescent="0.35">
      <c r="A4" s="28" t="s">
        <v>55</v>
      </c>
      <c r="B4" s="1" t="s">
        <v>1</v>
      </c>
      <c r="C4" s="1">
        <v>0</v>
      </c>
      <c r="D4" s="1">
        <v>0</v>
      </c>
      <c r="E4" s="1">
        <v>0</v>
      </c>
      <c r="F4" s="1">
        <v>0</v>
      </c>
    </row>
    <row r="5" spans="1:8" x14ac:dyDescent="0.35">
      <c r="A5" s="28"/>
      <c r="B5" s="1" t="s">
        <v>2</v>
      </c>
      <c r="C5" s="1">
        <v>0</v>
      </c>
      <c r="D5" s="1">
        <v>60</v>
      </c>
      <c r="E5" s="1">
        <v>0</v>
      </c>
      <c r="F5" s="1">
        <v>600</v>
      </c>
    </row>
    <row r="6" spans="1:8" x14ac:dyDescent="0.35">
      <c r="A6" s="28"/>
      <c r="B6" s="1" t="s">
        <v>3</v>
      </c>
      <c r="C6" s="1">
        <v>0</v>
      </c>
      <c r="D6" s="1">
        <v>40</v>
      </c>
      <c r="E6" s="1">
        <v>0</v>
      </c>
      <c r="F6" s="1">
        <v>400</v>
      </c>
    </row>
    <row r="7" spans="1:8" x14ac:dyDescent="0.35">
      <c r="A7" s="28" t="s">
        <v>56</v>
      </c>
      <c r="B7" s="1" t="s">
        <v>1</v>
      </c>
      <c r="C7" s="1">
        <v>5</v>
      </c>
      <c r="D7" s="1">
        <v>5</v>
      </c>
      <c r="E7" s="1">
        <v>200</v>
      </c>
      <c r="F7" s="1">
        <v>200</v>
      </c>
    </row>
    <row r="8" spans="1:8" x14ac:dyDescent="0.35">
      <c r="A8" s="28"/>
      <c r="B8" s="1" t="s">
        <v>2</v>
      </c>
      <c r="C8" s="1">
        <v>5</v>
      </c>
      <c r="D8" s="1">
        <v>15</v>
      </c>
      <c r="E8" s="1">
        <v>200</v>
      </c>
      <c r="F8" s="1">
        <v>400</v>
      </c>
    </row>
    <row r="9" spans="1:8" x14ac:dyDescent="0.35">
      <c r="A9" s="28"/>
      <c r="B9" s="1" t="s">
        <v>3</v>
      </c>
      <c r="C9" s="1">
        <v>0</v>
      </c>
      <c r="D9" s="1">
        <v>5</v>
      </c>
      <c r="E9" s="1">
        <v>0</v>
      </c>
      <c r="F9" s="1">
        <v>200</v>
      </c>
    </row>
    <row r="10" spans="1:8" x14ac:dyDescent="0.35">
      <c r="A10" s="28" t="s">
        <v>57</v>
      </c>
      <c r="B10" s="1" t="s">
        <v>1</v>
      </c>
      <c r="C10" s="1">
        <v>2</v>
      </c>
      <c r="D10" s="1">
        <v>3</v>
      </c>
      <c r="E10" s="1">
        <v>150</v>
      </c>
      <c r="F10" s="1">
        <v>300</v>
      </c>
    </row>
    <row r="11" spans="1:8" x14ac:dyDescent="0.35">
      <c r="A11" s="28"/>
      <c r="B11" s="1" t="s">
        <v>2</v>
      </c>
      <c r="C11" s="1">
        <v>3</v>
      </c>
      <c r="D11" s="1">
        <v>2</v>
      </c>
      <c r="E11" s="1">
        <v>200</v>
      </c>
      <c r="F11" s="1">
        <v>150</v>
      </c>
      <c r="G11" s="20"/>
    </row>
    <row r="12" spans="1:8" x14ac:dyDescent="0.35">
      <c r="A12" s="28"/>
      <c r="B12" s="1" t="s">
        <v>3</v>
      </c>
      <c r="C12" s="1">
        <v>0</v>
      </c>
      <c r="D12" s="1">
        <v>0</v>
      </c>
      <c r="E12" s="1">
        <v>0</v>
      </c>
      <c r="F12" s="1">
        <v>0</v>
      </c>
    </row>
    <row r="13" spans="1:8" x14ac:dyDescent="0.35">
      <c r="A13" s="9" t="s">
        <v>23</v>
      </c>
    </row>
    <row r="15" spans="1:8" ht="17" x14ac:dyDescent="0.4">
      <c r="A15" s="14" t="s">
        <v>27</v>
      </c>
    </row>
    <row r="16" spans="1:8" x14ac:dyDescent="0.35">
      <c r="A16" s="29"/>
      <c r="B16" s="30"/>
      <c r="C16" s="12" t="s">
        <v>0</v>
      </c>
      <c r="D16" s="11" t="s">
        <v>8</v>
      </c>
      <c r="F16" s="2"/>
      <c r="H16" s="2"/>
    </row>
    <row r="17" spans="1:7" x14ac:dyDescent="0.35">
      <c r="A17" s="4" t="s">
        <v>17</v>
      </c>
      <c r="B17" s="5"/>
      <c r="C17" s="4">
        <v>150</v>
      </c>
      <c r="D17" s="4">
        <v>3000</v>
      </c>
    </row>
    <row r="18" spans="1:7" x14ac:dyDescent="0.35">
      <c r="A18" s="4" t="s">
        <v>24</v>
      </c>
      <c r="B18" s="5"/>
      <c r="C18" s="4">
        <v>45</v>
      </c>
      <c r="D18" s="4">
        <v>1200</v>
      </c>
    </row>
    <row r="19" spans="1:7" x14ac:dyDescent="0.35">
      <c r="A19" s="7" t="s">
        <v>20</v>
      </c>
      <c r="B19" s="13"/>
      <c r="C19" s="7"/>
      <c r="D19" s="7"/>
    </row>
    <row r="20" spans="1:7" x14ac:dyDescent="0.35">
      <c r="A20" s="27"/>
      <c r="B20" s="1" t="s">
        <v>18</v>
      </c>
      <c r="C20" s="1">
        <v>130</v>
      </c>
      <c r="D20" s="1">
        <v>2700</v>
      </c>
    </row>
    <row r="21" spans="1:7" x14ac:dyDescent="0.35">
      <c r="A21" s="27"/>
      <c r="B21" s="1" t="s">
        <v>11</v>
      </c>
      <c r="C21" s="1">
        <v>25</v>
      </c>
      <c r="D21" s="1">
        <v>500</v>
      </c>
    </row>
    <row r="22" spans="1:7" x14ac:dyDescent="0.35">
      <c r="A22" s="27"/>
      <c r="B22" s="1" t="s">
        <v>12</v>
      </c>
      <c r="C22" s="1">
        <v>10</v>
      </c>
      <c r="D22" s="1">
        <v>100</v>
      </c>
    </row>
    <row r="23" spans="1:7" x14ac:dyDescent="0.35">
      <c r="A23" s="27"/>
      <c r="B23" s="1" t="s">
        <v>16</v>
      </c>
      <c r="C23" s="1">
        <v>2</v>
      </c>
      <c r="D23" s="1">
        <v>50</v>
      </c>
    </row>
    <row r="24" spans="1:7" x14ac:dyDescent="0.35">
      <c r="A24" s="27"/>
      <c r="B24" s="1" t="s">
        <v>25</v>
      </c>
      <c r="C24" s="1">
        <v>1</v>
      </c>
      <c r="D24" s="1">
        <v>10</v>
      </c>
    </row>
    <row r="25" spans="1:7" x14ac:dyDescent="0.35">
      <c r="A25" s="27"/>
      <c r="B25" s="1" t="s">
        <v>13</v>
      </c>
      <c r="C25" s="1">
        <v>30</v>
      </c>
      <c r="D25" s="1">
        <v>700</v>
      </c>
    </row>
    <row r="26" spans="1:7" x14ac:dyDescent="0.35">
      <c r="A26" s="27"/>
      <c r="B26" s="1" t="s">
        <v>14</v>
      </c>
      <c r="C26" s="1">
        <v>10</v>
      </c>
      <c r="D26" s="1">
        <v>300</v>
      </c>
    </row>
    <row r="27" spans="1:7" x14ac:dyDescent="0.35">
      <c r="A27" s="27"/>
      <c r="B27" s="1" t="s">
        <v>15</v>
      </c>
      <c r="C27" s="1">
        <v>15</v>
      </c>
      <c r="D27" s="1">
        <v>350</v>
      </c>
    </row>
    <row r="28" spans="1:7" x14ac:dyDescent="0.35">
      <c r="A28" s="27"/>
      <c r="B28" s="1" t="s">
        <v>21</v>
      </c>
      <c r="C28" s="1">
        <v>20</v>
      </c>
      <c r="D28" s="1">
        <v>500</v>
      </c>
    </row>
    <row r="29" spans="1:7" x14ac:dyDescent="0.35">
      <c r="A29" s="27"/>
      <c r="B29" s="1" t="s">
        <v>22</v>
      </c>
      <c r="C29" s="1">
        <v>10</v>
      </c>
      <c r="D29" s="1">
        <v>100</v>
      </c>
    </row>
    <row r="30" spans="1:7" x14ac:dyDescent="0.35">
      <c r="A30" s="27"/>
      <c r="B30" s="1" t="s">
        <v>19</v>
      </c>
      <c r="C30" s="1">
        <v>10</v>
      </c>
      <c r="D30" s="1">
        <v>100</v>
      </c>
    </row>
    <row r="31" spans="1:7" x14ac:dyDescent="0.35">
      <c r="A31" s="9" t="s">
        <v>23</v>
      </c>
    </row>
    <row r="32" spans="1:7" x14ac:dyDescent="0.35">
      <c r="A32" s="8"/>
      <c r="G32" s="19" t="s">
        <v>54</v>
      </c>
    </row>
    <row r="33" spans="1:11" ht="17" x14ac:dyDescent="0.4">
      <c r="A33" s="15" t="s">
        <v>43</v>
      </c>
      <c r="E33" s="18"/>
      <c r="G33" s="15" t="s">
        <v>42</v>
      </c>
      <c r="K33" s="18"/>
    </row>
    <row r="34" spans="1:11" x14ac:dyDescent="0.35">
      <c r="A34" s="21"/>
      <c r="B34" s="21"/>
      <c r="C34" s="16" t="s">
        <v>0</v>
      </c>
      <c r="D34" s="16" t="s">
        <v>8</v>
      </c>
      <c r="G34" s="21"/>
      <c r="H34" s="21"/>
      <c r="I34" s="16" t="s">
        <v>0</v>
      </c>
      <c r="J34" s="16" t="s">
        <v>8</v>
      </c>
    </row>
    <row r="35" spans="1:11" x14ac:dyDescent="0.35">
      <c r="A35" s="33" t="s">
        <v>45</v>
      </c>
      <c r="B35" s="34"/>
      <c r="C35" s="16">
        <v>150</v>
      </c>
      <c r="D35" s="16">
        <v>3000</v>
      </c>
      <c r="E35" s="18" t="s">
        <v>46</v>
      </c>
      <c r="G35" s="33" t="s">
        <v>48</v>
      </c>
      <c r="H35" s="34"/>
      <c r="I35" s="16">
        <v>45</v>
      </c>
      <c r="J35" s="16">
        <v>1200</v>
      </c>
      <c r="K35" s="18" t="s">
        <v>46</v>
      </c>
    </row>
    <row r="36" spans="1:11" x14ac:dyDescent="0.35">
      <c r="A36" s="33" t="s">
        <v>44</v>
      </c>
      <c r="B36" s="34"/>
      <c r="C36" s="16">
        <v>40</v>
      </c>
      <c r="D36" s="16">
        <v>1000</v>
      </c>
      <c r="E36" s="18" t="s">
        <v>46</v>
      </c>
      <c r="G36" s="33" t="s">
        <v>49</v>
      </c>
      <c r="H36" s="34"/>
      <c r="I36" s="16">
        <v>25</v>
      </c>
      <c r="J36" s="16">
        <v>500</v>
      </c>
      <c r="K36" s="18" t="s">
        <v>46</v>
      </c>
    </row>
    <row r="37" spans="1:11" x14ac:dyDescent="0.35">
      <c r="A37" s="33" t="s">
        <v>41</v>
      </c>
      <c r="B37" s="34"/>
      <c r="C37" s="16">
        <f>C35-C36</f>
        <v>110</v>
      </c>
      <c r="D37" s="16">
        <f>D35-D36</f>
        <v>2000</v>
      </c>
      <c r="E37" s="18" t="s">
        <v>47</v>
      </c>
      <c r="G37" s="33" t="s">
        <v>50</v>
      </c>
      <c r="H37" s="34"/>
      <c r="I37" s="16">
        <f>I35-I36</f>
        <v>20</v>
      </c>
      <c r="J37" s="16">
        <f>J35-J36</f>
        <v>700</v>
      </c>
      <c r="K37" s="18" t="s">
        <v>47</v>
      </c>
    </row>
    <row r="38" spans="1:11" x14ac:dyDescent="0.35">
      <c r="A38" s="17" t="s">
        <v>28</v>
      </c>
      <c r="B38" s="6"/>
      <c r="C38" s="6">
        <v>50</v>
      </c>
      <c r="D38" s="6">
        <v>800</v>
      </c>
      <c r="E38" s="18" t="s">
        <v>39</v>
      </c>
      <c r="G38" s="17" t="s">
        <v>28</v>
      </c>
      <c r="H38" s="6"/>
      <c r="I38" s="6">
        <v>10</v>
      </c>
      <c r="J38" s="6">
        <v>200</v>
      </c>
      <c r="K38" s="18" t="s">
        <v>39</v>
      </c>
    </row>
    <row r="39" spans="1:11" x14ac:dyDescent="0.35">
      <c r="A39" s="22"/>
      <c r="B39" s="1" t="s">
        <v>30</v>
      </c>
      <c r="C39" s="1">
        <v>25</v>
      </c>
      <c r="D39" s="1">
        <v>500</v>
      </c>
      <c r="G39" s="22"/>
      <c r="H39" s="1" t="s">
        <v>30</v>
      </c>
      <c r="I39" s="1">
        <v>1</v>
      </c>
      <c r="J39" s="1">
        <v>25</v>
      </c>
    </row>
    <row r="40" spans="1:11" x14ac:dyDescent="0.35">
      <c r="A40" s="23"/>
      <c r="B40" s="1" t="s">
        <v>29</v>
      </c>
      <c r="C40" s="1">
        <v>10</v>
      </c>
      <c r="D40" s="1">
        <v>100</v>
      </c>
      <c r="G40" s="23"/>
      <c r="H40" s="1" t="s">
        <v>29</v>
      </c>
      <c r="I40" s="1">
        <v>4</v>
      </c>
      <c r="J40" s="1">
        <v>75</v>
      </c>
    </row>
    <row r="41" spans="1:11" x14ac:dyDescent="0.35">
      <c r="A41" s="23"/>
      <c r="B41" s="1" t="s">
        <v>31</v>
      </c>
      <c r="C41" s="1">
        <v>5</v>
      </c>
      <c r="D41" s="1">
        <v>100</v>
      </c>
      <c r="G41" s="23"/>
      <c r="H41" s="1" t="s">
        <v>51</v>
      </c>
      <c r="I41" s="1">
        <v>5</v>
      </c>
      <c r="J41" s="1">
        <v>100</v>
      </c>
    </row>
    <row r="42" spans="1:11" x14ac:dyDescent="0.35">
      <c r="A42" s="23"/>
      <c r="B42" s="1" t="s">
        <v>53</v>
      </c>
      <c r="C42" s="1">
        <v>5</v>
      </c>
      <c r="D42" s="1">
        <v>50</v>
      </c>
      <c r="G42" s="23"/>
      <c r="H42" s="1"/>
      <c r="I42" s="1"/>
      <c r="J42" s="1"/>
    </row>
    <row r="43" spans="1:11" x14ac:dyDescent="0.35">
      <c r="A43" s="24"/>
      <c r="B43" s="1" t="s">
        <v>33</v>
      </c>
      <c r="C43" s="1">
        <v>5</v>
      </c>
      <c r="D43" s="1">
        <v>50</v>
      </c>
      <c r="G43" s="24"/>
      <c r="H43" s="1"/>
      <c r="I43" s="1"/>
      <c r="J43" s="1"/>
    </row>
    <row r="44" spans="1:11" ht="14" customHeight="1" x14ac:dyDescent="0.35">
      <c r="A44" s="17" t="s">
        <v>32</v>
      </c>
      <c r="B44" s="6"/>
      <c r="C44" s="6">
        <v>60</v>
      </c>
      <c r="D44" s="6">
        <v>1200</v>
      </c>
      <c r="E44" s="18" t="s">
        <v>40</v>
      </c>
      <c r="G44" s="17" t="s">
        <v>32</v>
      </c>
      <c r="H44" s="6"/>
      <c r="I44" s="6">
        <v>10</v>
      </c>
      <c r="J44" s="6">
        <v>500</v>
      </c>
      <c r="K44" s="18" t="s">
        <v>40</v>
      </c>
    </row>
    <row r="45" spans="1:11" x14ac:dyDescent="0.35">
      <c r="A45" s="22"/>
      <c r="B45" s="1" t="s">
        <v>34</v>
      </c>
      <c r="C45" s="1">
        <v>10</v>
      </c>
      <c r="D45" s="1">
        <v>300</v>
      </c>
      <c r="G45" s="22"/>
      <c r="H45" s="1" t="s">
        <v>34</v>
      </c>
      <c r="I45" s="1">
        <v>2</v>
      </c>
      <c r="J45" s="1">
        <v>100</v>
      </c>
    </row>
    <row r="46" spans="1:11" x14ac:dyDescent="0.35">
      <c r="A46" s="23"/>
      <c r="B46" s="1" t="s">
        <v>35</v>
      </c>
      <c r="C46" s="1">
        <v>10</v>
      </c>
      <c r="D46" s="1">
        <v>300</v>
      </c>
      <c r="G46" s="23"/>
      <c r="H46" s="1" t="s">
        <v>35</v>
      </c>
      <c r="I46" s="1">
        <v>3</v>
      </c>
      <c r="J46" s="1">
        <v>100</v>
      </c>
    </row>
    <row r="47" spans="1:11" x14ac:dyDescent="0.35">
      <c r="A47" s="23"/>
      <c r="B47" s="1" t="s">
        <v>36</v>
      </c>
      <c r="C47" s="1">
        <v>5</v>
      </c>
      <c r="D47" s="1">
        <v>100</v>
      </c>
      <c r="G47" s="23"/>
      <c r="H47" s="1" t="s">
        <v>36</v>
      </c>
      <c r="I47" s="1">
        <v>1</v>
      </c>
      <c r="J47" s="1">
        <v>50</v>
      </c>
    </row>
    <row r="48" spans="1:11" x14ac:dyDescent="0.35">
      <c r="A48" s="23"/>
      <c r="B48" s="1" t="s">
        <v>37</v>
      </c>
      <c r="C48" s="1">
        <v>30</v>
      </c>
      <c r="D48" s="1">
        <v>400</v>
      </c>
      <c r="G48" s="23"/>
      <c r="H48" s="1" t="s">
        <v>37</v>
      </c>
      <c r="I48" s="1">
        <v>4</v>
      </c>
      <c r="J48" s="1">
        <v>200</v>
      </c>
    </row>
    <row r="49" spans="1:10" x14ac:dyDescent="0.35">
      <c r="A49" s="23"/>
      <c r="B49" s="1" t="s">
        <v>58</v>
      </c>
      <c r="C49" s="1">
        <v>0</v>
      </c>
      <c r="D49" s="1">
        <v>0</v>
      </c>
      <c r="G49" s="23"/>
      <c r="H49" s="1" t="s">
        <v>58</v>
      </c>
      <c r="I49" s="1">
        <v>1</v>
      </c>
      <c r="J49" s="1">
        <v>50</v>
      </c>
    </row>
    <row r="50" spans="1:10" x14ac:dyDescent="0.35">
      <c r="A50" s="24"/>
      <c r="B50" s="1" t="s">
        <v>52</v>
      </c>
      <c r="C50" s="1">
        <v>5</v>
      </c>
      <c r="D50" s="1">
        <v>100</v>
      </c>
      <c r="G50" s="24"/>
      <c r="H50" s="1" t="s">
        <v>52</v>
      </c>
      <c r="I50" s="1">
        <v>0</v>
      </c>
      <c r="J50" s="1">
        <v>0</v>
      </c>
    </row>
    <row r="51" spans="1:10" ht="30.5" customHeight="1" x14ac:dyDescent="0.35">
      <c r="A51" s="25" t="s">
        <v>38</v>
      </c>
      <c r="B51" s="25"/>
      <c r="C51" s="25"/>
      <c r="D51" s="25"/>
      <c r="G51" s="35" t="s">
        <v>38</v>
      </c>
      <c r="H51" s="35"/>
      <c r="I51" s="35"/>
      <c r="J51" s="35"/>
    </row>
    <row r="52" spans="1:10" x14ac:dyDescent="0.35">
      <c r="A52" s="10"/>
      <c r="G52" s="25"/>
      <c r="H52" s="25"/>
      <c r="I52" s="25"/>
      <c r="J52" s="25"/>
    </row>
    <row r="53" spans="1:10" x14ac:dyDescent="0.35">
      <c r="A53" s="10"/>
    </row>
  </sheetData>
  <mergeCells count="24">
    <mergeCell ref="G52:J52"/>
    <mergeCell ref="G34:H34"/>
    <mergeCell ref="G39:G43"/>
    <mergeCell ref="G45:G50"/>
    <mergeCell ref="G51:J51"/>
    <mergeCell ref="G37:H37"/>
    <mergeCell ref="A36:B36"/>
    <mergeCell ref="A35:B35"/>
    <mergeCell ref="G35:H35"/>
    <mergeCell ref="G36:H36"/>
    <mergeCell ref="A34:B34"/>
    <mergeCell ref="A39:A43"/>
    <mergeCell ref="A45:A50"/>
    <mergeCell ref="A51:D51"/>
    <mergeCell ref="E2:F2"/>
    <mergeCell ref="A20:A30"/>
    <mergeCell ref="A7:A9"/>
    <mergeCell ref="A10:A12"/>
    <mergeCell ref="A16:B16"/>
    <mergeCell ref="C2:D2"/>
    <mergeCell ref="A4:A6"/>
    <mergeCell ref="A2:A3"/>
    <mergeCell ref="B2:B3"/>
    <mergeCell ref="A37:B3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46f5b2-04f2-4a0e-9993-466f4f9aad71" xsi:nil="true"/>
    <lcf76f155ced4ddcb4097134ff3c332f xmlns="173c2605-4b7d-457e-8dba-1d57dca954f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58427FD0CC4444B87AB1CF5C8D52EB" ma:contentTypeVersion="17" ma:contentTypeDescription="Create a new document." ma:contentTypeScope="" ma:versionID="8b905537234f0b3c0e5016c2b437e144">
  <xsd:schema xmlns:xsd="http://www.w3.org/2001/XMLSchema" xmlns:xs="http://www.w3.org/2001/XMLSchema" xmlns:p="http://schemas.microsoft.com/office/2006/metadata/properties" xmlns:ns2="173c2605-4b7d-457e-8dba-1d57dca954fb" xmlns:ns3="2546f5b2-04f2-4a0e-9993-466f4f9aad71" targetNamespace="http://schemas.microsoft.com/office/2006/metadata/properties" ma:root="true" ma:fieldsID="e0e09c77e22475511d249008e34951e2" ns2:_="" ns3:_="">
    <xsd:import namespace="173c2605-4b7d-457e-8dba-1d57dca954fb"/>
    <xsd:import namespace="2546f5b2-04f2-4a0e-9993-466f4f9aad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c2605-4b7d-457e-8dba-1d57dca954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e670ea6-2f79-449f-ac2a-ce9deb4e7c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6f5b2-04f2-4a0e-9993-466f4f9aad7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4d66dc-3591-49a4-96e5-0b2840783e5f}" ma:internalName="TaxCatchAll" ma:showField="CatchAllData" ma:web="2546f5b2-04f2-4a0e-9993-466f4f9aad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85D2D2-E365-4DF4-A9F4-521A48FF5772}">
  <ds:schemaRefs>
    <ds:schemaRef ds:uri="http://schemas.microsoft.com/office/2006/documentManagement/types"/>
    <ds:schemaRef ds:uri="2546f5b2-04f2-4a0e-9993-466f4f9aad7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173c2605-4b7d-457e-8dba-1d57dca954fb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D0E807-FDB3-413C-A2D4-86EB1C21BA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DEF213-1397-450C-AB96-FF7426344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3c2605-4b7d-457e-8dba-1d57dca954fb"/>
    <ds:schemaRef ds:uri="2546f5b2-04f2-4a0e-9993-466f4f9aad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IQ MF Metrics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CJ Consulting</dc:creator>
  <cp:keywords/>
  <dc:description/>
  <cp:lastModifiedBy>Celia Johnson</cp:lastModifiedBy>
  <cp:revision/>
  <dcterms:created xsi:type="dcterms:W3CDTF">2023-09-25T22:13:42Z</dcterms:created>
  <dcterms:modified xsi:type="dcterms:W3CDTF">2024-02-15T22:48:20Z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0x010100A558427FD0CC4444B87AB1CF5C8D52EB</vt:lpwstr>
  </property>
  <property fmtid="{D5CDD505-2E9C-101B-9397-08002B2CF9AE}" pid="3" name="MediaServiceImageTags">
    <vt:lpwstr/>
  </property>
</Properties>
</file>