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9822"/>
  <x:workbookPr codeName="ThisWorkbook" defaultThemeVersion="124226"/>
  <mc:AlternateContent xmlns:mc="http://schemas.openxmlformats.org/markup-compatibility/2006">
    <mc:Choice Requires="x15">
      <x15ac:absPath xmlns:x15ac="http://schemas.microsoft.com/office/spreadsheetml/2010/11/ac" url="Z:\Post 2006\21-0155 - EE Plan 6\DRAFTS\2026-05-15\"/>
    </mc:Choice>
  </mc:AlternateContent>
  <xr:revisionPtr revIDLastSave="0" documentId="13_ncr:1_{77680232-A4B4-45CD-AD9E-78622ACFC0BF}" xr6:coauthVersionLast="47" xr6:coauthVersionMax="47" xr10:uidLastSave="{00000000-0000-0000-0000-000000000000}"/>
  <x:bookViews>
    <x:workbookView xWindow="28680" yWindow="-120" windowWidth="29040" windowHeight="15720" firstSheet="0" activeTab="0" xr2:uid="{915B6A94-9CE5-4C64-8314-1EF725A4D61F}"/>
  </x:bookViews>
  <x:sheets>
    <x:sheet name="1- Ex Ante Results" sheetId="14" r:id="rId4"/>
    <x:sheet name="2- Costs" sheetId="2" r:id="rId5"/>
    <x:sheet name="3- Energy" sheetId="3" r:id="rId6"/>
    <x:sheet name="4- Other" sheetId="4" r:id="rId7"/>
    <x:sheet name="5- CPAS" sheetId="17" r:id="rId8"/>
    <x:sheet name="6- Historical Costs" sheetId="8" r:id="rId9"/>
  </x:sheets>
  <x:definedNames>
    <x:definedName name="_xlnm._FilterDatabase" localSheetId="0" hidden="1">'1- Ex Ante Results'!$A$20:$N$122</x:definedName>
    <x:definedName name="_xlnm._FilterDatabase" localSheetId="2" hidden="1">'3- Energy'!$E$31:$E$32</x:definedName>
    <x:definedName name="_xlnm.Print_Area" localSheetId="0">'1- Ex Ante Results'!$C$1:$N$130</x:definedName>
    <x:definedName name="_xlnm.Print_Area" localSheetId="1">'2- Costs'!$A$1:$E$30</x:definedName>
    <x:definedName name="_xlnm.Print_Area" localSheetId="2">'3- Energy'!$1:$40</x:definedName>
    <x:definedName name="_xlnm.Print_Area" localSheetId="3">'4- Other'!$A$1:$V$37</x:definedName>
    <x:definedName name="_xlnm.Print_Area" localSheetId="4">'5- CPAS'!$A$1:$F$43</x:definedName>
    <x:definedName name="_xlnm.Print_Area" localSheetId="5">'6- Historical Costs'!$A:$H</x:definedName>
  </x:definedNames>
  <x:calcPr calcId="191028"/>
  <x:pivotCaches>
    <x:pivotCache cacheId="5" r:id="rId10"/>
  </x:pivotCaches>
  <x:extLst>
    <x:ext xmlns:x15="http://schemas.microsoft.com/office/spreadsheetml/2010/11/main" uri="{140A7094-0E35-4892-8432-C4D2E57EDEB5}">
      <x15:workbookPr chartTrackingRefBase="1"/>
    </x:ex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calcChain.xml><?xml version="1.0" encoding="utf-8"?>
<x:calcChain xmlns:x="http://schemas.openxmlformats.org/spreadsheetml/2006/main">
  <x:c r="U22" i="4" l="1"/>
  <x:c r="F37" i="3" l="1"/>
  <x:c r="F38" i="3"/>
  <x:c r="F39" i="3"/>
  <x:c r="E38" i="8" l="1"/>
  <x:c r="E39" i="8"/>
  <x:c r="E40" i="8"/>
  <x:c r="D37" i="8"/>
  <x:c r="D41" i="8" s="1"/>
  <x:c r="F112" i="14"/>
  <x:c r="H112" i="14"/>
  <x:c r="F94" i="14"/>
  <x:c r="H94" i="14"/>
  <x:c r="F90" i="14"/>
  <x:c r="H90" i="14"/>
  <x:c r="F69" i="14"/>
  <x:c r="H69" i="14"/>
  <x:c r="H31" i="14"/>
  <x:c r="H34" i="14"/>
  <x:c r="H35" i="14"/>
  <x:c r="H37" i="14"/>
  <x:c r="H38" i="14"/>
  <x:c r="F31" i="14"/>
  <x:c r="F34" i="14"/>
  <x:c r="F35" i="14"/>
  <x:c r="F37" i="14"/>
  <x:c r="F38" i="14"/>
  <x:c r="I36" i="14"/>
  <x:c r="J36" i="14"/>
  <x:c r="L36" i="14"/>
  <x:c r="M81" i="14"/>
  <x:c r="L81" i="14"/>
  <x:c r="M82" i="14"/>
  <x:c r="M83" i="14"/>
  <x:c r="M77" i="14"/>
  <x:c r="L82" i="14"/>
  <x:c r="L83" i="14"/>
  <x:c r="L77" i="14"/>
  <x:c r="L26" i="14"/>
  <x:c r="M38" i="14"/>
  <x:c r="L38" i="14"/>
  <x:c r="M36" i="14"/>
  <x:c r="N36" i="14" s="1"/>
  <x:c r="K36" i="14"/>
  <x:c r="J116" i="14"/>
  <x:c r="J115" i="14"/>
  <x:c r="J101" i="14"/>
  <x:c r="J102" i="14"/>
  <x:c r="J103" i="14"/>
  <x:c r="J106" i="14"/>
  <x:c r="J107" i="14"/>
  <x:c r="J108" i="14"/>
  <x:c r="J109" i="14"/>
  <x:c r="J110" i="14"/>
  <x:c r="J111" i="14"/>
  <x:c r="J112" i="14"/>
  <x:c r="J100" i="14"/>
  <x:c r="J92" i="14"/>
  <x:c r="J94" i="14"/>
  <x:c r="J95" i="14"/>
  <x:c r="J96" i="14"/>
  <x:c r="J97" i="14"/>
  <x:c r="J62" i="14"/>
  <x:c r="J63" i="14"/>
  <x:c r="J64" i="14"/>
  <x:c r="J65" i="14"/>
  <x:c r="J66" i="14"/>
  <x:c r="J67" i="14"/>
  <x:c r="J68" i="14"/>
  <x:c r="J70" i="14"/>
  <x:c r="J72" i="14"/>
  <x:c r="J74" i="14"/>
  <x:c r="J61" i="14"/>
  <x:c r="J45" i="14"/>
  <x:c r="J47" i="14"/>
  <x:c r="J48" i="14"/>
  <x:c r="J50" i="14"/>
  <x:c r="J52" i="14"/>
  <x:c r="J54" i="14"/>
  <x:c r="J55" i="14"/>
  <x:c r="J56" i="14"/>
  <x:c r="J57" i="14"/>
  <x:c r="J42" i="14"/>
  <x:c r="F52" i="14"/>
  <x:c r="H52" i="14"/>
  <x:c r="F70" i="14"/>
  <x:c r="H70" i="14"/>
  <x:c r="J91" i="14"/>
  <x:c r="J104" i="14" s="1"/>
  <x:c r="J117" i="14" s="1"/>
  <x:c r="F51" i="14"/>
  <x:c r="H51" i="14"/>
  <x:c r="L34" i="14" l="1"/>
  <x:c r="M32" i="14"/>
  <x:c r="N71" i="14"/>
  <x:c r="L80" i="14"/>
  <x:c r="I83" i="14"/>
  <x:c r="J83" i="14" s="1"/>
  <x:c r="J93" i="14"/>
  <x:c r="K93" i="14" s="1"/>
  <x:c r="I31" i="14"/>
  <x:c r="J51" i="14"/>
  <x:c r="J69" i="14"/>
  <x:c r="K69" i="14" s="1"/>
  <x:c r="J73" i="14"/>
  <x:c r="K73" i="14" s="1"/>
  <x:c r="J105" i="14"/>
  <x:c r="K105" i="14" s="1"/>
  <x:c r="I30" i="14"/>
  <x:c r="J49" i="14"/>
  <x:c r="K49" i="14" s="1"/>
  <x:c r="I82" i="14"/>
  <x:c r="J82" i="14" s="1"/>
  <x:c r="M28" i="14"/>
  <x:c r="I25" i="14"/>
  <x:c r="J44" i="14"/>
  <x:c r="K44" i="14" s="1"/>
  <x:c r="I24" i="14"/>
  <x:c r="J43" i="14"/>
  <x:c r="I77" i="14"/>
  <x:c r="J77" i="14" s="1"/>
  <x:c r="J89" i="14"/>
  <x:c r="J90" i="14"/>
  <x:c r="K90" i="14" s="1"/>
  <x:c r="L32" i="14"/>
  <x:c r="M30" i="14"/>
  <x:c r="I41" i="14"/>
  <x:c r="I26" i="14"/>
  <x:c r="L35" i="14"/>
  <x:c r="M37" i="14"/>
  <x:c r="M33" i="14"/>
  <x:c r="N52" i="14"/>
  <x:c r="M41" i="14"/>
  <x:c r="M58" i="14" s="1"/>
  <x:c r="M80" i="14"/>
  <x:c r="I79" i="14"/>
  <x:c r="J79" i="14" s="1"/>
  <x:c r="L27" i="14"/>
  <x:c r="M35" i="14"/>
  <x:c r="L118" i="14"/>
  <x:c r="I27" i="14"/>
  <x:c r="I84" i="14"/>
  <x:c r="M86" i="14"/>
  <x:c r="M29" i="14"/>
  <x:c r="I86" i="14"/>
  <x:c r="L23" i="14"/>
  <x:c r="L31" i="14"/>
  <x:c r="N69" i="14"/>
  <x:c r="I32" i="14"/>
  <x:c r="L33" i="14"/>
  <x:c r="M23" i="14"/>
  <x:c r="M26" i="14"/>
  <x:c r="M27" i="14"/>
  <x:c r="M113" i="14"/>
  <x:c r="N53" i="14"/>
  <x:c r="I81" i="14"/>
  <x:c r="J81" i="14" s="1"/>
  <x:c r="M25" i="14"/>
  <x:c r="L28" i="14"/>
  <x:c r="K42" i="14"/>
  <x:c r="K68" i="14"/>
  <x:c r="L30" i="14"/>
  <x:c r="M34" i="14"/>
  <x:c r="I29" i="14"/>
  <x:c r="L41" i="14"/>
  <x:c r="L58" i="14" s="1"/>
  <x:c r="I28" i="14"/>
  <x:c r="K92" i="14"/>
  <x:c r="L29" i="14"/>
  <x:c r="M31" i="14"/>
  <x:c r="M85" i="14"/>
  <x:c r="L84" i="14"/>
  <x:c r="M84" i="14"/>
  <x:c r="K96" i="14"/>
  <x:c r="L113" i="14"/>
  <x:c r="K72" i="14"/>
  <x:c r="K108" i="14"/>
  <x:c r="L25" i="14"/>
  <x:c r="L85" i="14"/>
  <x:c r="L79" i="14"/>
  <x:c r="M79" i="14"/>
  <x:c r="L37" i="14"/>
  <x:c r="L24" i="14"/>
  <x:c r="L86" i="14"/>
  <x:c r="L78" i="14"/>
  <x:c r="J53" i="14"/>
  <x:c r="K53" i="14" s="1"/>
  <x:c r="M98" i="14"/>
  <x:c r="M118" i="14"/>
  <x:c r="K104" i="14"/>
  <x:c r="I80" i="14"/>
  <x:c r="J80" i="14" s="1"/>
  <x:c r="K91" i="14"/>
  <x:c r="I113" i="14"/>
  <x:c r="N70" i="14"/>
  <x:c r="J34" i="14"/>
  <x:c r="J71" i="14"/>
  <x:c r="K71" i="14" s="1"/>
  <x:c r="K95" i="14"/>
  <x:c r="K107" i="14"/>
  <x:c r="I33" i="14"/>
  <x:c r="M78" i="14"/>
  <x:c r="K115" i="14"/>
  <x:c r="K70" i="14"/>
  <x:c r="K94" i="14"/>
  <x:c r="K106" i="14"/>
  <x:c r="K103" i="14"/>
  <x:c r="I34" i="14"/>
  <x:c r="I118" i="14"/>
  <x:c r="J27" i="14"/>
  <x:c r="K102" i="14"/>
  <x:c r="K101" i="14"/>
  <x:c r="I85" i="14"/>
  <x:c r="J85" i="14" s="1"/>
  <x:c r="K116" i="14"/>
  <x:c r="I37" i="14"/>
  <x:c r="K112" i="14"/>
  <x:c r="K117" i="14"/>
  <x:c r="I78" i="14"/>
  <x:c r="J78" i="14" s="1"/>
  <x:c r="I38" i="14"/>
  <x:c r="K47" i="14"/>
  <x:c r="K66" i="14"/>
  <x:c r="K111" i="14"/>
  <x:c r="M24" i="14"/>
  <x:c r="I35" i="14"/>
  <x:c r="K65" i="14"/>
  <x:c r="K110" i="14"/>
  <x:c r="J38" i="14"/>
  <x:c r="K64" i="14"/>
  <x:c r="K109" i="14"/>
  <x:c r="J37" i="14"/>
  <x:c r="K63" i="14"/>
  <x:c r="K97" i="14"/>
  <x:c r="N51" i="14"/>
  <x:c r="K74" i="14"/>
  <x:c r="K62" i="14"/>
  <x:c r="I23" i="14"/>
  <x:c r="J32" i="14"/>
  <x:c r="K54" i="14"/>
  <x:c r="E119" i="14"/>
  <x:c r="E121" i="14"/>
  <x:c r="N34" i="14" l="1"/>
  <x:c r="L98" i="14"/>
  <x:c r="J31" i="14"/>
  <x:c r="K31" i="14" s="1"/>
  <x:c r="K83" i="14"/>
  <x:c r="J86" i="14"/>
  <x:c r="K86" i="14" s="1"/>
  <x:c r="J84" i="14"/>
  <x:c r="K84" i="14" s="1"/>
  <x:c r="J33" i="14"/>
  <x:c r="K33" i="14" s="1"/>
  <x:c r="K82" i="14"/>
  <x:c r="K50" i="14"/>
  <x:c r="M87" i="14"/>
  <x:c r="K27" i="14"/>
  <x:c r="J30" i="14"/>
  <x:c r="K30" i="14" s="1"/>
  <x:c r="J35" i="14"/>
  <x:c r="K35" i="14" s="1"/>
  <x:c r="J29" i="14"/>
  <x:c r="K29" i="14" s="1"/>
  <x:c r="J24" i="14"/>
  <x:c r="K24" i="14" s="1"/>
  <x:c r="K32" i="14"/>
  <x:c r="K79" i="14"/>
  <x:c r="L87" i="14"/>
  <x:c r="K55" i="14"/>
  <x:c r="J26" i="14"/>
  <x:c r="K26" i="14" s="1"/>
  <x:c r="K48" i="14"/>
  <x:c r="K81" i="14"/>
  <x:c r="J28" i="14"/>
  <x:c r="K28" i="14" s="1"/>
  <x:c r="J118" i="14"/>
  <x:c r="J25" i="14"/>
  <x:c r="K25" i="14" s="1"/>
  <x:c r="K80" i="14"/>
  <x:c r="N35" i="14"/>
  <x:c r="K67" i="14"/>
  <x:c r="K52" i="14"/>
  <x:c r="K34" i="14" s="1"/>
  <x:c r="N37" i="14"/>
  <x:c r="K37" i="14"/>
  <x:c r="K56" i="14"/>
  <x:c r="K57" i="14"/>
  <x:c r="K51" i="14"/>
  <x:c r="K85" i="14"/>
  <x:c r="J41" i="14"/>
  <x:c r="K43" i="14"/>
  <x:c r="J113" i="14"/>
  <x:c r="K38" i="14"/>
  <x:c r="N38" i="14"/>
  <x:c r="K118" i="14"/>
  <x:c r="K45" i="14"/>
  <x:c r="K78" i="14"/>
  <x:c r="N108" i="14"/>
  <x:c r="N109" i="14"/>
  <x:c r="N110" i="14"/>
  <x:c r="J58" i="14" l="1"/>
  <x:c r="K41" i="14"/>
  <x:c r="K58" i="14" s="1"/>
  <x:c r="N107" i="14"/>
  <x:c r="D36" i="14" s="1"/>
  <x:c r="G77" i="14" s="1"/>
  <x:c r="G32" i="14" s="1"/>
  <x:c r="G119" i="14" s="1"/>
  <x:c r="G36" i="14" s="1"/>
  <x:c r="G79" i="14" s="1"/>
  <x:c r="D121" i="14" s="1"/>
  <x:c r="G121" i="14" s="1"/>
  <x:c r="D119" i="14" s="1"/>
  <x:c r="H36" i="14" l="1"/>
  <x:c r="G28" i="14"/>
  <x:c r="G23" i="14"/>
  <x:c r="G27" i="14"/>
  <x:c r="G24" i="14"/>
  <x:c r="G25" i="14"/>
  <x:c r="G26" i="14"/>
  <x:c r="D28" i="14"/>
  <x:c r="G33" i="14"/>
  <x:c r="G83" i="14"/>
  <x:c r="H110" i="14"/>
  <x:c r="G29" i="14"/>
  <x:c r="D81" i="14"/>
  <x:c r="H109" i="14"/>
  <x:c r="D83" i="14"/>
  <x:c r="G84" i="14"/>
  <x:c r="D26" i="14"/>
  <x:c r="H26" i="14" s="1"/>
  <x:c r="D29" i="14"/>
  <x:c r="G81" i="14"/>
  <x:c r="H108" i="14"/>
  <x:c r="D30" i="14"/>
  <x:c r="G30" i="14"/>
  <x:c r="D82" i="14"/>
  <x:c r="G78" i="14"/>
  <x:c r="G82" i="14"/>
  <x:c r="D24" i="14"/>
  <x:c r="D23" i="14"/>
  <x:c r="H23" i="14" l="1"/>
  <x:c r="H24" i="14"/>
  <x:c r="H28" i="14"/>
  <x:c r="D32" i="14"/>
  <x:c r="H32" i="14" s="1"/>
  <x:c r="G85" i="14"/>
  <x:c r="H107" i="14"/>
  <x:c r="H30" i="14"/>
  <x:c r="D25" i="14"/>
  <x:c r="H25" i="14" s="1"/>
  <x:c r="D84" i="14"/>
  <x:c r="H84" i="14" s="1"/>
  <x:c r="D33" i="14"/>
  <x:c r="H33" i="14" s="1"/>
  <x:c r="D27" i="14"/>
  <x:c r="H27" i="14" s="1"/>
  <x:c r="H29" i="14"/>
  <x:c r="D78" i="14"/>
  <x:c r="D85" i="14"/>
  <x:c r="D79" i="14"/>
  <x:c r="D80" i="14"/>
  <x:c r="G80" i="14"/>
  <x:c r="F108" i="14" s="1"/>
  <x:c r="F109" i="14" s="1"/>
  <x:c r="F110" i="14" s="1"/>
  <x:c r="G41" i="14"/>
  <x:c r="E30" i="14" l="1"/>
  <x:c r="F30" i="14" s="1"/>
  <x:c r="E32" i="14"/>
  <x:c r="F32" i="14" s="1"/>
  <x:c r="E23" i="14"/>
  <x:c r="F23" i="14" s="1"/>
  <x:c r="E77" i="14"/>
  <x:c r="E28" i="14"/>
  <x:c r="F28" i="14" s="1"/>
  <x:c r="E33" i="14"/>
  <x:c r="F33" i="14" s="1"/>
  <x:c r="E118" i="14"/>
  <x:c r="E29" i="14"/>
  <x:c r="F29" i="14" s="1"/>
  <x:c r="E27" i="14"/>
  <x:c r="F27" i="14" s="1"/>
  <x:c r="E79" i="14"/>
  <x:c r="E25" i="14"/>
  <x:c r="F25" i="14" s="1"/>
  <x:c r="D98" i="14"/>
  <x:c r="E78" i="14"/>
  <x:c r="E81" i="14"/>
  <x:c r="E82" i="14"/>
  <x:c r="E85" i="14"/>
  <x:c r="E26" i="14"/>
  <x:c r="F26" i="14" s="1"/>
  <x:c r="E83" i="14"/>
  <x:c r="F107" i="14"/>
  <x:c r="E36" i="14"/>
  <x:c r="F36" i="14" s="1"/>
  <x:c r="E24" i="14"/>
  <x:c r="F24" i="14" s="1"/>
  <x:c r="E98" i="14" l="1"/>
  <x:c r="E84" i="14"/>
  <x:c r="E113" i="14"/>
  <x:c r="N65" i="14"/>
  <x:c r="E80" i="14" l="1"/>
  <x:c r="E87" i="14" s="1"/>
  <x:c r="E32" i="8"/>
  <x:c r="D33" i="3" l="1"/>
  <x:c r="E33" i="17" l="1"/>
  <x:c r="B14" i="17"/>
  <x:c r="B15" i="17" s="1"/>
  <x:c r="E36" i="17"/>
  <x:c r="E23" i="17"/>
  <x:c r="E24" i="17" s="1"/>
  <x:c r="E26" i="17" s="1"/>
  <x:c r="E37" i="17" s="1"/>
  <x:c r="E18" i="17"/>
  <x:c r="E34" i="17" s="1"/>
  <x:c r="E35" i="17" s="1"/>
  <x:c r="N73" i="14" l="1"/>
  <x:c r="N55" i="14"/>
  <x:c r="N106" i="14"/>
  <x:c r="E38" i="17"/>
  <x:c r="E39" i="17" s="1"/>
  <x:c r="E27" i="17"/>
  <x:c r="E30" i="17" s="1"/>
  <x:c r="N33" i="14" l="1"/>
  <x:c r="K100" i="14"/>
  <x:c r="K113" i="14" s="1"/>
  <x:c r="J23" i="14" l="1"/>
  <x:c r="K23" i="14" s="1"/>
  <x:c r="K61" i="14"/>
  <x:c r="N90" i="14"/>
  <x:c r="N111" i="14"/>
  <x:c r="N74" i="14"/>
  <x:c r="N97" i="14"/>
  <x:c r="N61" i="14"/>
  <x:c r="N104" i="14"/>
  <x:c r="N68" i="14"/>
  <x:c r="N92" i="14"/>
  <x:c r="N93" i="14"/>
  <x:c r="M60" i="14"/>
  <x:c r="N112" i="14"/>
  <x:c r="N64" i="14"/>
  <x:c r="N96" i="14"/>
  <x:c r="N72" i="14"/>
  <x:c r="N95" i="14"/>
  <x:c r="N105" i="14"/>
  <x:c r="N94" i="14"/>
  <x:c r="N67" i="14"/>
  <x:c r="N66" i="14"/>
  <x:c r="N101" i="14"/>
  <x:c r="N115" i="14"/>
  <x:c r="N63" i="14"/>
  <x:c r="N62" i="14"/>
  <x:c r="N100" i="14"/>
  <x:c r="N116" i="14"/>
  <x:c r="J60" i="14"/>
  <x:c r="M75" i="14" l="1"/>
  <x:c r="M22" i="14"/>
  <x:c r="M39" i="14" s="1"/>
  <x:c r="J75" i="14"/>
  <x:c r="J22" i="14"/>
  <x:c r="J39" i="14" s="1"/>
  <x:c r="N103" i="14"/>
  <x:c r="N117" i="14"/>
  <x:c r="N91" i="14" l="1"/>
  <x:c r="F73" i="14" l="1"/>
  <x:c r="F45" i="14"/>
  <x:c r="N102" i="14"/>
  <x:c r="N89" i="14"/>
  <x:c r="F64" i="14"/>
  <x:c r="F68" i="14"/>
  <x:c r="F63" i="14"/>
  <x:c r="F62" i="14"/>
  <x:c r="F72" i="14"/>
  <x:c r="F67" i="14"/>
  <x:c r="K89" i="14" l="1"/>
  <x:c r="K98" i="14" s="1"/>
  <x:c r="J98" i="14"/>
  <x:c r="F54" i="14"/>
  <x:c r="F55" i="14"/>
  <x:c r="F49" i="14"/>
  <x:c r="F50" i="14"/>
  <x:c r="F43" i="14"/>
  <x:c r="F61" i="14"/>
  <x:c r="E60" i="14"/>
  <x:c r="E75" i="14" s="1"/>
  <x:c r="F44" i="14"/>
  <x:c r="H73" i="14"/>
  <x:c r="E41" i="14"/>
  <x:c r="E22" i="14" l="1"/>
  <x:c r="E39" i="14" s="1"/>
  <x:c r="E122" i="14" s="1"/>
  <x:c r="E36" i="3" s="1"/>
  <x:c r="E58" i="14"/>
  <x:c r="H55" i="14"/>
  <x:c r="F36" i="3" l="1"/>
  <x:c r="F40" i="3" s="1"/>
  <x:c r="E40" i="3"/>
  <x:c r="B12" i="8"/>
  <x:c r="B10" i="2"/>
  <x:c r="B27" i="2" s="1"/>
  <x:c r="B12" i="3"/>
  <x:c r="B11" i="4"/>
  <x:c r="H120" i="14" l="1"/>
  <x:c r="F120" i="14"/>
  <x:c r="F60" i="14"/>
  <x:c r="F42" i="14"/>
  <x:c r="F41" i="14"/>
  <x:c r="F115" i="14" l="1"/>
  <x:c r="F22" i="14"/>
  <x:c r="F39" i="14" s="1"/>
  <x:c r="I60" i="14"/>
  <x:c r="L60" i="14"/>
  <x:c r="N56" i="14"/>
  <x:c r="N57" i="14"/>
  <x:c r="N45" i="14"/>
  <x:c r="N47" i="14"/>
  <x:c r="N54" i="14"/>
  <x:c r="C19" i="2"/>
  <x:c r="C23" i="2" s="1"/>
  <x:c r="N42" i="14"/>
  <x:c r="N48" i="14"/>
  <x:c r="N77" i="14"/>
  <x:c r="N44" i="14"/>
  <x:c r="N50" i="14"/>
  <x:c r="I98" i="14"/>
  <x:c r="C15" i="2" s="1"/>
  <x:c r="N82" i="14"/>
  <x:c r="N43" i="14"/>
  <x:c r="N49" i="14"/>
  <x:c r="L75" i="14" l="1"/>
  <x:c r="L22" i="14"/>
  <x:c r="L39" i="14" s="1"/>
  <x:c r="N60" i="14"/>
  <x:c r="I22" i="14"/>
  <x:c r="K22" i="14" s="1"/>
  <x:c r="K39" i="14" s="1"/>
  <x:c r="N86" i="14"/>
  <x:c r="N81" i="14"/>
  <x:c r="N78" i="14"/>
  <x:c r="N83" i="14"/>
  <x:c r="I58" i="14"/>
  <x:c r="C13" i="2" s="1"/>
  <x:c r="I75" i="14"/>
  <x:c r="C14" i="2" s="1"/>
  <x:c r="K60" i="14"/>
  <x:c r="K75" i="14" s="1"/>
  <x:c r="N31" i="14"/>
  <x:c r="N27" i="14"/>
  <x:c r="N24" i="14"/>
  <x:c r="N28" i="14"/>
  <x:c r="N23" i="14"/>
  <x:c r="N25" i="14"/>
  <x:c r="N41" i="14"/>
  <x:c r="N26" i="14"/>
  <x:c r="N29" i="14"/>
  <x:c r="N30" i="14"/>
  <x:c r="N32" i="14"/>
  <x:c r="N118" i="14"/>
  <x:c r="J87" i="14"/>
  <x:c r="I39" i="14" l="1"/>
  <x:c r="N39" i="14" s="1"/>
  <x:c r="N75" i="14"/>
  <x:c r="N58" i="14"/>
  <x:c r="K77" i="14"/>
  <x:c r="K87" i="14" s="1"/>
  <x:c r="N22" i="14"/>
  <x:c r="N98" i="14" l="1"/>
  <x:c r="N85" i="14"/>
  <x:c r="N80" i="14"/>
  <x:c r="L122" i="14" l="1"/>
  <x:c r="D32" i="3"/>
  <x:c r="M122" i="14" l="1"/>
  <x:c r="I87" i="14"/>
  <x:c r="N79" i="14"/>
  <x:c r="C16" i="2"/>
  <x:c r="N113" i="14"/>
  <x:c r="K122" i="14"/>
  <x:c r="J122" i="14"/>
  <x:c r="N87" i="14" l="1"/>
  <x:c r="I122" i="14"/>
  <x:c r="N122" i="14"/>
  <x:c r="F32" i="3"/>
  <x:c r="G32" i="3" s="1"/>
  <x:c r="Q15" i="4"/>
  <x:c r="Q14" i="4"/>
  <x:c r="Q16" i="4"/>
  <x:c r="Q17" i="4"/>
  <x:c r="D21" i="3" l="1"/>
  <x:c r="P13" i="4" l="1"/>
  <x:c r="F34" i="3"/>
  <x:c r="F33" i="3"/>
  <x:c r="F31" i="3"/>
  <x:c r="F35" i="3" l="1"/>
  <x:c r="E35" i="3" l="1"/>
  <x:c r="E27" i="8"/>
  <x:c r="E30" i="8"/>
  <x:c r="E29" i="8"/>
  <x:c r="E28" i="8"/>
  <x:c r="D36" i="8" l="1"/>
  <x:c r="L22" i="4" l="1"/>
  <x:c r="O17" i="4" l="1"/>
  <x:c r="F28" i="3"/>
  <x:c r="N17" i="4" l="1"/>
  <x:c r="N16" i="4"/>
  <x:c r="N15" i="4"/>
  <x:c r="N14" i="4"/>
  <x:c r="M14" i="4" l="1"/>
  <x:c r="M16" i="4" l="1"/>
  <x:c r="D31" i="8" l="1"/>
  <x:c r="F25" i="8"/>
  <x:c r="D25" i="8"/>
  <x:c r="C25" i="8"/>
  <x:c r="E24" i="8"/>
  <x:c r="G24" i="8" s="1"/>
  <x:c r="E23" i="8"/>
  <x:c r="G23" i="8" s="1"/>
  <x:c r="E22" i="8"/>
  <x:c r="G22" i="8" s="1"/>
  <x:c r="F21" i="8"/>
  <x:c r="D21" i="8"/>
  <x:c r="C21" i="8"/>
  <x:c r="E21" i="8" s="1"/>
  <x:c r="G21" i="8" s="1"/>
  <x:c r="E20" i="8"/>
  <x:c r="G20" i="8" s="1"/>
  <x:c r="E19" i="8"/>
  <x:c r="G19" i="8" s="1"/>
  <x:c r="E18" i="8"/>
  <x:c r="G18" i="8" s="1"/>
  <x:c r="F17" i="8"/>
  <x:c r="D17" i="8"/>
  <x:c r="C17" i="8"/>
  <x:c r="E16" i="8"/>
  <x:c r="G16" i="8" s="1"/>
  <x:c r="E15" i="8"/>
  <x:c r="G15" i="8" s="1"/>
  <x:c r="E14" i="8"/>
  <x:c r="G14" i="8" s="1"/>
  <x:c r="M19" i="4"/>
  <x:c r="L19" i="4"/>
  <x:c r="M17" i="4"/>
  <x:c r="L17" i="4"/>
  <x:c r="K17" i="4"/>
  <x:c r="J17" i="4"/>
  <x:c r="I17" i="4"/>
  <x:c r="H17" i="4"/>
  <x:c r="G17" i="4"/>
  <x:c r="F17" i="4"/>
  <x:c r="E17" i="4"/>
  <x:c r="D17" i="4"/>
  <x:c r="L16" i="4"/>
  <x:c r="K16" i="4"/>
  <x:c r="J16" i="4"/>
  <x:c r="I16" i="4"/>
  <x:c r="H16" i="4"/>
  <x:c r="G16" i="4"/>
  <x:c r="F16" i="4"/>
  <x:c r="E16" i="4"/>
  <x:c r="D16" i="4"/>
  <x:c r="M15" i="4"/>
  <x:c r="L15" i="4"/>
  <x:c r="K15" i="4"/>
  <x:c r="J15" i="4"/>
  <x:c r="I15" i="4"/>
  <x:c r="H15" i="4"/>
  <x:c r="G15" i="4"/>
  <x:c r="F15" i="4"/>
  <x:c r="E15" i="4"/>
  <x:c r="D15" i="4"/>
  <x:c r="L14" i="4"/>
  <x:c r="K14" i="4"/>
  <x:c r="J14" i="4"/>
  <x:c r="I14" i="4"/>
  <x:c r="H14" i="4"/>
  <x:c r="G14" i="4"/>
  <x:c r="F14" i="4"/>
  <x:c r="E14" i="4"/>
  <x:c r="D14" i="4"/>
  <x:c r="E30" i="3"/>
  <x:c r="F29" i="3"/>
  <x:c r="F27" i="3"/>
  <x:c r="F26" i="3"/>
  <x:c r="G26" i="3" s="1"/>
  <x:c r="E25" i="3"/>
  <x:c r="D25" i="3"/>
  <x:c r="F24" i="3"/>
  <x:c r="G24" i="3" s="1"/>
  <x:c r="F23" i="3"/>
  <x:c r="G23" i="3" s="1"/>
  <x:c r="F22" i="3"/>
  <x:c r="G22" i="3" s="1"/>
  <x:c r="E21" i="3"/>
  <x:c r="G20" i="3"/>
  <x:c r="F19" i="3"/>
  <x:c r="G19" i="3" s="1"/>
  <x:c r="F18" i="3"/>
  <x:c r="G18" i="3" s="1"/>
  <x:c r="E17" i="3"/>
  <x:c r="D17" i="3"/>
  <x:c r="F16" i="3"/>
  <x:c r="G16" i="3" s="1"/>
  <x:c r="F15" i="3"/>
  <x:c r="G15" i="3" s="1"/>
  <x:c r="F14" i="3"/>
  <x:c r="G14" i="3" s="1"/>
  <x:c r="E17" i="8" l="1"/>
  <x:c r="G17" i="8" s="1"/>
  <x:c r="E25" i="8"/>
  <x:c r="G25" i="8" s="1"/>
  <x:c r="F21" i="3"/>
  <x:c r="G21" i="3" s="1"/>
  <x:c r="F17" i="3"/>
  <x:c r="G17" i="3" s="1"/>
  <x:c r="F30" i="3"/>
  <x:c r="F25" i="3"/>
  <x:c r="G25" i="3" s="1"/>
  <x:c r="P14" i="4" l="1"/>
  <x:c r="G29" i="3"/>
  <x:c r="G28" i="3"/>
  <x:c r="O16" i="4"/>
  <x:c r="O15" i="4"/>
  <x:c r="O14" i="4"/>
  <x:c r="P16" i="4" l="1"/>
  <x:c r="P15" i="4"/>
  <x:c r="P17" i="4"/>
  <x:c r="G27" i="3"/>
  <x:c r="D30" i="3"/>
  <x:c r="G30" i="3" s="1"/>
  <x:c r="C31" i="8" l="1"/>
  <x:c r="E31" i="8" s="1"/>
  <x:c r="C17" i="2" l="1"/>
  <x:c r="C24" i="2" s="1"/>
  <x:c r="G31" i="3" l="1"/>
  <x:c r="E33" i="8" l="1"/>
  <x:c r="C29" i="2" l="1"/>
  <x:c r="E35" i="8" l="1"/>
  <x:c r="C37" i="8"/>
  <x:c r="E29" i="2"/>
  <x:c r="C36" i="8"/>
  <x:c r="E36" i="8" s="1"/>
  <x:c r="E34" i="8"/>
  <x:c r="E37" i="8" l="1"/>
  <x:c r="C41" i="8"/>
  <x:c r="E41" i="8" s="1"/>
  <x:c r="H64" i="14"/>
  <x:c r="H68" i="14"/>
  <x:c r="D60" i="14"/>
  <x:c r="H72" i="14"/>
  <x:c r="H62" i="14"/>
  <x:c r="H54" i="14"/>
  <x:c r="H67" i="14"/>
  <x:c r="H61" i="14"/>
  <x:c r="G60" i="14"/>
  <x:c r="G22" i="14" s="1"/>
  <x:c r="H63" i="14"/>
  <x:c r="H44" i="14"/>
  <x:c r="H42" i="14"/>
  <x:c r="H49" i="14"/>
  <x:c r="H43" i="14"/>
  <x:c r="H50" i="14"/>
  <x:c r="H45" i="14"/>
  <x:c r="H60" i="14" l="1"/>
  <x:c r="H115" i="14" l="1"/>
  <x:c r="D41" i="14" l="1"/>
  <x:c r="H41" i="14" s="1"/>
  <x:c r="D22" i="14" l="1"/>
  <x:c r="H22" i="14" l="1"/>
  <x:c r="G33" i="3" l="1"/>
  <x:c r="D77" i="14" l="1"/>
  <x:c r="F100" i="14"/>
  <x:c r="H71" i="14"/>
  <x:c r="H57" i="14"/>
  <x:c r="H56" i="14"/>
  <x:c r="H53" i="14"/>
  <x:c r="H74" i="14"/>
  <x:c r="F89" i="14"/>
  <x:c r="F121" i="14"/>
  <x:c r="F102" i="14"/>
  <x:c r="F91" i="14"/>
  <x:c r="F97" i="14"/>
  <x:c r="F93" i="14"/>
  <x:c r="F92" i="14"/>
  <x:c r="F81" i="14"/>
  <x:c r="F46" i="14"/>
  <x:c r="F48" i="14"/>
  <x:c r="F96" i="14"/>
  <x:c r="F101" i="14"/>
  <x:c r="F106" i="14"/>
  <x:c r="F84" i="14" s="1"/>
  <x:c r="F119" i="14"/>
  <x:c r="F111" i="14"/>
  <x:c r="F103" i="14"/>
  <x:c r="F95" i="14"/>
  <x:c r="F117" i="14"/>
  <x:c r="F65" i="14"/>
  <x:c r="F57" i="14"/>
  <x:c r="F56" i="14"/>
  <x:c r="F74" i="14"/>
  <x:c r="F71" i="14"/>
  <x:c r="F98" i="14" l="1"/>
  <x:c r="G75" i="14"/>
  <x:c r="G118" i="14"/>
  <x:c r="D75" i="14"/>
  <x:c r="F80" i="14"/>
  <x:c r="H119" i="14"/>
  <x:c r="H82" i="14"/>
  <x:c r="H93" i="14"/>
  <x:c r="H85" i="14"/>
  <x:c r="F78" i="14"/>
  <x:c r="H83" i="14"/>
  <x:c r="H97" i="14"/>
  <x:c r="D113" i="14"/>
  <x:c r="H106" i="14"/>
  <x:c r="H103" i="14"/>
  <x:c r="F118" i="14"/>
  <x:c r="H95" i="14"/>
  <x:c r="F79" i="14"/>
  <x:c r="G58" i="14"/>
  <x:c r="H100" i="14"/>
  <x:c r="D58" i="14"/>
  <x:c r="H66" i="14"/>
  <x:c r="H92" i="14"/>
  <x:c r="H96" i="14"/>
  <x:c r="H121" i="14"/>
  <x:c r="F77" i="14"/>
  <x:c r="H105" i="14"/>
  <x:c r="H101" i="14"/>
  <x:c r="H77" i="14"/>
  <x:c r="F105" i="14"/>
  <x:c r="F85" i="14"/>
  <x:c r="H111" i="14"/>
  <x:c r="F104" i="14"/>
  <x:c r="F113" i="14" s="1"/>
  <x:c r="F82" i="14"/>
  <x:c r="F47" i="14"/>
  <x:c r="H117" i="14"/>
  <x:c r="H91" i="14"/>
  <x:c r="H89" i="14"/>
  <x:c r="H116" i="14"/>
  <x:c r="H47" i="14"/>
  <x:c r="G98" i="14"/>
  <x:c r="F66" i="14"/>
  <x:c r="F75" i="14" s="1"/>
  <x:c r="F83" i="14"/>
  <x:c r="H81" i="14"/>
  <x:c r="G113" i="14"/>
  <x:c r="F53" i="14"/>
  <x:c r="H46" i="14"/>
  <x:c r="D118" i="14"/>
  <x:c r="H102" i="14"/>
  <x:c r="H104" i="14"/>
  <x:c r="H48" i="14"/>
  <x:c r="F116" i="14"/>
  <x:c r="F58" i="14" l="1"/>
  <x:c r="F87" i="14"/>
  <x:c r="H118" i="14"/>
  <x:c r="H65" i="14"/>
  <x:c r="H80" i="14"/>
  <x:c r="H75" i="14"/>
  <x:c r="H113" i="14"/>
  <x:c r="H58" i="14"/>
  <x:c r="H78" i="14"/>
  <x:c r="H79" i="14"/>
  <x:c r="D87" i="14"/>
  <x:c r="H98" i="14"/>
  <x:c r="G87" i="14"/>
  <x:c r="G39" i="14"/>
  <x:c r="G122" i="14" l="1"/>
  <x:c r="D39" i="14"/>
  <x:c r="H39" i="14" s="1"/>
  <x:c r="H87" i="14"/>
  <x:c r="F122" i="14"/>
  <x:c r="D122" i="14" l="1"/>
  <x:c r="U13" i="4" s="1"/>
  <x:c r="G34" i="3"/>
  <x:c r="D35" i="3"/>
  <x:c r="G35" i="3" s="1"/>
  <x:c r="H122" i="14" l="1"/>
  <x:c r="D36" i="3"/>
  <x:c r="D40" i="3" s="1"/>
  <x:c r="G40" i="3" s="1"/>
  <x:c r="G36" i="3" l="1"/>
</x:calcChain>
</file>

<file path=xl/comments1.xml><?xml version="1.0" encoding="utf-8"?>
<x:comments xmlns:mc="http://schemas.openxmlformats.org/markup-compatibility/2006" xmlns:xr="http://schemas.microsoft.com/office/spreadsheetml/2014/revision" xmlns:x="http://schemas.openxmlformats.org/spreadsheetml/2006/main" mc:Ignorable="xr">
  <x:authors>
    <x:author>Unknown</x:author>
  </x:authors>
  <x:commentList/>
</x:comments>
</file>

<file path=xl/sharedStrings.xml><?xml version="1.0" encoding="utf-8"?>
<x:sst xmlns:x="http://schemas.openxmlformats.org/spreadsheetml/2006/main" count="2081" uniqueCount="760">
  <x:si>
    <x:t>Statewide Quarterly Report Template</x:t>
  </x:si>
  <x:si>
    <x:t>Tab 1: Ex Ante Results</x:t>
  </x:si>
  <x:si>
    <x:t>Final (updated 2-05-2026)</x:t>
  </x:si>
  <x:si>
    <x:r>
      <x:rPr>
        <x:b/>
        <x:sz val="11"/>
        <x:color theme="1"/>
        <x:rFont val="Century Gothic"/>
        <x:family val="2"/>
      </x:rPr>
      <x:t>Background:
*</x:t>
    </x:r>
    <x:r>
      <x:rPr>
        <x:sz val="11"/>
        <x:color theme="1"/>
        <x:rFont val="Century Gothic"/>
        <x:family val="2"/>
      </x:rPr>
      <x:t>Definitions used within this template correspond to IL Energy Efficiency Policy Manual Version 1.1.
*Footnotes have been added where clarifying information may be helpful.
*See Section 6.5 of IL Energy Efficiency Policy Manual Version 1.1 for a full list of requirements for Program Administrator Quarterly Reports.</x:t>
    </x:r>
  </x:si>
  <x:si>
    <x:r>
      <x:rPr>
        <x:b/>
        <x:sz val="11"/>
        <x:color theme="1"/>
        <x:rFont val="Century Gothic"/>
        <x:family val="2"/>
      </x:rPr>
      <x:t>Instructions:</x:t>
    </x:r>
    <x:r>
      <x:rPr>
        <x:sz val="11"/>
        <x:color theme="1"/>
        <x:rFont val="Century Gothic"/>
        <x:family val="2"/>
      </x:rPr>
      <x:t xml:space="preserve">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x:t>
    </x:r>
  </x:si>
  <x:si>
    <x:r>
      <x:rPr>
        <x:b/>
        <x:sz val="12"/>
        <x:color rgb="FFFF0000"/>
        <x:rFont val="Century Gothic"/>
        <x:family val="2"/>
      </x:rPr>
      <x:t>ComEd</x:t>
    </x:r>
    <x:r>
      <x:rPr>
        <x:b/>
        <x:sz val="12"/>
        <x:color theme="1"/>
        <x:rFont val="Century Gothic"/>
        <x:family val="2"/>
      </x:rPr>
      <x:t xml:space="preserve"> Ex Ante Results - Section 8-103B/8-104 (EEPS) Programs</x:t>
    </x:r>
  </x:si>
  <x:si>
    <x:t>LE Forecast</x:t>
  </x:si>
  <x:si/>
  <x:si>
    <x:t>Budget</x:t>
  </x:si>
  <x:si/>
  <x:si/>
  <x:si>
    <x:t xml:space="preserve"> Section 8-103B/8-104
(EEPS) Program</x:t>
  </x:si>
  <x:si>
    <x:t>Net Energy Savings Achieved YTD
(MWh)</x:t>
  </x:si>
  <x:si>
    <x:t>2025 Original Plan 
Savings Goal
(MWh)*</x:t>
  </x:si>
  <x:si>
    <x:t>Approved Net Energy Savings Goal (MWh)**</x:t>
  </x:si>
  <x:si>
    <x:t>Implementation Plan Savings Goal
(MWh)</x:t>
  </x:si>
  <x:si>
    <x:t>% Savings Achieved Compared to Implementation Plan Savings Goal</x:t>
  </x:si>
  <x:si>
    <x:t>Program Costs YTD</x:t>
  </x:si>
  <x:si>
    <x:t>Incentive Costs YTD***</x:t>
  </x:si>
  <x:si>
    <x:t>Non-Incentive Costs YTD***</x:t>
  </x:si>
  <x:si>
    <x:t>2025 Original Plan 
Budget****</x:t>
  </x:si>
  <x:si>
    <x:t>2025
Approved Budget*****</x:t>
  </x:si>
  <x:si>
    <x:t>% of Costs YTD Compared to Approved Budget</x:t>
  </x:si>
  <x:si>
    <x:t>Commercial &amp; Industrial Programs</x:t>
  </x:si>
  <x:si>
    <x:t>Incentives</x:t>
  </x:si>
  <x:si>
    <x:t>Standard</x:t>
  </x:si>
  <x:si>
    <x:t>Custom</x:t>
  </x:si>
  <x:si>
    <x:t>Small Business</x:t>
  </x:si>
  <x:si>
    <x:t>Midstream/Upstream</x:t>
  </x:si>
  <x:si>
    <x:t>New Construction Bus/Pub</x:t>
  </x:si>
  <x:si>
    <x:t>Industrial Systems</x:t>
  </x:si>
  <x:si>
    <x:t>Retro-commissioning</x:t>
  </x:si>
  <x:si/>
  <x:si>
    <x:t>Facility Assessments</x:t>
  </x:si>
  <x:si>
    <x:t>N/A</x:t>
  </x:si>
  <x:si>
    <x:t>Commercial Foodservice</x:t>
  </x:si>
  <x:si>
    <x:t>Business Energy Analyzer</x:t>
  </x:si>
  <x:si>
    <x:t>Electrification</x:t>
  </x:si>
  <x:si>
    <x:t>Business Outreach</x:t>
  </x:si>
  <x:si>
    <x:t>Business General</x:t>
  </x:si>
  <x:si>
    <x:t>C&amp;I Programs Subtotal</x:t>
  </x:si>
  <x:si>
    <x:t>C&amp;I Private Sector Programs</x:t>
  </x:si>
  <x:si>
    <x:t>Incentives - Private</x:t>
  </x:si>
  <x:si/>
  <x:si>
    <x:t>Standard - Private</x:t>
  </x:si>
  <x:si/>
  <x:si>
    <x:t>Custom - Private</x:t>
  </x:si>
  <x:si>
    <x:t>Small Business - Private</x:t>
  </x:si>
  <x:si/>
  <x:si/>
  <x:si>
    <x:t>Midstream Upstream - Private</x:t>
  </x:si>
  <x:si>
    <x:t>Midstream/Upstream Private - Electrification</x:t>
  </x:si>
  <x:si/>
  <x:si>
    <x:t>Industrial Systems - Private</x:t>
  </x:si>
  <x:si/>
  <x:si>
    <x:t>Retro-commissioning - Private</x:t>
  </x:si>
  <x:si>
    <x:t>Strategic Energy Management</x:t>
  </x:si>
  <x:si>
    <x:t xml:space="preserve">Strategic Energy Management - Private </x:t>
  </x:si>
  <x:si/>
  <x:si>
    <x:t>New Construction - Private</x:t>
  </x:si>
  <x:si/>
  <x:si>
    <x:t>Facility Assessment - Private</x:t>
  </x:si>
  <x:si/>
  <x:si/>
  <x:si>
    <x:t>Commercial Foodservice - Private</x:t>
  </x:si>
  <x:si>
    <x:t>Business Energy Analyzer - Private</x:t>
  </x:si>
  <x:si/>
  <x:si>
    <x:t>Private Sector Outreach</x:t>
  </x:si>
  <x:si>
    <x:t>Private Sector General</x:t>
  </x:si>
  <x:si>
    <x:t>C&amp;I Programs - Private Sector Total</x:t>
  </x:si>
  <x:si>
    <x:t>C&amp;I Public Sector Programs</x:t>
  </x:si>
  <x:si>
    <x:t>Incentives - Public</x:t>
  </x:si>
  <x:si/>
  <x:si>
    <x:t>Standard - Public</x:t>
  </x:si>
  <x:si/>
  <x:si>
    <x:t>Custom - Public</x:t>
  </x:si>
  <x:si/>
  <x:si>
    <x:t>Small Business - Public</x:t>
  </x:si>
  <x:si/>
  <x:si/>
  <x:si>
    <x:t>Midstream/Upstream - Public</x:t>
  </x:si>
  <x:si/>
  <x:si/>
  <x:si>
    <x:t>Industrial Systems - Public</x:t>
  </x:si>
  <x:si/>
  <x:si>
    <x:t>Retro-commissioning - Public</x:t>
  </x:si>
  <x:si/>
  <x:si>
    <x:t>Strategic Energy Management - Public</x:t>
  </x:si>
  <x:si/>
  <x:si>
    <x:t>New Construction - Public</x:t>
  </x:si>
  <x:si/>
  <x:si>
    <x:t>Facility Assessments - Public</x:t>
  </x:si>
  <x:si/>
  <x:si/>
  <x:si>
    <x:t>Commercial Foodservice - Public</x:t>
  </x:si>
  <x:si>
    <x:t>Business Energy Analyzer - Public</x:t>
  </x:si>
  <x:si/>
  <x:si>
    <x:t>Public Sector Outreach</x:t>
  </x:si>
  <x:si>
    <x:t>C&amp;I Programs - Public Sector Total</x:t>
  </x:si>
  <x:si>
    <x:t>Residential and Income Eligible Programs</x:t>
  </x:si>
  <x:si>
    <x:t>Single-Family Upgrades</x:t>
  </x:si>
  <x:si>
    <x:t>Multi-Family Upgrades</x:t>
  </x:si>
  <x:si>
    <x:t>New Construction - Income Eligible</x:t>
  </x:si>
  <x:si>
    <x:t>New Contruction - Electric</x:t>
  </x:si>
  <x:si>
    <x:t>Heating and Cooling - Contractor/Midstream Rebates</x:t>
  </x:si>
  <x:si>
    <x:t>Residential and IE General</x:t>
  </x:si>
  <x:si>
    <x:t>Residential and Income Eligible Programs Subtotal</x:t>
  </x:si>
  <x:si>
    <x:t>Residential Market Rate Programs</x:t>
  </x:si>
  <x:si>
    <x:t>Residential Behavior - Home Energy Report</x:t>
  </x:si>
  <x:si/>
  <x:si>
    <x:t>Single-Family Upgrades – Home Energy Assessments - Market Rate</x:t>
  </x:si>
  <x:si/>
  <x:si/>
  <x:si/>
  <x:si/>
  <x:si/>
  <x:si/>
  <x:si/>
  <x:si>
    <x:t>All-Electric New Construction</x:t>
  </x:si>
  <x:si/>
  <x:si/>
  <x:si>
    <x:t>Residential General</x:t>
  </x:si>
  <x:si/>
  <x:si/>
  <x:si>
    <x:t>All-Electric New Construction - Electrification</x:t>
  </x:si>
  <x:si/>
  <x:si/>
  <x:si>
    <x:t>Contractor/Midstream Rebates Electrification</x:t>
  </x:si>
  <x:si>
    <x:t>Residential Market Rate Subtotal</x:t>
  </x:si>
  <x:si>
    <x:t>Income Qualified Programs</x:t>
  </x:si>
  <x:si/>
  <x:si>
    <x:t>Single-Family Upgrades – Income Eligible Retrofits</x:t>
  </x:si>
  <x:si/>
  <x:si/>
  <x:si>
    <x:t>Single-Family Upgrades – Home Energy Assessments - IE</x:t>
  </x:si>
  <x:si>
    <x:t>Multi-Family Upgrades - Income Eligible</x:t>
  </x:si>
  <x:si>
    <x:t>Multi-Family Upgrades - Public Housing</x:t>
  </x:si>
  <x:si/>
  <x:si/>
  <x:si/>
  <x:si/>
  <x:si>
    <x:t>Affordable Housing New Construction</x:t>
  </x:si>
  <x:si/>
  <x:si/>
  <x:si/>
  <x:si>
    <x:t>Affordable Housing New Construction Electrification</x:t>
  </x:si>
  <x:si/>
  <x:si>
    <x:t>IE General</x:t>
  </x:si>
  <x:si>
    <x:t>Income Qualified Programs Subtotal</x:t>
  </x:si>
  <x:si>
    <x:t>Demonstration of Breakthrough Equipment and Devices</x:t>
  </x:si>
  <x:si/>
  <x:si/>
  <x:si>
    <x:t>Emerging Technology/R&amp;D</x:t>
  </x:si>
  <x:si/>
  <x:si>
    <x:t>Voltage Optimization</x:t>
  </x:si>
  <x:si>
    <x:t>Customer Journey Optimization</x:t>
  </x:si>
  <x:si>
    <x:t>Demonstration of Breakthrough Equipment and Devices Subtotal</x:t>
  </x:si>
  <x:si/>
  <x:si>
    <x:t>Additional/Other Claimable Savings******</x:t>
  </x:si>
  <x:si>
    <x:t>Other Fuel (Therm) Conversion</x:t>
  </x:si>
  <x:si/>
  <x:si>
    <x:t>Lighting Carryover</x:t>
  </x:si>
  <x:si>
    <x:r>
      <x:t>Overall Total</x:t>
    </x:r>
    <x:r>
      <x:rPr>
        <x:b/>
        <x:sz val="10"/>
        <x:color rgb="FFFF0000"/>
        <x:rFont val="Century Gothic"/>
        <x:family val="2"/>
      </x:rPr>
      <x:t xml:space="preserve"> ComEd</x:t>
    </x:r>
    <x:r>
      <x:rPr>
        <x:b/>
        <x:sz val="10"/>
        <x:rFont val="Century Gothic"/>
        <x:family val="2"/>
      </x:rPr>
      <x:t xml:space="preserve"> Section 8-103B/8-104 (EEPS) Programs</x:t>
    </x:r>
  </x:si>
  <x:si>
    <x:t>Footnotes:</x:t>
  </x:si>
  <x:si>
    <x:t>*Original Plan Savings Goal refers to the original savings goal approved in the Commission's Final Order approving the EE Plan. For Section 8-104 programs, this value should match the Plan Energy Savings Goal set forth in the completed Adjustable Savings Goal Template. Subject to change.</x:t>
  </x:si>
  <x:si>
    <x:t xml:space="preserve">**The Approved Net Energy Savings Goal refers to the most updated portfolio-level savings goal. In the case of Section 8-104 programs, the values in this column should match the Adjusted Energy Savings Goal contained in the Program Administrator's updated Adjustable Savings Goal Template. </x:t>
  </x:si>
  <x:si>
    <x:t>****Original Plan Budget refers to the budget contained in the approved EE Plan, which could be the original filed EE Plan or a compliance EE Plan.</x:t>
  </x:si>
  <x:si>
    <x:t>*****Approved Budget refers to the Program Administrator's current budget for this Program Year, that may have been modified in light of the flexibility policy. This may also be the Implementation Plan Budget.</x:t>
  </x:si>
  <x:si/>
  <x:si/>
  <x:si/>
  <x:si/>
  <x:si/>
  <x:si/>
  <x:si/>
  <x:si/>
  <x:si/>
  <x:si/>
  <x:si/>
  <x:si/>
  <x:si/>
  <x:si/>
  <x:si/>
  <x:si/>
  <x:si/>
  <x:si/>
  <x:si/>
  <x:si/>
  <x:si/>
  <x:si/>
  <x:si/>
  <x:si/>
  <x:si/>
  <x:si/>
  <x:si/>
  <x:si/>
  <x:si/>
  <x:si/>
  <x:si/>
  <x:si/>
  <x:si/>
  <x:si/>
  <x:si/>
  <x:si/>
  <x:si/>
  <x:si/>
  <x:si/>
  <x:si/>
  <x:si/>
  <x:si/>
  <x:si/>
  <x:si/>
  <x:si/>
  <x:si/>
  <x:si/>
  <x:si/>
  <x:si/>
  <x:si/>
  <x:si/>
  <x:si/>
  <x:si/>
  <x:si/>
  <x:si/>
  <x:si/>
  <x:si/>
  <x:si/>
  <x:si/>
  <x:si/>
  <x:si/>
  <x:si>
    <x:t>Whole Home Electric</x:t>
  </x:si>
  <x:si/>
  <x:si/>
  <x:si>
    <x:t>Home Energy Report</x:t>
  </x:si>
  <x:si/>
  <x:si/>
  <x:si/>
  <x:si/>
  <x:si/>
  <x:si/>
  <x:si/>
  <x:si/>
  <x:si/>
  <x:si/>
  <x:si/>
  <x:si/>
  <x:si/>
  <x:si/>
  <x:si/>
  <x:si/>
  <x:si/>
  <x:si/>
  <x:si/>
  <x:si/>
  <x:si/>
  <x:si/>
  <x:si/>
  <x:si/>
  <x:si/>
  <x:si/>
  <x:si/>
  <x:si/>
  <x:si/>
  <x:si/>
  <x:si/>
  <x:si/>
  <x:si/>
  <x:si/>
  <x:si/>
  <x:si/>
  <x:si/>
  <x:si/>
  <x:si/>
  <x:si/>
  <x:si/>
  <x:si/>
  <x:si/>
  <x:si/>
  <x:si/>
  <x:si/>
  <x:si>
    <x:t xml:space="preserve"> -   </x:t>
  </x:si>
  <x:si/>
  <x:si/>
  <x:si/>
  <x:si/>
  <x:si/>
  <x:si/>
  <x:si/>
  <x:si/>
  <x:si/>
  <x:si/>
  <x:si/>
  <x:si/>
  <x:si/>
  <x:si/>
  <x:si/>
  <x:si/>
  <x:si/>
  <x:si/>
  <x:si/>
  <x:si/>
  <x:si/>
  <x:si/>
  <x:si/>
  <x:si/>
  <x:si/>
  <x:si/>
  <x:si/>
  <x:si/>
  <x:si/>
  <x:si/>
  <x:si/>
  <x:si/>
  <x:si/>
  <x:si/>
  <x:si/>
  <x:si/>
  <x:si/>
  <x:si/>
  <x:si/>
  <x:si/>
  <x:si/>
  <x:si/>
  <x:si/>
  <x:si/>
  <x:si/>
  <x:si/>
  <x:si/>
  <x:si/>
  <x:si/>
  <x:si/>
  <x:si/>
  <x:si/>
  <x:si/>
  <x:si/>
  <x:si/>
  <x:si/>
  <x:si/>
  <x:si/>
  <x:si/>
  <x:si/>
  <x:si/>
  <x:si/>
  <x:si/>
  <x:si/>
  <x:si/>
  <x:si/>
  <x:si/>
  <x:si/>
  <x:si/>
  <x:si/>
  <x:si/>
  <x:si/>
  <x:si/>
  <x:si/>
  <x:si/>
  <x:si/>
  <x:si/>
  <x:si/>
  <x:si/>
  <x:si/>
  <x:si/>
  <x:si/>
  <x:si/>
  <x:si/>
  <x:si/>
  <x:si/>
  <x:si/>
  <x:si/>
  <x:si/>
  <x:si/>
  <x:si/>
  <x:si/>
  <x:si/>
  <x:si/>
  <x:si/>
  <x:si/>
  <x:si/>
  <x:si/>
  <x:si/>
  <x:si/>
  <x:si/>
  <x:si/>
  <x:si/>
  <x:si/>
  <x:si/>
  <x:si/>
  <x:si/>
  <x:si/>
  <x:si/>
  <x:si/>
  <x:si/>
  <x:si/>
  <x:si/>
  <x:si/>
  <x:si/>
  <x:si/>
  <x:si/>
  <x:si/>
  <x:si/>
  <x:si/>
  <x:si/>
  <x:si/>
  <x:si/>
  <x:si/>
  <x:si/>
  <x:si/>
  <x:si/>
  <x:si/>
  <x:si/>
  <x:si/>
  <x:si/>
  <x:si/>
  <x:si/>
  <x:si/>
  <x:si/>
  <x:si/>
  <x:si/>
  <x:si>
    <x:t>Evaluation Costs</x:t>
  </x:si>
  <x:si>
    <x:t>Marketing Costs (including Education and Outreach)</x:t>
  </x:si>
  <x:si/>
  <x:si/>
  <x:si/>
  <x:si/>
  <x:si/>
  <x:si/>
  <x:si/>
  <x:si/>
  <x:si/>
  <x:si/>
  <x:si/>
  <x:si/>
  <x:si/>
  <x:si/>
  <x:si/>
  <x:si/>
  <x:si/>
  <x:si/>
  <x:si/>
  <x:si>
    <x:t>Tab 2: Costs</x:t>
  </x:si>
  <x:si>
    <x:r>
      <x:t xml:space="preserve">Instructions:
</x:t>
    </x:r>
    <x:r>
      <x:rPr>
        <x:sz val="11"/>
        <x:color theme="1"/>
        <x:rFont val="Century Gothic"/>
        <x:family val="2"/>
      </x:rPr>
      <x:t>*For Program and Portfolio-Level Costs, each Program Administrator should include actual costs incurred from the beginning of the Program Year through the end of the applicable quarter, regardless of what Program Year the costs are associated with. 
*Program Administrators should add a footnote specifying if there are non-rider energy efficiency costs that are not reported in the Quarterly Reports.</x:t>
    </x:r>
  </x:si>
  <x:si>
    <x:r>
      <x:rPr>
        <x:b/>
        <x:sz val="11"/>
        <x:color rgb="FFFF0000"/>
        <x:rFont val="Century Gothic"/>
        <x:family val="2"/>
      </x:rPr>
      <x:t>ComEd</x:t>
    </x:r>
    <x:r>
      <x:rPr>
        <x:b/>
        <x:sz val="11"/>
        <x:color theme="1"/>
        <x:rFont val="Century Gothic"/>
        <x:family val="2"/>
      </x:rPr>
      <x:t xml:space="preserve"> Section 8-103B/8-104 (EEPS) Costs as of</x:t>
    </x:r>
  </x:si>
  <x:si>
    <x:t>Section 8-103B/8-104 (EEPS) Cost Category</x:t>
  </x:si>
  <x:si>
    <x:t>Program Costs by Sector</x:t>
  </x:si>
  <x:si>
    <x:t>C&amp;I Programs Private Sector</x:t>
  </x:si>
  <x:si>
    <x:t xml:space="preserve">C&amp;I Programs Public Sector </x:t>
  </x:si>
  <x:si>
    <x:t>Residential (Market Rate) Programs</x:t>
  </x:si>
  <x:si>
    <x:r>
      <x:t xml:space="preserve">Total </x:t>
    </x:r>
    <x:r>
      <x:rPr>
        <x:b/>
        <x:sz val="10"/>
        <x:color rgb="FFFF0000"/>
        <x:rFont val="Century Gothic"/>
        <x:family val="2"/>
      </x:rPr>
      <x:t xml:space="preserve">ComEd </x:t>
    </x:r>
    <x:r>
      <x:rPr>
        <x:b/>
        <x:sz val="10"/>
        <x:color theme="1"/>
        <x:rFont val="Century Gothic"/>
        <x:family val="2"/>
      </x:rPr>
      <x:t>Program Costs</x:t>
    </x:r>
  </x:si>
  <x:si>
    <x:t>Portfolio-Level Costs by Portfolio Cost Category (Section 8-103B/8-104 EEPS)</x:t>
  </x:si>
  <x:si>
    <x:t xml:space="preserve">Demonstration of Breakthrough
Equipment and Devices Costs </x:t>
  </x:si>
  <x:si>
    <x:t xml:space="preserve">Portfolio Administrative Costs </x:t>
  </x:si>
  <x:si>
    <x:r>
      <x:t xml:space="preserve">Total </x:t>
    </x:r>
    <x:r>
      <x:rPr>
        <x:b/>
        <x:sz val="10"/>
        <x:color rgb="FFFF0000"/>
        <x:rFont val="Century Gothic"/>
        <x:family val="2"/>
      </x:rPr>
      <x:t>ComEd</x:t>
    </x:r>
    <x:r>
      <x:rPr>
        <x:b/>
        <x:sz val="10"/>
        <x:color theme="1"/>
        <x:rFont val="Century Gothic"/>
        <x:family val="2"/>
      </x:rPr>
      <x:t xml:space="preserve"> Portfolio-Level Costs</x:t>
    </x:r>
  </x:si>
  <x:si>
    <x:r>
      <x:t xml:space="preserve">Total </x:t>
    </x:r>
    <x:r>
      <x:rPr>
        <x:b/>
        <x:sz val="10"/>
        <x:color rgb="FFFF0000"/>
        <x:rFont val="Century Gothic"/>
        <x:family val="2"/>
      </x:rPr>
      <x:t>ComEd</x:t>
    </x:r>
    <x:r>
      <x:rPr>
        <x:b/>
        <x:sz val="10"/>
        <x:rFont val="Century Gothic"/>
        <x:family val="2"/>
      </x:rPr>
      <x:t xml:space="preserve"> Program and Portfolio-Level Section 8-103B/8-104 (EEPS) Costs</x:t>
    </x:r>
  </x:si>
  <x:si>
    <x:t>Overall Total Costs</x:t>
  </x:si>
  <x:si>
    <x:t>Tab 3: Historical Energy Saved</x:t>
  </x:si>
  <x:si>
    <x:r>
      <x:t xml:space="preserve">Instructions:
</x:t>
    </x:r>
    <x:r>
      <x:rPr>
        <x:sz val="11"/>
        <x:color theme="1"/>
        <x:rFont val="Century Gothic"/>
        <x:family val="2"/>
      </x:rPr>
      <x:t>*Each Program Administrator will fill out the historical "Energy Saved" table for Quarterly Reports. The "IL Department of Commerce Energy Saved" historical table may also be added to each utility's Quarterly Report.
*Program Administrators are encouraged to provide source references for greater transparency.</x:t>
    </x:r>
  </x:si>
  <x:si>
    <x:r>
      <x:rPr>
        <x:b/>
        <x:sz val="11"/>
        <x:color rgb="FFFF0000"/>
        <x:rFont val="Century Gothic"/>
        <x:family val="2"/>
      </x:rPr>
      <x:t>ComEd</x:t>
    </x:r>
    <x:r>
      <x:rPr>
        <x:b/>
        <x:sz val="11"/>
        <x:rFont val="Century Gothic"/>
        <x:family val="2"/>
      </x:rPr>
      <x:t xml:space="preserve"> Section 8-103B/8-104 (EEPS) Energy Saved (MWh) as of</x:t>
    </x:r>
  </x:si>
  <x:si>
    <x:t xml:space="preserve">IL Department of Commerce and Economic Opportunity Energy Saved (MWh) </x:t>
  </x:si>
  <x:si>
    <x:t>Program Year</x:t>
  </x:si>
  <x:si>
    <x:t>Evaluation Status
(Ex Ante, Verified***, or ICC Approved)</x:t>
  </x:si>
  <x:si>
    <x:t>Net Energy Savings Achieved
(MWh)</x:t>
  </x:si>
  <x:si>
    <x:t>Original Plan Savings Goal** (MWh)</x:t>
  </x:si>
  <x:si>
    <x:t>Net Energy Savings Goal* (MWh)</x:t>
  </x:si>
  <x:si>
    <x:t>% of Net Energy Savings Goal Achieved</x:t>
  </x:si>
  <x:si>
    <x:t>Department</x:t>
  </x:si>
  <x:si>
    <x:t>EPY1</x:t>
  </x:si>
  <x:si>
    <x:t>EPY2</x:t>
  </x:si>
  <x:si>
    <x:t>EPY3</x:t>
  </x:si>
  <x:si>
    <x:t>EPY4/
GPY1</x:t>
  </x:si>
  <x:si>
    <x:t>EPY5/
GPY2</x:t>
  </x:si>
  <x:si>
    <x:t>EPY6/
GPY3</x:t>
  </x:si>
  <x:si>
    <x:t>EPY7/
GPY4</x:t>
  </x:si>
  <x:si>
    <x:t>EPY8/
GPY5</x:t>
  </x:si>
  <x:si>
    <x:t>EPY9/
GPY6*</x:t>
  </x:si>
  <x:si>
    <x:t>EPY1- 6/1/08-5/31/09</x:t>
  </x:si>
  <x:si>
    <x:t>ICC Approved</x:t>
  </x:si>
  <x:si>
    <x:t>Net Savings Achieved (MWh)</x:t>
  </x:si>
  <x:si>
    <x:t>EPY2- 6/1/09-5/31/10</x:t>
  </x:si>
  <x:si>
    <x:t>Evaluation Status (Ex Ante, Verified**, or ICC Approved)</x:t>
  </x:si>
  <x:si>
    <x:t>Verified</x:t>
  </x:si>
  <x:si>
    <x:t>EPY3- 6/1/10-5/31/11</x:t>
  </x:si>
  <x:si>
    <x:t>Source</x:t>
  </x:si>
  <x:si>
    <x:t>Docket 10-0520, ComEd PY1 Evaluation Summary Report (2009-12-23), p. 17.</x:t>
  </x:si>
  <x:si>
    <x:t>Docket 10-0520, Staff Ex. 1.1, p. 12 (Navigant Memo, DCEO PY2 Energy Impact Summary (2011-09-21)).</x:t>
  </x:si>
  <x:si>
    <x:t>Docket 11-0593.</x:t>
  </x:si>
  <x:si>
    <x:t>Docket 13-0078.</x:t>
  </x:si>
  <x:si>
    <x:t>Docket 14-0075.</x:t>
  </x:si>
  <x:si>
    <x:t>Docket 15-0274.</x:t>
  </x:si>
  <x:si>
    <x:t>EPY7/GPY4 DCEO Cost Effectiveness Summary Report, p. 7.</x:t>
  </x:si>
  <x:si>
    <x:t>Docket 19-0684</x:t>
  </x:si>
  <x:si>
    <x:t>Electric Plan 1 Total</x:t>
  </x:si>
  <x:si>
    <x:t>EPY4/GPY1- 6/1/11-5/31/12</x:t>
  </x:si>
  <x:si>
    <x:t>EPY5/GPY2- 6/1/12-5/31/13</x:t>
  </x:si>
  <x:si>
    <x:t>*Electric Program Year 9 (EPY9) and Gas Program Year 6 (GPY6) covers energy efficiency programs offered from June 1, 2016 to May 31, 2017.</x:t>
  </x:si>
  <x:si>
    <x:t>EPY6/GPY3- 6/1/13-5/31/14</x:t>
  </x:si>
  <x:si>
    <x: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x:t>
  </x:si>
  <x:si>
    <x:t>Electric Plan 2/Gas Plan 1 Total</x:t>
  </x:si>
  <x:si>
    <x:t>EPY7/GPY4- 6/1/14-5/31/15</x:t>
  </x:si>
  <x:si>
    <x:t>EPY8/GPY5- 6/1/15-5/31/16</x:t>
  </x:si>
  <x:si>
    <x:t>EPY9/GPY6- 6/1/16-12/31/17</x:t>
  </x:si>
  <x:si>
    <x:t>Electric Plan 3/Gas Plan 2 Total</x:t>
  </x:si>
  <x:si>
    <x:t>Plan 5</x:t>
  </x:si>
  <x:si>
    <x:t>2018-2021 Plan Total</x:t>
  </x:si>
  <x:si>
    <x:t>Plan 6</x:t>
  </x:si>
  <x:si>
    <x:t>Ex Ante</x:t>
  </x:si>
  <x:si>
    <x:t>2022-2025 Plan Total</x:t>
  </x:si>
  <x:si>
    <x:t>*Net Energy Savings Goal refers to the most updated portfolio-level savings goal. In the case of Section 8-104 programs, the values in this column should match the Adjusted Energy Savings Goal contained in the Program Administrator's updated Adjustable Savings Goal Template.</x:t>
  </x:si>
  <x:si>
    <x:t>**Original Plan Savings Goal refers to the original savings goal approved in the Commission's Final Order approving the EE Plan. For Section 8-104 programs, this value should match the Plan Energy Savings Goal set forth in the completed Adjustable Savings Goal Template.</x:t>
  </x:si>
  <x:si>
    <x: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x:t>
  </x:si>
  <x:si>
    <x:t>Tab 4: Historical Other - Environmental and Economic Impacts</x:t>
  </x:si>
  <x:si>
    <x:r>
      <x:rPr>
        <x:b/>
        <x:sz val="11"/>
        <x:color theme="1"/>
        <x:rFont val="Century Gothic"/>
        <x:family val="2"/>
      </x:rPr>
      <x:t>Instructions:</x:t>
    </x:r>
    <x:r>
      <x:rPr>
        <x:sz val="11"/>
        <x:color theme="1"/>
        <x:rFont val="Century Gothic"/>
        <x:family val="2"/>
      </x:rPr>
      <x:t xml:space="preserve">
*Each Program Administrator should complete the Environmental and Economic Impacts table for Quarterly Reports.
*Each Program Administrator should include a footnote to explain how performance metrics are derived (for example: the calculation for "Direct Portfolio Jobs.")</x:t>
    </x:r>
  </x:si>
  <x:si>
    <x:r>
      <x:t>Environmental and Economic Impacts for the</x:t>
    </x:r>
    <x:r>
      <x:rPr>
        <x:b/>
        <x:sz val="11"/>
        <x:color rgb="FFFF0000"/>
        <x:rFont val="Century Gothic"/>
        <x:family val="2"/>
      </x:rPr>
      <x:t xml:space="preserve"> ComEd</x:t>
    </x:r>
    <x:r>
      <x:rPr>
        <x:b/>
        <x:sz val="11"/>
        <x:rFont val="Century Gothic"/>
        <x:family val="2"/>
      </x:rPr>
      <x:t xml:space="preserve"> Service Territory as of</x:t>
    </x:r>
    <x:r>
      <x:rPr>
        <x:b/>
        <x:sz val="11"/>
        <x:color rgb="FFFF0000"/>
        <x:rFont val="Century Gothic"/>
        <x:family val="2"/>
      </x:rPr>
      <x:t xml:space="preserve"> </x:t>
    </x:r>
  </x:si>
  <x:si>
    <x:t>Performance Metrics (Equivalents)*</x:t>
  </x:si>
  <x:si>
    <x:t>EPY9/
GPY6****</x:t>
  </x:si>
  <x:si>
    <x:t>CY2018</x:t>
  </x:si>
  <x:si>
    <x:t>CY2019</x:t>
  </x:si>
  <x:si>
    <x:t>CY2020</x:t>
  </x:si>
  <x:si>
    <x:t>CY2021</x:t>
  </x:si>
  <x:si>
    <x:t>CY2022</x:t>
  </x:si>
  <x:si>
    <x:t>CY2023</x:t>
  </x:si>
  <x:si>
    <x:t>CY2024</x:t>
  </x:si>
  <x:si>
    <x:t>CY2025</x:t>
  </x:si>
  <x:si>
    <x:t>Net Energy Savings Achieved (MWh)**</x:t>
  </x:si>
  <x:si>
    <x:t>Carbon reduction (tons)</x:t>
  </x:si>
  <x:si>
    <x:t>Cars removed from the road</x:t>
  </x:si>
  <x:si>
    <x:t>Acres of trees planted</x:t>
  </x:si>
  <x:si>
    <x:t>Number of homes powered for 1 year*****</x:t>
  </x:si>
  <x:si>
    <x:t>Direct Portfolio Jobs******</x:t>
  </x:si>
  <x:si>
    <x:t>Income qualified homes served***</x:t>
  </x:si>
  <x:si>
    <x:t>Performance Metrics (Equivalents) Since inception*******</x:t>
  </x:si>
  <x:si>
    <x:t>CY2008</x:t>
  </x:si>
  <x:si>
    <x:t>CY2009</x:t>
  </x:si>
  <x:si>
    <x:t>CY2010</x:t>
  </x:si>
  <x:si>
    <x:t>CY2011</x:t>
  </x:si>
  <x:si>
    <x:t>CY2012</x:t>
  </x:si>
  <x:si>
    <x:t>CY2013</x:t>
  </x:si>
  <x:si>
    <x:t>CY2014</x:t>
  </x:si>
  <x:si>
    <x:t>CY2015</x:t>
  </x:si>
  <x:si>
    <x:t>CY2016</x:t>
  </x:si>
  <x:si>
    <x:t>CY2017</x:t>
  </x:si>
  <x:si>
    <x:t>Electric Bill Savings ($)</x:t>
  </x:si>
  <x:si>
    <x:t>Net Energy Savings Achieved (MWh)********</x:t>
  </x:si>
  <x:si>
    <x:t>Carbon reduction (metric tons)</x:t>
  </x:si>
  <x:si>
    <x:t xml:space="preserve">Cars removed from the road </x:t>
  </x:si>
  <x:si>
    <x:t xml:space="preserve">Acres of trees planted </x:t>
  </x:si>
  <x:si>
    <x:t>Number of homes powered for one year</x:t>
  </x:si>
  <x:si>
    <x:t>*Unless otherwise noted, performance metrics for carbon reduction, cars removed from the road, and acres of trees planted are derived from the U.S. EPA Greenhouse Gas Equivalencies Calculator: https://www.epa.gov/energy/greenhouse-gas-equivalencies-calculator</x:t>
  </x:si>
  <x:si>
    <x:t>**This includes Sections 8-103, 8-103B, 8-104, and 16-111.5B savings achieved.  In addition, this includes Illinois Department of Commerce and Economic Opportunity program savings achieved through May 31, 2017.</x:t>
  </x:si>
  <x:si>
    <x:t>***To the extent the portfolio offers a low income program and tracks participation. Includes Single Family Retrofits (CBA+IHWAP), Multi Family Retrofits (IEMS+IHWAP), Affordable Housing, Public Housing Retrofits, IE Kits, Elementary Education Kits.  Excludes Lighting Discounts and Food Bank. Low income customers were previously served by the IL Department of Commerce and Economic Opportunity until May 31, 2017. Utilities began serving both low income and public sector customers on June 1, 2017.</x:t>
  </x:si>
  <x:si>
    <x:t>****Electric Program Year 9 (EPY9) and Gas Program Year 6 (GPY6) covers energy efficiency programs offered from June 1, 2016 to December 31, 2017.</x:t>
  </x:si>
  <x:si>
    <x:t>*****Direct Portfolio Jobs will be updated at least once per year.</x:t>
  </x:si>
  <x:si>
    <x:t>******Direct portfolio Jobs reflect actual positions held by ComEd and its contractors that are part of the Rider EEPP and does not attempt to capture indirect jobs in the energy efficiency industry that may result from the ComEd Energy Efficiency Program.</x:t>
  </x:si>
  <x:si>
    <x:t>*******This includes performance metrics for $ saved by customers, net energy savings, carbon reduction, cars removed from the road, acres of trees planted and number of homes powered since inception of the program. Data presented is cumulative.</x:t>
  </x:si>
  <x:si>
    <x:t>********Legacy and persisting savings from prior year's measures are partially claimed each quarter to avoid a substantial increase in estimated customer bill savings at the start of each year.</x:t>
  </x:si>
  <x:si>
    <x:t>Tab 5: CPAS Progress</x:t>
  </x:si>
  <x:si>
    <x:r>
      <x:rPr>
        <x:b/>
        <x:sz val="11"/>
        <x:color theme="1"/>
        <x:rFont val="Century Gothic"/>
        <x:family val="2"/>
      </x:rPr>
      <x:t>Instructions:</x:t>
    </x:r>
    <x:r>
      <x:rPr>
        <x:sz val="11"/>
        <x:color theme="1"/>
        <x:rFont val="Century Gothic"/>
        <x:family val="2"/>
      </x:rPr>
      <x:t xml:space="preserve">
*The electric utilities Ameren Illinois and ComEd should complete the CPAS and AAIG Progress Ex Ante Results table in Quarterly Reports.</x:t>
    </x:r>
  </x:si>
  <x:si>
    <x:t>Color Coded Key:</x:t>
  </x:si>
  <x:si>
    <x:t>Reported items</x:t>
  </x:si>
  <x:si>
    <x:t>Statutory and/or approved plan inputs</x:t>
  </x:si>
  <x:si>
    <x:t>Calculations</x:t>
  </x:si>
  <x:si>
    <x:r>
      <x:rPr>
        <x:b/>
        <x:sz val="11"/>
        <x:color rgb="FFFF0000"/>
        <x:rFont val="Century Gothic"/>
        <x:family val="2"/>
      </x:rPr>
      <x:t>ComEd</x:t>
    </x:r>
    <x:r>
      <x:rPr>
        <x:b/>
        <x:sz val="11"/>
        <x:color theme="1"/>
        <x:rFont val="Century Gothic"/>
        <x:family val="2"/>
      </x:rPr>
      <x:t xml:space="preserve"> CPAS and AAIG Progress Ex Ante Results - Section 8-103B Portfolio</x:t>
    </x:r>
    <x:r>
      <x:rPr>
        <x:b/>
        <x:sz val="11"/>
        <x:color rgb="FFFF0000"/>
        <x:rFont val="Century Gothic"/>
        <x:family val="2"/>
      </x:rPr>
      <x:t xml:space="preserve"> </x:t>
    </x:r>
  </x:si>
  <x:si>
    <x:t>a</x:t>
  </x:si>
  <x:si>
    <x:t>Current Year CPAS Goal (% of Eligible 2014-2016 Average Annual Sales)</x:t>
  </x:si>
  <x:si>
    <x:t>ICC approved plan compliance filing</x:t>
  </x:si>
  <x:si>
    <x:t>b</x:t>
  </x:si>
  <x:si>
    <x:t>Baseline - 2014-2016 Average Annual Sales Less Exempt Customers (MWh)</x:t>
  </x:si>
  <x:si>
    <x:t>c</x:t>
  </x:si>
  <x:si>
    <x:t>Current Year CPAS Goal (MWh)</x:t>
  </x:si>
  <x:si>
    <x:t>= a * b</x:t>
  </x:si>
  <x:si>
    <x:t>d</x:t>
  </x:si>
  <x:si>
    <x:t>CPAS Achieved at End of Previous Year (MWh)</x:t>
  </x:si>
  <x:si>
    <x:t>verification report for previous year</x:t>
  </x:si>
  <x:si>
    <x:t>Savings Expiring in Current Year</x:t>
  </x:si>
  <x:si>
    <x:t>e</x:t>
  </x:si>
  <x:si>
    <x:t>2012-2017 Legacy Savings Persisting in Current Year (% of Sales)</x:t>
  </x:si>
  <x:si>
    <x:t>statute</x:t>
  </x:si>
  <x:si>
    <x:t>f</x:t>
  </x:si>
  <x:si>
    <x:t>2012-2017 Legacy Savings Persisting in Previous Year (% of Sales)</x:t>
  </x:si>
  <x:si>
    <x:t>g</x:t>
  </x:si>
  <x:si>
    <x:t>2012-2017 Legacy Savings Expiring in Current Year (% of Sales)</x:t>
  </x:si>
  <x:si>
    <x:t>= f - e</x:t>
  </x:si>
  <x:si>
    <x:t>h</x:t>
  </x:si>
  <x:si>
    <x:t>2012-2017 Legacy Savings Expiring in Current Year (MWh)</x:t>
  </x:si>
  <x:si>
    <x:t>= g * b</x:t>
  </x:si>
  <x:si>
    <x:t>i</x:t>
  </x:si>
  <x:si>
    <x:t>Savings from Measures Installed post-2017 Expiring in Current Year (MWh)*</x:t>
  </x:si>
  <x:si>
    <x:t>j</x:t>
  </x:si>
  <x:si>
    <x:t>Total Savings Expiring in Current Year (MWh)</x:t>
  </x:si>
  <x:si>
    <x:t>= h + i</x:t>
  </x:si>
  <x:si>
    <x:t>k</x:t>
  </x:si>
  <x:si>
    <x:t>New Annual Savings Needed to Meet Current Year CPAS Goal (MWh)</x:t>
  </x:si>
  <x:si>
    <x:t>= c - d + j</x:t>
  </x:si>
  <x:si>
    <x:t>l</x:t>
  </x:si>
  <x:si>
    <x:t>New Annual Savings this Quarter (MWh)</x:t>
  </x:si>
  <x:si>
    <x:t>utility report</x:t>
  </x:si>
  <x:si>
    <x:t>m</x:t>
  </x:si>
  <x:si>
    <x:t>New Annual Savings this YTD (MWh)</x:t>
  </x:si>
  <x:si>
    <x:t>sum of utility reports for all quarters to date</x:t>
  </x:si>
  <x:si>
    <x:t>n</x:t>
  </x:si>
  <x:si>
    <x:t>New Annual Savings YTD as % Needed to Meet Current Year CPAS Goal</x:t>
  </x:si>
  <x:si>
    <x:t>= m / k</x:t>
  </x:si>
  <x:si>
    <x:t>Applicable Annual Incremental Goal (AAIG) Progress</x:t>
  </x:si>
  <x:si>
    <x:t>o</x:t>
  </x:si>
  <x:si>
    <x:t>Previous Year's CPAS Goal (% of Sales)</x:t>
  </x:si>
  <x:si>
    <x:t>p</x:t>
  </x:si>
  <x:si>
    <x:t>Previous Year's CPAS Goal (MWh)**</x:t>
  </x:si>
  <x:si>
    <x:r>
      <x:t xml:space="preserve">= o * b    </x:t>
    </x:r>
    <x:r>
      <x:rPr>
        <x:i/>
        <x:sz val="8"/>
        <x:color theme="1"/>
        <x:rFont val="Century Gothic"/>
        <x:family val="2"/>
      </x:rPr>
      <x:t>**See footnote</x:t>
    </x:r>
  </x:si>
  <x:si>
    <x:t>q</x:t>
  </x:si>
  <x:si>
    <x:t>Current Year Applicable Annual Incremental Goal (MWh)</x:t>
  </x:si>
  <x:si>
    <x:t xml:space="preserve">= c - p </x:t>
  </x:si>
  <x:si>
    <x:t>r</x:t>
  </x:si>
  <x:si>
    <x:t>New Savings Required to Meet AAIG (MWh)</x:t>
  </x:si>
  <x:si>
    <x:t>= q + j</x:t>
  </x:si>
  <x:si>
    <x:t>s</x:t>
  </x:si>
  <x:si>
    <x:t>New Savings Achieved YTD (MWh)</x:t>
  </x:si>
  <x:si>
    <x:t>same as "m"</x:t>
  </x:si>
  <x:si>
    <x:t>t</x:t>
  </x:si>
  <x:si>
    <x:t>Expiring savings that have to be offset before counting progress towards AAIG (MWh)</x:t>
  </x:si>
  <x:si>
    <x:t>= j</x:t>
  </x:si>
  <x:si>
    <x:t>u</x:t>
  </x:si>
  <x:si>
    <x:t>Progress towards AAIG (after offsetting expiring savings) - MWh YTD</x:t>
  </x:si>
  <x:si>
    <x:t>= s - t</x:t>
  </x:si>
  <x:si>
    <x:t>v</x:t>
  </x:si>
  <x:si>
    <x:t>Progress towards AAIG (after offsetting expiring savings) - % YTD</x:t>
  </x:si>
  <x:si>
    <x:t>= u / q</x:t>
  </x:si>
  <x:si>
    <x:t>*Savings from Measures Installed post-2017 Expiring in Current Year per Guidehouse's April 2025 first draft of evaluation report.</x:t>
  </x:si>
  <x:si>
    <x:t>**Calculations overwritten due to baseline variances between Revised Plan 6's CY2022 and CY2023 from different opt-out customers</x:t>
  </x:si>
  <x:si>
    <x:t>Tab 6: Historical Costs</x:t>
  </x:si>
  <x:si>
    <x:r>
      <x:t xml:space="preserve">Instructions:
</x:t>
    </x:r>
    <x:r>
      <x:rPr>
        <x:sz val="11"/>
        <x:color theme="1"/>
        <x:rFont val="Century Gothic"/>
        <x:family val="2"/>
      </x:rPr>
      <x:t xml:space="preserve">*Each Program Administrator will fill out the "Historical Energy Efficiency Costs" table for Quarterly Reports. 
*For Costs, each Program Administrator should include actual costs incurred from the beginning of the Program Year through the end of the applicable quarter or Program Year, regardless of what Program Year the costs are associated with. Costs include both Program and Portfolio-Level Costs as well as On-Bill Financing costs.
*Program Administrators should add a footnote specifying if there are non-rider energy efficiency costs that are not reported in the Quarterly Reports.  </x:t>
    </x:r>
  </x:si>
  <x:si>
    <x:r>
      <x:rPr>
        <x:b/>
        <x:sz val="11"/>
        <x:color rgb="FFFF0000"/>
        <x:rFont val="Century Gothic"/>
        <x:family val="2"/>
      </x:rPr>
      <x:t>ComEd</x:t>
    </x:r>
    <x:r>
      <x:rPr>
        <x:b/>
        <x:sz val="11"/>
        <x:rFont val="Century Gothic"/>
        <x:family val="2"/>
      </x:rPr>
      <x:t xml:space="preserve"> Service Territory Historical Energy Efficiency Costs as of</x:t>
    </x:r>
  </x:si>
  <x:si>
    <x:r>
      <x:t xml:space="preserve">Actual </x:t>
    </x:r>
    <x:r>
      <x:rPr>
        <x:b/>
        <x:sz val="11"/>
        <x:color rgb="FFFF0000"/>
        <x:rFont val="Century Gothic"/>
        <x:family val="2"/>
      </x:rPr>
      <x:t xml:space="preserve">ComEd </x:t>
    </x:r>
    <x:r>
      <x:rPr>
        <x:b/>
        <x:sz val="11"/>
        <x:color theme="0"/>
        <x:rFont val="Century Gothic"/>
        <x:family val="2"/>
      </x:rPr>
      <x:t>EEPS Costs</x:t>
    </x:r>
  </x:si>
  <x:si>
    <x:t>Actual DCEO EEPS Costs</x:t>
  </x:si>
  <x:si>
    <x:t>Total Actual EEPS Costs (ComEd + DCEO)</x:t>
  </x:si>
  <x:si>
    <x:t>Actual Section 16-111.5B Costs</x:t>
  </x:si>
  <x:si>
    <x:t>Total Actual EEPS + Section 16-111.5B Costs</x:t>
  </x:si>
  <x:si>
    <x:t>Actual ComEd EEPS Costs YTD</x:t>
  </x:si>
  <x:si>
    <x:t>Approved ComEd EEPS Budget</x:t>
  </x:si>
  <x:si/>
  <x:si/>
  <x:si>
    <x:t>Home Energy Products</x:t>
  </x:si>
  <x:si/>
  <x:si/>
  <x:si/>
  <x:si/>
  <x:si/>
  <x:si/>
  <x:si/>
  <x:si/>
  <x:si/>
  <x:si/>
  <x:si/>
  <x:si/>
  <x:si/>
  <x:si/>
  <x:si/>
  <x:si/>
  <x:si/>
  <x:si/>
  <x:si/>
  <x:si/>
  <x:si/>
  <x:si/>
  <x:si/>
  <x:si/>
  <x:si/>
  <x:si/>
  <x:si/>
  <x:si/>
  <x:si/>
  <x:si/>
  <x:si/>
  <x:si/>
  <x:si>
    <x:t>Home Energy Products - Market Rate - Electrification</x:t>
  </x:si>
  <x:si>
    <x:t>Home Energy Products - Income Eligible Electrification</x:t>
  </x:si>
  <x:si/>
  <x:si/>
  <x:si/>
  <x:si/>
  <x:si/>
  <x:si/>
  <x:si/>
  <x:si/>
  <x:si/>
  <x:si/>
  <x:si/>
  <x:si/>
  <x:si/>
  <x:si/>
  <x:si>
    <x:t>CY2026</x:t>
  </x:si>
  <x:si/>
  <x:si>
    <x:t>Whole Home Electric (Single Family Upgrades Electrification - IE)</x:t>
  </x:si>
  <x:si>
    <x:t>Whole Home Electric (Multi Family Upgrades Electrification - IE)</x:t>
  </x:si>
  <x:si>
    <x:t>Whole Home Electric (Single Family Upgrades - IE)</x:t>
  </x:si>
  <x:si>
    <x:t>Whole Home Electric (Multi Family Upgrades - IE)</x:t>
  </x:si>
  <x:si/>
  <x:si/>
  <x:si/>
  <x:si/>
  <x:si/>
  <x:si/>
  <x:si/>
  <x:si/>
  <x:si/>
  <x:si/>
  <x:si/>
  <x:si/>
  <x:si/>
  <x:si/>
  <x:si/>
  <x:si/>
  <x:si/>
  <x:si/>
  <x:si/>
  <x:si/>
  <x:si/>
  <x:si/>
  <x:si/>
  <x:si/>
  <x:si/>
  <x:si/>
  <x:si/>
  <x:si/>
  <x:si/>
  <x:si/>
  <x:si/>
  <x:si/>
  <x:si/>
  <x:si/>
  <x:si/>
  <x:si/>
  <x:si/>
  <x:si/>
  <x:si/>
  <x:si/>
  <x:si>
    <x:t xml:space="preserve">-   </x:t>
  </x:si>
  <x:si>
    <x:t>CY2026 Q1</x:t>
  </x:si>
  <x:si/>
  <x:si>
    <x:t>Energy Advising - Private</x:t>
  </x:si>
  <x:si>
    <x:t>Energy Advising - Public</x:t>
  </x:si>
  <x:si/>
  <x:si/>
  <x:si>
    <x:t>Home Energy Products - Income Eligible (Includes IE Kits/Food Bank, and Retail Dedicated and Undedicated)</x:t>
  </x:si>
  <x:si>
    <x:t>Home Energy Products - Market Rate (Includes Marketplace 2.0 Non-Lighting, School Kits, Retail, and Retail Products Platform)</x:t>
  </x:si>
  <x:si>
    <x:t>Energy Usage Data System - Public</x:t>
  </x:si>
  <x:si/>
  <x:si>
    <x:t>Energy Usage Data System</x:t>
  </x:si>
  <x:si>
    <x:t>Energy Usage Data System - Private</x:t>
  </x:si>
  <x:si>
    <x:t>Energy Advising</x:t>
  </x:si>
  <x:si>
    <x:t>2026
Actual Costs YTD</x:t>
  </x:si>
  <x:si>
    <x:t>2026
Approved Budget</x:t>
  </x:si>
  <x:si>
    <x:t>Plan 7</x:t>
  </x:si>
  <x:si>
    <x:t>Pending</x:t>
  </x:si>
  <x:si>
    <x:t>2026-2029 Plan Total</x:t>
  </x:si>
  <x:si>
    <x:t xml:space="preserve"> 2026
Actual Costs YTD</x:t>
  </x:si>
  <x:si>
    <x:t>Open columns to expand all plan years</x:t>
  </x:si>
  <x:si>
    <x:t>***Because actual incentive costs are not available until year-end, estimates are provided in the Incentive Costs YTD column for Q1. A blended rate of 67% is applied to all programs that typically have incentive costs; this excludes behavioral programs, voltage optimization, emerging technology, market transformation, outreach, general, and portfolio-level costs.</x:t>
  </x:si>
  <x:si/>
  <x:si/>
  <x:si/>
  <x:si/>
  <x:si>
    <x:t>2026 LRP</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</x:si>
</x:sst>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9">
    <x:numFmt numFmtId="42" formatCode="_(&quot;$&quot;* #,##0_);_(&quot;$&quot;* \(#,##0\);_(&quot;$&quot;* &quot;-&quot;_);_(@_)"/>
    <x:numFmt numFmtId="41" formatCode="_(* #,##0_);_(* \(#,##0\);_(* &quot;-&quot;_);_(@_)"/>
    <x:numFmt numFmtId="44" formatCode="_(&quot;$&quot;* #,##0.00_);_(&quot;$&quot;* \(#,##0.00\);_(&quot;$&quot;* &quot;-&quot;??_);_(@_)"/>
    <x:numFmt numFmtId="43" formatCode="_(* #,##0.00_);_(* \(#,##0.00\);_(* &quot;-&quot;??_);_(@_)"/>
    <x:numFmt numFmtId="164" formatCode="_(&quot;$&quot;* #,##0_);_(&quot;$&quot;* \(#,##0\);_(&quot;$&quot;* &quot;-&quot;??_);_(@_)"/>
    <x:numFmt numFmtId="165" formatCode="_(* #,##0_);_(* \(#,##0\);_(* &quot;-&quot;??_);_(@_)"/>
    <x:numFmt numFmtId="166" formatCode="_(* #,##0_);_(* \(#,##0\);_(* &quot;-&quot;???_);_(@_)"/>
    <x:numFmt numFmtId="167" formatCode="_(* #,##0_);[Red]_(* \(#,##0\);_(* &quot;-&quot;??_);_(@_)"/>
    <x:numFmt numFmtId="168" formatCode="#,##0.0"/>
  </x:numFmts>
  <x:fonts count="85">
    <x:font>
      <x:sz val="11"/>
      <x:color theme="1"/>
      <x:name val="Calibri"/>
      <x:family val="2"/>
      <x:scheme val="minor"/>
    </x:font>
    <x:font>
      <x:sz val="10"/>
      <x:name val="Arial"/>
      <x:family val="2"/>
    </x:font>
    <x:font>
      <x:sz val="10"/>
      <x:name val="Century Gothic"/>
      <x:family val="2"/>
    </x:font>
    <x:font>
      <x:b/>
      <x:sz val="10"/>
      <x:name val="Century Gothic"/>
      <x:family val="2"/>
    </x:font>
    <x:font>
      <x:b/>
      <x:sz val="10"/>
      <x:color theme="0"/>
      <x:name val="Century Gothic"/>
      <x:family val="2"/>
    </x:font>
    <x:font>
      <x:sz val="11"/>
      <x:color theme="1"/>
      <x:name val="Century Gothic"/>
      <x:family val="2"/>
    </x:font>
    <x:font>
      <x:b/>
      <x:sz val="11"/>
      <x:color theme="1"/>
      <x:name val="Century Gothic"/>
      <x:family val="2"/>
    </x:font>
    <x:font>
      <x:sz val="10"/>
      <x:color theme="1"/>
      <x:name val="Century Gothic"/>
      <x:family val="2"/>
    </x:font>
    <x:font>
      <x:sz val="11"/>
      <x:color rgb="FFCC0033"/>
      <x:name val="Century Gothic"/>
      <x:family val="2"/>
    </x:font>
    <x:font>
      <x:b/>
      <x:sz val="11"/>
      <x:color theme="0"/>
      <x:name val="Century Gothic"/>
      <x:family val="2"/>
    </x:font>
    <x:font>
      <x:b/>
      <x:sz val="10"/>
      <x:color theme="1"/>
      <x:name val="Century Gothic"/>
      <x:family val="2"/>
    </x:font>
    <x:font>
      <x:sz val="11"/>
      <x:name val="Century Gothic"/>
      <x:family val="2"/>
    </x:font>
    <x:font>
      <x:b/>
      <x:sz val="11"/>
      <x:name val="Century Gothic"/>
      <x:family val="2"/>
    </x:font>
    <x:font>
      <x:b/>
      <x:sz val="14"/>
      <x:color theme="0"/>
      <x:name val="Arial"/>
      <x:family val="2"/>
    </x:font>
    <x:font>
      <x:u/>
      <x:sz val="11"/>
      <x:color theme="10"/>
      <x:name val="Calibri"/>
      <x:family val="2"/>
    </x:font>
    <x:font>
      <x:b/>
      <x:sz val="10"/>
      <x:color indexed="9"/>
      <x:name val="Century Gothic"/>
      <x:family val="2"/>
    </x:font>
    <x:font>
      <x:sz val="10"/>
      <x:color theme="1"/>
      <x:name val="Calibri"/>
      <x:family val="2"/>
      <x:scheme val="minor"/>
    </x:font>
    <x:font>
      <x:i/>
      <x:sz val="10"/>
      <x:color theme="1"/>
      <x:name val="Century Gothic"/>
      <x:family val="2"/>
    </x:font>
    <x:font>
      <x:b/>
      <x:sz val="10"/>
      <x:color rgb="FFFF0000"/>
      <x:name val="Century Gothic"/>
      <x:family val="2"/>
    </x:font>
    <x:font>
      <x:i/>
      <x:sz val="10"/>
      <x:name val="Century Gothic"/>
      <x:family val="2"/>
    </x:font>
    <x:font>
      <x:b/>
      <x:i/>
      <x:sz val="11"/>
      <x:color rgb="FFFF0000"/>
      <x:name val="Calibri"/>
      <x:family val="2"/>
      <x:scheme val="minor"/>
    </x:font>
    <x:font>
      <x:b/>
      <x:sz val="12"/>
      <x:color theme="1"/>
      <x:name val="Calibri"/>
      <x:family val="2"/>
      <x:scheme val="minor"/>
    </x:font>
    <x:font>
      <x:b/>
      <x:sz val="14"/>
      <x:color rgb="FF0070C0"/>
      <x:name val="Calibri"/>
      <x:family val="2"/>
      <x:scheme val="minor"/>
    </x:font>
    <x:font>
      <x:b/>
      <x:sz val="14"/>
      <x:name val="Calibri"/>
      <x:family val="2"/>
      <x:scheme val="minor"/>
    </x:font>
    <x:font>
      <x:b/>
      <x:sz val="11"/>
      <x:color rgb="FFFF0000"/>
      <x:name val="Century Gothic"/>
      <x:family val="2"/>
    </x:font>
    <x:font>
      <x:sz val="11"/>
      <x:name val="Calibri"/>
      <x:family val="2"/>
      <x:scheme val="minor"/>
    </x:font>
    <x:font>
      <x:b/>
      <x:sz val="11"/>
      <x:color theme="1"/>
      <x:name val="Calibri"/>
      <x:family val="2"/>
      <x:scheme val="minor"/>
    </x:font>
    <x:font>
      <x:b/>
      <x:i/>
      <x:sz val="10"/>
      <x:name val="Century Gothic"/>
      <x:family val="2"/>
    </x:font>
    <x:font>
      <x:sz val="11"/>
      <x:color theme="1"/>
      <x:name val="Calibri"/>
      <x:family val="2"/>
      <x:scheme val="minor"/>
    </x:font>
    <x:font>
      <x:sz val="8"/>
      <x:name val="Calibri"/>
      <x:family val="2"/>
      <x:scheme val="minor"/>
    </x:font>
    <x:font>
      <x:b/>
      <x:i/>
      <x:sz val="11"/>
      <x:name val="Century Gothic"/>
      <x:family val="2"/>
    </x:font>
    <x:font>
      <x:i/>
      <x:sz val="11"/>
      <x:name val="Century Gothic"/>
      <x:family val="2"/>
    </x:font>
    <x:font>
      <x:b/>
      <x:sz val="11"/>
      <x:color rgb="FFFF0000"/>
      <x:name val="Calibri"/>
      <x:family val="2"/>
      <x:scheme val="minor"/>
    </x:font>
    <x:font>
      <x:i/>
      <x:sz val="11"/>
      <x:color theme="1"/>
      <x:name val="Calibri"/>
      <x:family val="2"/>
      <x:scheme val="minor"/>
    </x:font>
    <x:font>
      <x:b/>
      <x:sz val="14"/>
      <x:color theme="1"/>
      <x:name val="Calibri"/>
      <x:family val="2"/>
      <x:scheme val="minor"/>
    </x:font>
    <x:font>
      <x:i/>
      <x:sz val="11"/>
      <x:color rgb="FFFF0000"/>
      <x:name val="Century Gothic"/>
      <x:family val="2"/>
    </x:font>
    <x:font>
      <x:b/>
      <x:sz val="12"/>
      <x:color theme="1"/>
      <x:name val="Century Gothic"/>
      <x:family val="2"/>
    </x:font>
    <x:font>
      <x:b/>
      <x:sz val="12"/>
      <x:color rgb="FFFF0000"/>
      <x:name val="Century Gothic"/>
      <x:family val="2"/>
    </x:font>
    <x:font>
      <x:i/>
      <x:sz val="8"/>
      <x:color theme="1"/>
      <x:name val="Century Gothic"/>
      <x:family val="2"/>
    </x:font>
    <x:font>
      <x:u/>
      <x:sz val="9"/>
      <x:color theme="10"/>
      <x:name val="Century Gothic"/>
      <x:family val="2"/>
    </x:font>
    <x:font>
      <x:b/>
      <x:sz val="11"/>
      <x:name val="Arial"/>
      <x:family val="2"/>
    </x:font>
    <x:font>
      <x:sz val="10"/>
      <x:color rgb="FFFF0000"/>
      <x:name val="Arial"/>
      <x:family val="2"/>
    </x:font>
    <x:font>
      <x:b/>
      <x:sz val="10"/>
      <x:name val="Arial"/>
      <x:family val="2"/>
    </x:font>
    <x:font>
      <x:b/>
      <x:sz val="10"/>
      <x:color rgb="FFFF0000"/>
      <x:name val="Arial"/>
      <x:family val="2"/>
    </x:font>
    <x:font>
      <x:b/>
      <x:sz val="10"/>
      <x:color rgb="FF008000"/>
      <x:name val="Arial"/>
      <x:family val="2"/>
    </x:font>
    <x:font>
      <x:b/>
      <x:sz val="12"/>
      <x:color rgb="FF000000"/>
      <x:name val="Arial"/>
      <x:family val="2"/>
    </x:font>
    <x:font>
      <x:b/>
      <x:sz val="11"/>
      <x:color rgb="FF008000"/>
      <x:name val="Arial"/>
      <x:family val="2"/>
    </x:font>
    <x:font>
      <x:sz val="11"/>
      <x:name val="Arial"/>
      <x:family val="2"/>
    </x:font>
    <x:font>
      <x:sz val="11"/>
      <x:color rgb="FF000000"/>
      <x:name val="Arial"/>
      <x:family val="2"/>
    </x:font>
    <x:font>
      <x:sz val="10"/>
      <x:color rgb="FF008000"/>
      <x:name val="Arial"/>
      <x:family val="2"/>
    </x:font>
    <x:font>
      <x:sz val="11"/>
      <x:color rgb="FF008000"/>
      <x:name val="Arial"/>
      <x:family val="2"/>
    </x:font>
    <x:font>
      <x:b/>
      <x:i/>
      <x:sz val="10"/>
      <x:name val="Arial"/>
      <x:family val="2"/>
    </x:font>
    <x:font>
      <x:b/>
      <x:sz val="10"/>
      <x:color rgb="FF00B050"/>
      <x:name val="Century Gothic"/>
      <x:family val="2"/>
    </x:font>
    <x:font>
      <x:b/>
      <x:i/>
      <x:sz val="10"/>
      <x:color rgb="FF00B050"/>
      <x:name val="Diodrum"/>
      <x:family val="3"/>
    </x:font>
    <x:font>
      <x:sz val="11"/>
      <x:color theme="1"/>
      <x:name val="Arial"/>
      <x:family val="2"/>
    </x:font>
    <x:font>
      <x:sz val="10"/>
      <x:color theme="1"/>
      <x:name val="Arial"/>
      <x:family val="2"/>
    </x:font>
    <x:font>
      <x:b/>
      <x:sz val="11"/>
      <x:color theme="1"/>
      <x:name val="Arial"/>
      <x:family val="2"/>
    </x:font>
    <x:font>
      <x:sz val="10"/>
      <x:color rgb="FFFF0000"/>
      <x:name val="Calibri"/>
      <x:family val="2"/>
      <x:scheme val="minor"/>
    </x:font>
    <x:font>
      <x:sz val="10"/>
      <x:color rgb="FF008000"/>
      <x:name val="Calibri"/>
      <x:family val="2"/>
      <x:scheme val="minor"/>
    </x:font>
    <x:font>
      <x:sz val="10"/>
      <x:name val="Calibri"/>
      <x:family val="2"/>
      <x:scheme val="minor"/>
    </x:font>
    <x:font>
      <x:b/>
      <x:sz val="10"/>
      <x:name val="Calibri"/>
      <x:family val="2"/>
      <x:scheme val="minor"/>
    </x:font>
    <x:font>
      <x:b/>
      <x:sz val="10"/>
      <x:color theme="1"/>
      <x:name val="Calibri"/>
      <x:family val="2"/>
      <x:scheme val="minor"/>
    </x:font>
    <x:font>
      <x:b/>
      <x:sz val="11"/>
      <x:name val="Aptos Narrow"/>
      <x:family val="2"/>
    </x:font>
    <x:font>
      <x:sz val="11"/>
      <x:color rgb="FFFF0000"/>
      <x:name val="Calibri"/>
      <x:family val="2"/>
      <x:scheme val="minor"/>
    </x:font>
    <x:font>
      <x:u/>
      <x:sz val="11"/>
      <x:color theme="1"/>
      <x:name val="Calibri"/>
      <x:family val="2"/>
      <x:scheme val="minor"/>
    </x:font>
    <x:font>
      <x:sz val="11"/>
      <x:name val="Aptos Narrow"/>
      <x:family val="2"/>
    </x:font>
    <x:font>
      <x:sz val="10"/>
      <x:color rgb="FF000000"/>
      <x:name val="Arial"/>
      <x:family val="2"/>
    </x:font>
    <x:font>
      <x:sz val="12"/>
      <x:color rgb="FF000000"/>
      <x:name val="Arial"/>
      <x:family val="2"/>
    </x:font>
    <x:font>
      <x:b/>
      <x:sz val="11"/>
      <x:color rgb="FF000000"/>
      <x:name val="Arial"/>
      <x:family val="2"/>
    </x:font>
    <x:font>
      <x:b/>
      <x:sz val="11"/>
      <x:name val="Aptos Narrow"/>
      <x:family val="2"/>
    </x:font>
    <x:font>
      <x:sz val="10"/>
      <x:name val="Century Gothic"/>
      <x:family val="2"/>
    </x:font>
    <x:font>
      <x:sz val="10"/>
      <x:name val="Arial"/>
      <x:family val="2"/>
    </x:font>
    <x:font>
      <x:sz val="10"/>
      <x:color rgb="FF000000"/>
      <x:name val="Arial"/>
      <x:family val="2"/>
    </x:font>
    <x:font>
      <x:b/>
      <x:sz val="10"/>
      <x:name val="Century Gothic"/>
      <x:family val="2"/>
    </x:font>
    <x:font>
      <x:sz val="11"/>
      <x:color theme="9" tint="-0.249977111117893"/>
      <x:name val="Calibri"/>
      <x:family val="2"/>
      <x:scheme val="minor"/>
    </x:font>
    <x:font>
      <x:sz val="11"/>
      <x:name val="Century Gothic"/>
      <x:family val="2"/>
    </x:font>
    <x:font>
      <x:sz val="11"/>
      <x:color theme="1"/>
      <x:name val="Century Gothic"/>
      <x:family val="2"/>
    </x:font>
    <x:font>
      <x:b/>
      <x:sz val="11"/>
      <x:name val="Century Gothic"/>
      <x:family val="2"/>
    </x:font>
    <x:font>
      <x:u/>
      <x:sz val="11"/>
      <x:color theme="10"/>
      <x:name val="Calibri"/>
      <x:family val="2"/>
    </x:font>
    <x:font>
      <x:sz val="10"/>
      <x:color theme="0"/>
      <x:name val="Arial"/>
      <x:family val="2"/>
    </x:font>
    <x:font>
      <x:b/>
      <x:sz val="11"/>
      <x:name val="Calibri"/>
      <x:family val="2"/>
      <x:scheme val="minor"/>
    </x:font>
    <x:font>
      <x:sz val="11"/>
      <x:color theme="6"/>
      <x:name val="Arial"/>
      <x:family val="2"/>
    </x:font>
    <x:font>
      <x:sz val="10"/>
      <x:color theme="6"/>
      <x:name val="Arial"/>
      <x:family val="2"/>
    </x:font>
    <x:font>
      <x:b/>
      <x:sz val="11"/>
      <x:color theme="0"/>
      <x:name val="Calibri"/>
      <x:family val="2"/>
      <x:scheme val="minor"/>
    </x:font>
    <x:font>
      <x:sz val="11"/>
      <x:color theme="0"/>
      <x:name val="Calibri"/>
      <x:family val="2"/>
      <x:scheme val="minor"/>
    </x:font>
  </x:fonts>
  <x:fills count="45">
    <x:fill>
      <x:patternFill patternType="none"/>
    </x:fill>
    <x:fill>
      <x:patternFill patternType="gray125"/>
    </x:fill>
    <x:fill>
      <x:patternFill patternType="solid">
        <x:fgColor rgb="FFCACACA"/>
        <x:bgColor indexed="64"/>
      </x:patternFill>
    </x:fill>
    <x:fill>
      <x:patternFill patternType="solid">
        <x:fgColor rgb="FF656565"/>
        <x:bgColor indexed="64"/>
      </x:patternFill>
    </x:fill>
    <x:fill>
      <x:patternFill patternType="solid">
        <x:fgColor theme="0" tint="-4.9958800012207406E-2"/>
        <x:bgColor indexed="64"/>
      </x:patternFill>
    </x:fill>
    <x:fill>
      <x:patternFill patternType="solid">
        <x:fgColor theme="0" tint="-0.14996795556505021"/>
        <x:bgColor indexed="64"/>
      </x:patternFill>
    </x:fill>
    <x:fill>
      <x:patternFill patternType="solid">
        <x:fgColor theme="0" tint="-0.34995574816125979"/>
        <x:bgColor indexed="64"/>
      </x:patternFill>
    </x:fill>
    <x:fill>
      <x:patternFill patternType="solid">
        <x:fgColor theme="0" tint="-0.49995422223578601"/>
        <x:bgColor indexed="64"/>
      </x:patternFill>
    </x:fill>
    <x:fill>
      <x:patternFill patternType="solid">
        <x:fgColor rgb="FFFFC000"/>
        <x:bgColor indexed="64"/>
      </x:patternFill>
    </x:fill>
    <x:fill>
      <x:patternFill patternType="solid">
        <x:fgColor theme="8" tint="0.59996337778862885"/>
        <x:bgColor indexed="64"/>
      </x:patternFill>
    </x:fill>
    <x:fill>
      <x:patternFill patternType="solid">
        <x:fgColor rgb="FFFFFF00"/>
        <x:bgColor indexed="64"/>
      </x:patternFill>
    </x:fill>
    <x:fill>
      <x:patternFill patternType="solid">
        <x:fgColor theme="0" tint="-0.24994659260841701"/>
        <x:bgColor indexed="64"/>
      </x:patternFill>
    </x:fill>
    <x:fill>
      <x:patternFill patternType="solid">
        <x:fgColor theme="1" tint="0.34998626667073579"/>
        <x:bgColor indexed="64"/>
      </x:patternFill>
    </x:fill>
    <x:fill>
      <x:patternFill patternType="solid">
        <x:fgColor theme="0"/>
        <x:bgColor indexed="64"/>
      </x:patternFill>
    </x:fill>
    <x:fill>
      <x:patternFill patternType="solid">
        <x:fgColor theme="4" tint="0.79998168889431442"/>
        <x:bgColor indexed="64"/>
      </x:patternFill>
    </x:fill>
    <x:fill>
      <x:patternFill patternType="solid">
        <x:fgColor rgb="FFFFFFFF"/>
        <x:bgColor indexed="64"/>
      </x:patternFill>
    </x:fill>
    <x:fill>
      <x:patternFill patternType="solid">
        <x:fgColor theme="0" tint="-4.9989318521683403E-2"/>
        <x:bgColor indexed="64"/>
      </x:patternFill>
    </x:fill>
    <x:fill>
      <x:patternFill patternType="solid">
        <x:fgColor rgb="FFD9D9D9"/>
        <x:bgColor rgb="FF000000"/>
      </x:patternFill>
    </x:fill>
    <x:fill>
      <x:patternFill patternType="solid">
        <x:fgColor rgb="FFEBF1DE"/>
        <x:bgColor rgb="FF000000"/>
      </x:patternFill>
    </x:fill>
    <x:fill>
      <x:patternFill patternType="solid">
        <x:fgColor rgb="FFFFFFCC"/>
        <x:bgColor rgb="FF000000"/>
      </x:patternFill>
    </x:fill>
    <x:fill>
      <x:patternFill patternType="solid">
        <x:fgColor theme="6" tint="0.79998168889431442"/>
        <x:bgColor indexed="64"/>
      </x:patternFill>
    </x:fill>
    <x:fill>
      <x:patternFill patternType="solid">
        <x:fgColor theme="2" tint="-9.9978637043366805E-2"/>
        <x:bgColor indexed="64"/>
      </x:patternFill>
    </x:fill>
    <x:fill>
      <x:patternFill patternType="solid">
        <x:fgColor theme="7" tint="0.79998168889431442"/>
        <x:bgColor indexed="64"/>
      </x:patternFill>
    </x:fill>
    <x:fill>
      <x:patternFill patternType="solid">
        <x:fgColor theme="0" tint="-0.14999847407452621"/>
        <x:bgColor indexed="64"/>
      </x:patternFill>
    </x:fill>
    <x:fill>
      <x:patternFill patternType="solid">
        <x:fgColor theme="8" tint="0.79998168889431442"/>
        <x:bgColor indexed="64"/>
      </x:patternFill>
    </x:fill>
    <x:fill>
      <x:patternFill patternType="solid">
        <x:fgColor theme="8" tint="0.39997558519241921"/>
        <x:bgColor indexed="64"/>
      </x:patternFill>
    </x:fill>
    <x:fill>
      <x:patternFill patternType="solid">
        <x:fgColor theme="8" tint="0.59999389629810485"/>
        <x:bgColor indexed="64"/>
      </x:patternFill>
    </x:fill>
    <x:fill>
      <x:patternFill patternType="solid">
        <x:fgColor theme="4" tint="0.39997558519241921"/>
        <x:bgColor indexed="64"/>
      </x:patternFill>
    </x:fill>
    <x:fill>
      <x:patternFill patternType="solid">
        <x:fgColor theme="0" tint="-0.249977111117893"/>
        <x:bgColor indexed="64"/>
      </x:patternFill>
    </x:fill>
    <x:fill>
      <x:patternFill patternType="solid">
        <x:fgColor rgb="FF92D050"/>
        <x:bgColor indexed="64"/>
      </x:patternFill>
    </x:fill>
    <x:fill>
      <x:patternFill patternType="solid">
        <x:fgColor theme="2" tint="-0.499984740745262"/>
        <x:bgColor indexed="64"/>
      </x:patternFill>
    </x:fill>
    <x:fill>
      <x:patternFill patternType="solid">
        <x:fgColor theme="3" tint="0.79998168889431442"/>
        <x:bgColor indexed="64"/>
      </x:patternFill>
    </x:fill>
    <x:fill>
      <x:patternFill patternType="solid">
        <x:fgColor theme="9" tint="0.79998168889431442"/>
        <x:bgColor indexed="64"/>
      </x:patternFill>
    </x:fill>
    <x:fill>
      <x:patternFill patternType="solid">
        <x:fgColor theme="7" tint="0.39997558519241921"/>
        <x:bgColor indexed="64"/>
      </x:patternFill>
    </x:fill>
    <x:fill>
      <x:patternFill patternType="solid">
        <x:fgColor rgb="FFB7DEE8"/>
        <x:bgColor rgb="FF000000"/>
      </x:patternFill>
    </x:fill>
    <x:fill>
      <x:patternFill patternType="solid">
        <x:fgColor rgb="FFDAEEF3"/>
        <x:bgColor rgb="FF000000"/>
      </x:patternFill>
    </x:fill>
    <x:fill>
      <x:patternFill patternType="solid">
        <x:fgColor rgb="FF92CDDC"/>
        <x:bgColor rgb="FF000000"/>
      </x:patternFill>
    </x:fill>
    <x:fill>
      <x:patternFill patternType="solid">
        <x:fgColor rgb="FFFFFF00"/>
        <x:bgColor rgb="FF000000"/>
      </x:patternFill>
    </x:fill>
    <x:fill>
      <x:patternFill patternType="solid">
        <x:fgColor theme="3" tint="0.39997558519241921"/>
        <x:bgColor indexed="64"/>
      </x:patternFill>
    </x:fill>
    <x:fill>
      <x:patternFill patternType="solid">
        <x:fgColor theme="0" tint="-0.499984740745262"/>
        <x:bgColor indexed="64"/>
      </x:patternFill>
    </x:fill>
    <x:fill>
      <x:patternFill patternType="solid">
        <x:fgColor theme="5" tint="0.39997558519241921"/>
        <x:bgColor indexed="64"/>
      </x:patternFill>
    </x:fill>
    <x:fill>
      <x:patternFill patternType="solid">
        <x:fgColor theme="6" tint="-0.249977111117893"/>
        <x:bgColor indexed="64"/>
      </x:patternFill>
    </x:fill>
    <x:fill>
      <x:patternFill patternType="solid">
        <x:fgColor theme="9" tint="0.39997558519241921"/>
        <x:bgColor indexed="64"/>
      </x:patternFill>
    </x:fill>
    <x:fill>
      <x:patternFill patternType="solid">
        <x:fgColor theme="3" tint="0.59999389629810485"/>
        <x:bgColor indexed="64"/>
      </x:patternFill>
    </x:fill>
    <x:fill>
      <x:patternFill patternType="solid">
        <x:fgColor theme="7"/>
        <x:bgColor indexed="64"/>
      </x:patternFill>
    </x:fill>
  </x:fills>
  <x:borders count="29">
    <x:border>
      <x:left/>
      <x:right/>
      <x:top/>
      <x:bottom/>
      <x:diagonal/>
    </x:border>
    <x:border>
      <x:left style="thin">
        <x:color auto="1"/>
      </x:left>
      <x:right style="thin">
        <x:color auto="1"/>
      </x:right>
      <x:top style="thin">
        <x:color auto="1"/>
      </x:top>
      <x:bottom style="thin">
        <x:color auto="1"/>
      </x:bottom>
      <x:diagonal/>
    </x:border>
    <x:border>
      <x:left style="thin">
        <x:color auto="1"/>
      </x:left>
      <x:right/>
      <x:top style="thin">
        <x:color auto="1"/>
      </x:top>
      <x:bottom style="thin">
        <x:color auto="1"/>
      </x:bottom>
      <x:diagonal/>
    </x:border>
    <x:border>
      <x:left/>
      <x:right/>
      <x:top style="thin">
        <x:color auto="1"/>
      </x:top>
      <x:bottom style="thin">
        <x:color auto="1"/>
      </x:bottom>
      <x:diagonal/>
    </x:border>
    <x:border>
      <x:left/>
      <x:right style="thin">
        <x:color auto="1"/>
      </x:right>
      <x:top style="thin">
        <x:color auto="1"/>
      </x:top>
      <x:bottom style="thin">
        <x:color auto="1"/>
      </x:bottom>
      <x:diagonal/>
    </x:border>
    <x:border>
      <x:left style="thin">
        <x:color auto="1"/>
      </x:left>
      <x:right/>
      <x:top style="thin">
        <x:color auto="1"/>
      </x:top>
      <x:bottom/>
      <x:diagonal/>
    </x:border>
    <x:border>
      <x:left style="thin">
        <x:color auto="1"/>
      </x:left>
      <x:right/>
      <x:top/>
      <x:bottom/>
      <x:diagonal/>
    </x:border>
    <x:border>
      <x:left/>
      <x:right/>
      <x:top style="thin">
        <x:color auto="1"/>
      </x:top>
      <x:bottom/>
      <x:diagonal/>
    </x:border>
    <x:border>
      <x:left/>
      <x:right style="thin">
        <x:color auto="1"/>
      </x:right>
      <x:top style="thin">
        <x:color auto="1"/>
      </x:top>
      <x:bottom/>
      <x:diagonal/>
    </x:border>
    <x:border>
      <x:left style="thin">
        <x:color auto="1"/>
      </x:left>
      <x:right/>
      <x:top/>
      <x:bottom style="thin">
        <x:color auto="1"/>
      </x:bottom>
      <x:diagonal/>
    </x:border>
    <x:border>
      <x:left/>
      <x:right/>
      <x:top/>
      <x:bottom style="thin">
        <x:color auto="1"/>
      </x:bottom>
      <x:diagonal/>
    </x:border>
    <x:border>
      <x:left/>
      <x:right style="thin">
        <x:color auto="1"/>
      </x:right>
      <x:top/>
      <x:bottom style="thin">
        <x:color auto="1"/>
      </x:bottom>
      <x:diagonal/>
    </x:border>
    <x:border>
      <x:left/>
      <x:right style="thin">
        <x:color auto="1"/>
      </x:right>
      <x:top/>
      <x:bottom/>
      <x:diagonal/>
    </x:border>
    <x:border>
      <x:left style="thin">
        <x:color auto="1"/>
      </x:left>
      <x:right style="thin">
        <x:color auto="1"/>
      </x:right>
      <x:top style="thin">
        <x:color auto="1"/>
      </x:top>
      <x:bottom/>
      <x:diagonal/>
    </x:border>
    <x:border>
      <x:left style="thin">
        <x:color auto="1"/>
      </x:left>
      <x:right style="thin">
        <x:color auto="1"/>
      </x:right>
      <x:top/>
      <x:bottom style="thin">
        <x:color auto="1"/>
      </x:bottom>
      <x:diagonal/>
    </x:border>
    <x:border>
      <x:left style="thin">
        <x:color rgb="FF000000"/>
      </x:left>
      <x:right style="thin">
        <x:color rgb="FF000000"/>
      </x:right>
      <x:top style="thin">
        <x:color rgb="FF000000"/>
      </x:top>
      <x:bottom style="thin">
        <x:color rgb="FF000000"/>
      </x:bottom>
      <x:diagonal/>
    </x:border>
    <x:border>
      <x:left style="thin">
        <x:color auto="1"/>
      </x:left>
      <x:right style="thin">
        <x:color auto="1"/>
      </x:right>
      <x:top/>
      <x:bottom/>
      <x:diagonal/>
    </x:border>
    <x:border>
      <x:left style="medium">
        <x:color indexed="64"/>
      </x:left>
      <x:right style="medium">
        <x:color indexed="64"/>
      </x:right>
      <x:top style="medium">
        <x:color indexed="64"/>
      </x:top>
      <x:bottom style="medium">
        <x:color indexed="64"/>
      </x:bottom>
      <x:diagonal/>
    </x:border>
    <x:border>
      <x:left style="thin">
        <x:color indexed="64"/>
      </x:left>
      <x:right/>
      <x:top style="medium">
        <x:color indexed="64"/>
      </x:top>
      <x:bottom style="medium">
        <x:color indexed="64"/>
      </x:bottom>
      <x:diagonal/>
    </x:border>
    <x:border>
      <x:left style="thin">
        <x:color indexed="64"/>
      </x:left>
      <x:right style="thin">
        <x:color indexed="64"/>
      </x:right>
      <x:top style="medium">
        <x:color indexed="64"/>
      </x:top>
      <x:bottom style="medium">
        <x:color indexed="64"/>
      </x:bottom>
      <x:diagonal/>
    </x:border>
    <x:border>
      <x:left style="thin">
        <x:color indexed="64"/>
      </x:left>
      <x:right style="medium">
        <x:color indexed="64"/>
      </x:right>
      <x:top style="medium">
        <x:color indexed="64"/>
      </x:top>
      <x:bottom style="medium">
        <x:color indexed="64"/>
      </x:bottom>
      <x:diagonal/>
    </x:border>
    <x:border>
      <x:left style="medium">
        <x:color indexed="64"/>
      </x:left>
      <x:right/>
      <x:top style="medium">
        <x:color indexed="64"/>
      </x:top>
      <x:bottom/>
      <x:diagonal/>
    </x:border>
    <x:border>
      <x:left/>
      <x:right/>
      <x:top style="medium">
        <x:color indexed="64"/>
      </x:top>
      <x:bottom/>
      <x:diagonal/>
    </x:border>
    <x:border>
      <x:left/>
      <x:right style="medium">
        <x:color indexed="64"/>
      </x:right>
      <x:top style="medium">
        <x:color indexed="64"/>
      </x:top>
      <x:bottom/>
      <x:diagonal/>
    </x:border>
    <x:border>
      <x:left style="medium">
        <x:color indexed="64"/>
      </x:left>
      <x:right/>
      <x:top/>
      <x:bottom style="medium">
        <x:color indexed="64"/>
      </x:bottom>
      <x:diagonal/>
    </x:border>
    <x:border>
      <x:left/>
      <x:right/>
      <x:top/>
      <x:bottom style="medium">
        <x:color indexed="64"/>
      </x:bottom>
      <x:diagonal/>
    </x:border>
    <x:border>
      <x:left/>
      <x:right style="medium">
        <x:color indexed="64"/>
      </x:right>
      <x:top/>
      <x:bottom style="medium">
        <x:color indexed="64"/>
      </x:bottom>
      <x:diagonal/>
    </x:border>
    <x:border>
      <x:left style="medium">
        <x:color indexed="64"/>
      </x:left>
      <x:right/>
      <x:top/>
      <x:bottom/>
      <x:diagonal/>
    </x:border>
    <x:border>
      <x:left/>
      <x:right style="medium">
        <x:color indexed="64"/>
      </x:right>
      <x:top/>
      <x:bottom/>
      <x:diagonal/>
    </x:border>
  </x:borders>
  <x:cellStyleXfs count="11">
    <x:xf numFmtId="0" fontId="0" fillId="0" borderId="0"/>
    <x:xf numFmtId="9" fontId="28" fillId="0" borderId="0" applyFont="0" applyFill="0" applyBorder="0" applyAlignment="0" applyProtection="0"/>
    <x:xf numFmtId="44" fontId="28" fillId="0" borderId="0" applyFont="0" applyFill="0" applyBorder="0" applyAlignment="0" applyProtection="0"/>
    <x:xf numFmtId="42" fontId="1" fillId="0" borderId="0" applyFont="0" applyFill="0" applyBorder="0" applyAlignment="0" applyProtection="0"/>
    <x:xf numFmtId="43" fontId="28" fillId="0" borderId="0" applyFont="0" applyFill="0" applyBorder="0" applyAlignment="0" applyProtection="0"/>
    <x:xf numFmtId="41" fontId="1" fillId="0" borderId="0" applyFont="0" applyFill="0" applyBorder="0" applyAlignment="0" applyProtection="0"/>
    <x:xf numFmtId="0" fontId="14" fillId="0" borderId="0" applyNumberFormat="0" applyFill="0" applyBorder="0">
      <x:protection locked="0"/>
    </x:xf>
    <x:xf numFmtId="0" fontId="1" fillId="0" borderId="0"/>
    <x:xf numFmtId="0" fontId="28" fillId="0" borderId="0"/>
    <x:xf numFmtId="0" fontId="28" fillId="0" borderId="0"/>
    <x:xf numFmtId="43" fontId="1" fillId="0" borderId="0" applyFont="0" applyFill="0" applyBorder="0" applyAlignment="0" applyProtection="0"/>
  </x:cellStyleXfs>
  <x:cellXfs count="558">
    <x:xf numFmtId="0" fontId="0" fillId="0" borderId="0" xfId="0"/>
    <x:xf numFmtId="0" fontId="2" fillId="0" borderId="1" xfId="0" applyFont="1" applyBorder="1" applyAlignment="1">
      <x:alignment horizontal="left" wrapText="1"/>
    </x:xf>
    <x:xf numFmtId="0" fontId="3" fillId="2" borderId="1" xfId="0" applyFont="1" applyFill="1" applyBorder="1" applyAlignment="1">
      <x:alignment horizontal="left" wrapText="1"/>
    </x:xf>
    <x:xf numFmtId="0" fontId="0" fillId="0" borderId="0" xfId="0" applyAlignment="1">
      <x:alignment horizontal="center"/>
    </x:xf>
    <x:xf numFmtId="0" fontId="5" fillId="0" borderId="0" xfId="0" applyFont="1"/>
    <x:xf numFmtId="0" fontId="9" fillId="3" borderId="1" xfId="0" applyFont="1" applyFill="1" applyBorder="1" applyAlignment="1">
      <x:alignment horizontal="center" vertical="center" wrapText="1"/>
    </x:xf>
    <x:xf numFmtId="0" fontId="7" fillId="0" borderId="1" xfId="0" applyFont="1" applyBorder="1"/>
    <x:xf numFmtId="0" fontId="11" fillId="0" borderId="1" xfId="0" applyFont="1" applyBorder="1" applyAlignment="1">
      <x:alignment horizontal="center"/>
    </x:xf>
    <x:xf numFmtId="3" fontId="5" fillId="0" borderId="1" xfId="0" applyNumberFormat="1" applyFont="1" applyBorder="1" applyAlignment="1">
      <x:alignment horizontal="center"/>
    </x:xf>
    <x:xf numFmtId="9" fontId="5" fillId="0" borderId="1" xfId="0" applyNumberFormat="1" applyFont="1" applyBorder="1" applyAlignment="1">
      <x:alignment horizontal="center"/>
    </x:xf>
    <x:xf numFmtId="0" fontId="5" fillId="0" borderId="1" xfId="0" applyFont="1" applyBorder="1" applyAlignment="1">
      <x:alignment horizontal="center"/>
    </x:xf>
    <x:xf numFmtId="0" fontId="9" fillId="3" borderId="1" xfId="0" applyFont="1" applyFill="1" applyBorder="1" applyAlignment="1">
      <x:alignment horizontal="center" vertical="center"/>
    </x:xf>
    <x:xf numFmtId="0" fontId="0" fillId="0" borderId="0" xfId="0" applyAlignment="1">
      <x:alignment vertical="center"/>
    </x:xf>
    <x:xf numFmtId="3" fontId="7" fillId="0" borderId="1" xfId="0" applyNumberFormat="1" applyFont="1" applyBorder="1" applyAlignment="1">
      <x:alignment horizontal="center"/>
    </x:xf>
    <x:xf numFmtId="1" fontId="7" fillId="0" borderId="1" xfId="0" applyNumberFormat="1" applyFont="1" applyBorder="1" applyAlignment="1">
      <x:alignment horizontal="center"/>
    </x:xf>
    <x:xf numFmtId="0" fontId="9" fillId="3" borderId="1" xfId="0" applyFont="1" applyFill="1" applyBorder="1" applyAlignment="1">
      <x:alignment vertical="center" wrapText="1"/>
    </x:xf>
    <x:xf numFmtId="0" fontId="3" fillId="4" borderId="2" xfId="0" applyFont="1" applyFill="1" applyBorder="1" applyAlignment="1">
      <x:alignment vertical="center" wrapText="1"/>
    </x:xf>
    <x:xf numFmtId="0" fontId="3" fillId="4" borderId="3" xfId="0" applyFont="1" applyFill="1" applyBorder="1" applyAlignment="1">
      <x:alignment vertical="center" wrapText="1"/>
    </x:xf>
    <x:xf numFmtId="0" fontId="3" fillId="4" borderId="4" xfId="0" applyFont="1" applyFill="1" applyBorder="1" applyAlignment="1">
      <x:alignment vertical="center" wrapText="1"/>
    </x:xf>
    <x:xf numFmtId="0" fontId="15" fillId="3" borderId="1" xfId="0" applyFont="1" applyFill="1" applyBorder="1" applyAlignment="1">
      <x:alignment horizontal="center" vertical="center" wrapText="1"/>
    </x:xf>
    <x:xf numFmtId="0" fontId="16" fillId="0" borderId="0" xfId="0" applyFont="1"/>
    <x:xf numFmtId="0" fontId="11" fillId="4" borderId="1" xfId="0" applyFont="1" applyFill="1" applyBorder="1" applyAlignment="1">
      <x:alignment horizontal="center"/>
    </x:xf>
    <x:xf numFmtId="3" fontId="5" fillId="4" borderId="1" xfId="0" applyNumberFormat="1" applyFont="1" applyFill="1" applyBorder="1" applyAlignment="1">
      <x:alignment horizontal="center"/>
    </x:xf>
    <x:xf numFmtId="9" fontId="5" fillId="4" borderId="1" xfId="0" applyNumberFormat="1" applyFont="1" applyFill="1" applyBorder="1" applyAlignment="1">
      <x:alignment horizontal="center"/>
    </x:xf>
    <x:xf numFmtId="0" fontId="4" fillId="3" borderId="1" xfId="0" applyFont="1" applyFill="1" applyBorder="1" applyAlignment="1">
      <x:alignment horizontal="center" vertical="center"/>
    </x:xf>
    <x:xf numFmtId="0" fontId="4" fillId="3" borderId="1" xfId="0" applyFont="1" applyFill="1" applyBorder="1" applyAlignment="1">
      <x:alignment horizontal="center" vertical="center" wrapText="1"/>
    </x:xf>
    <x:xf numFmtId="0" fontId="7" fillId="0" borderId="1" xfId="0" applyFont="1" applyBorder="1" applyAlignment="1">
      <x:alignment horizontal="left" vertical="center" wrapText="1"/>
    </x:xf>
    <x:xf numFmtId="0" fontId="7" fillId="0" borderId="1" xfId="0" applyFont="1" applyBorder="1" applyAlignment="1">
      <x:alignment wrapText="1"/>
    </x:xf>
    <x:xf numFmtId="0" fontId="7" fillId="0" borderId="1" xfId="0" applyFont="1" applyBorder="1" applyAlignment="1">
      <x:alignment vertical="center"/>
    </x:xf>
    <x:xf numFmtId="0" fontId="5" fillId="0" borderId="1" xfId="0" applyFont="1" applyBorder="1" applyAlignment="1">
      <x:alignment wrapText="1"/>
    </x:xf>
    <x:xf numFmtId="0" fontId="11" fillId="0" borderId="1" xfId="0" applyFont="1" applyBorder="1" applyAlignment="1">
      <x:alignment horizontal="center" vertical="center"/>
    </x:xf>
    <x:xf numFmtId="3" fontId="5" fillId="0" borderId="1" xfId="0" applyNumberFormat="1" applyFont="1" applyBorder="1" applyAlignment="1">
      <x:alignment horizontal="center" vertical="center"/>
    </x:xf>
    <x:xf numFmtId="9" fontId="5" fillId="0" borderId="1" xfId="0" applyNumberFormat="1" applyFont="1" applyBorder="1" applyAlignment="1">
      <x:alignment horizontal="center" vertical="center"/>
    </x:xf>
    <x:xf numFmtId="0" fontId="5" fillId="0" borderId="1" xfId="0" applyFont="1" applyBorder="1" applyAlignment="1">
      <x:alignment vertical="center" wrapText="1"/>
    </x:xf>
    <x:xf numFmtId="0" fontId="3" fillId="2" borderId="1" xfId="0" applyFont="1" applyFill="1" applyBorder="1" applyAlignment="1">
      <x:alignment horizontal="left" vertical="center" wrapText="1"/>
    </x:xf>
    <x:xf numFmtId="0" fontId="12" fillId="4" borderId="1" xfId="0" applyFont="1" applyFill="1" applyBorder="1" applyAlignment="1">
      <x:alignment horizontal="center" vertical="center" wrapText="1"/>
    </x:xf>
    <x:xf numFmtId="0" fontId="10" fillId="5" borderId="1" xfId="0" applyFont="1" applyFill="1" applyBorder="1" applyAlignment="1">
      <x:alignment vertical="center"/>
    </x:xf>
    <x:xf numFmtId="164" fontId="10" fillId="5" borderId="1" xfId="2" applyNumberFormat="1" applyFont="1" applyFill="1" applyBorder="1" applyAlignment="1">
      <x:alignment vertical="center"/>
    </x:xf>
    <x:xf numFmtId="0" fontId="3" fillId="0" borderId="1" xfId="0" applyFont="1" applyBorder="1" applyAlignment="1">
      <x:alignment vertical="center" wrapText="1"/>
    </x:xf>
    <x:xf numFmtId="0" fontId="3" fillId="6" borderId="1" xfId="0" applyFont="1" applyFill="1" applyBorder="1" applyAlignment="1">
      <x:alignment vertical="center" wrapText="1"/>
    </x:xf>
    <x:xf numFmtId="0" fontId="19" fillId="5" borderId="1" xfId="0" applyFont="1" applyFill="1" applyBorder="1" applyAlignment="1">
      <x:alignment horizontal="right" wrapText="1"/>
    </x:xf>
    <x:xf numFmtId="0" fontId="5" fillId="0" borderId="1" xfId="0" applyFont="1" applyBorder="1"/>
    <x:xf numFmtId="0" fontId="5" fillId="8" borderId="1" xfId="0" applyFont="1" applyFill="1" applyBorder="1"/>
    <x:xf numFmtId="0" fontId="5" fillId="9" borderId="1" xfId="0" quotePrefix="1" applyFont="1" applyFill="1" applyBorder="1" applyAlignment="1">
      <x:alignment vertical="center"/>
    </x:xf>
    <x:xf numFmtId="0" fontId="5" fillId="0" borderId="1" xfId="0" applyFont="1" applyBorder="1" applyAlignment="1">
      <x:alignment horizontal="center" vertical="center"/>
    </x:xf>
    <x:xf numFmtId="0" fontId="11" fillId="0" borderId="1" xfId="0" applyFont="1" applyBorder="1" applyAlignment="1">
      <x:alignment horizontal="center" vertical="center" wrapText="1"/>
    </x:xf>
    <x:xf numFmtId="3" fontId="2" fillId="0" borderId="1" xfId="0" applyNumberFormat="1" applyFont="1" applyBorder="1" applyAlignment="1">
      <x:alignment horizontal="center"/>
    </x:xf>
    <x:xf numFmtId="164" fontId="10" fillId="5" borderId="1" xfId="0" applyNumberFormat="1" applyFont="1" applyFill="1" applyBorder="1" applyAlignment="1">
      <x:alignment vertical="center"/>
    </x:xf>
    <x:xf numFmtId="164" fontId="4" fillId="6" borderId="1" xfId="0" applyNumberFormat="1" applyFont="1" applyFill="1" applyBorder="1" applyAlignment="1">
      <x:alignment vertical="center"/>
    </x:xf>
    <x:xf numFmtId="164" fontId="3" fillId="0" borderId="1" xfId="0" applyNumberFormat="1" applyFont="1" applyBorder="1" applyAlignment="1">
      <x:alignment vertical="center"/>
    </x:xf>
    <x:xf numFmtId="3" fontId="17" fillId="5" borderId="1" xfId="0" applyNumberFormat="1" applyFont="1" applyFill="1" applyBorder="1" applyAlignment="1">
      <x:alignment vertical="center" wrapText="1"/>
    </x:xf>
    <x:xf numFmtId="164" fontId="11" fillId="0" borderId="1" xfId="2" applyNumberFormat="1" applyFont="1" applyFill="1" applyBorder="1" applyAlignment="1">
      <x:alignment horizontal="center" vertical="center"/>
    </x:xf>
    <x:xf numFmtId="164" fontId="5" fillId="0" borderId="1" xfId="2" applyNumberFormat="1" applyFont="1" applyFill="1" applyBorder="1" applyAlignment="1">
      <x:alignment horizontal="center" vertical="center"/>
    </x:xf>
    <x:xf numFmtId="0" fontId="15" fillId="3" borderId="13" xfId="0" applyFont="1" applyFill="1" applyBorder="1" applyAlignment="1">
      <x:alignment horizontal="center" vertical="center" wrapText="1"/>
    </x:xf>
    <x:xf numFmtId="9" fontId="5" fillId="0" borderId="14" xfId="0" applyNumberFormat="1" applyFont="1" applyBorder="1" applyAlignment="1">
      <x:alignment horizontal="center"/>
    </x:xf>
    <x:xf numFmtId="3" fontId="5" fillId="0" borderId="2" xfId="0" applyNumberFormat="1" applyFont="1" applyBorder="1" applyAlignment="1">
      <x:alignment horizontal="center"/>
    </x:xf>
    <x:xf numFmtId="3" fontId="5" fillId="4" borderId="2" xfId="0" applyNumberFormat="1" applyFont="1" applyFill="1" applyBorder="1" applyAlignment="1">
      <x:alignment horizontal="center"/>
    </x:xf>
    <x:xf numFmtId="0" fontId="7" fillId="0" borderId="2" xfId="0" applyFont="1" applyBorder="1"/>
    <x:xf numFmtId="0" fontId="11" fillId="8" borderId="1" xfId="0" applyFont="1" applyFill="1" applyBorder="1" applyAlignment="1">
      <x:alignment vertical="center"/>
    </x:xf>
    <x:xf numFmtId="0" fontId="11" fillId="9" borderId="1" xfId="0" quotePrefix="1" applyFont="1" applyFill="1" applyBorder="1" applyAlignment="1">
      <x:alignment vertical="center"/>
    </x:xf>
    <x:xf numFmtId="0" fontId="11" fillId="10" borderId="1" xfId="0" applyFont="1" applyFill="1" applyBorder="1" applyAlignment="1">
      <x:alignment vertical="center"/>
    </x:xf>
    <x:xf numFmtId="1" fontId="2" fillId="15" borderId="1" xfId="0" applyNumberFormat="1" applyFont="1" applyFill="1" applyBorder="1" applyAlignment="1">
      <x:alignment horizontal="center"/>
    </x:xf>
    <x:xf numFmtId="3" fontId="2" fillId="15" borderId="1" xfId="0" applyNumberFormat="1" applyFont="1" applyFill="1" applyBorder="1" applyAlignment="1">
      <x:alignment horizontal="center"/>
    </x:xf>
    <x:xf numFmtId="0" fontId="2" fillId="0" borderId="1" xfId="0" applyFont="1" applyBorder="1" applyAlignment="1">
      <x:alignment horizontal="left" vertical="center" wrapText="1"/>
    </x:xf>
    <x:xf numFmtId="0" fontId="0" fillId="13" borderId="0" xfId="0" applyFill="1"/>
    <x:xf numFmtId="0" fontId="20" fillId="13" borderId="0" xfId="0" applyFont="1" applyFill="1"/>
    <x:xf numFmtId="0" fontId="33" fillId="13" borderId="0" xfId="0" applyFont="1" applyFill="1"/>
    <x:xf numFmtId="166" fontId="0" fillId="13" borderId="0" xfId="0" applyNumberFormat="1" applyFill="1"/>
    <x:xf numFmtId="0" fontId="0" fillId="13" borderId="0" xfId="0" quotePrefix="1" applyFill="1"/>
    <x:xf numFmtId="0" fontId="0" fillId="13" borderId="0" xfId="0" applyFill="1" applyAlignment="1">
      <x:alignment vertical="center"/>
    </x:xf>
    <x:xf numFmtId="0" fontId="6" fillId="13" borderId="0" xfId="0" applyFont="1" applyFill="1" applyAlignment="1">
      <x:alignment vertical="center"/>
    </x:xf>
    <x:xf numFmtId="0" fontId="6" fillId="13" borderId="0" xfId="0" applyFont="1" applyFill="1"/>
    <x:xf numFmtId="0" fontId="12" fillId="13" borderId="0" xfId="0" applyFont="1" applyFill="1" applyAlignment="1">
      <x:alignment vertical="center"/>
    </x:xf>
    <x:xf numFmtId="0" fontId="13" fillId="13" borderId="0" xfId="0" applyFont="1" applyFill="1"/>
    <x:xf numFmtId="0" fontId="8" fillId="13" borderId="0" xfId="0" applyFont="1" applyFill="1" applyAlignment="1">
      <x:alignment horizontal="justify" vertical="center"/>
    </x:xf>
    <x:xf numFmtId="0" fontId="9" fillId="13" borderId="5" xfId="0" applyFont="1" applyFill="1" applyBorder="1" applyAlignment="1">
      <x:alignment horizontal="center" vertical="center" wrapText="1"/>
    </x:xf>
    <x:xf numFmtId="0" fontId="9" fillId="13" borderId="0" xfId="0" applyFont="1" applyFill="1" applyAlignment="1">
      <x:alignment horizontal="center" vertical="center" wrapText="1"/>
    </x:xf>
    <x:xf numFmtId="3" fontId="5" fillId="13" borderId="6" xfId="0" applyNumberFormat="1" applyFont="1" applyFill="1" applyBorder="1" applyAlignment="1">
      <x:alignment horizontal="center"/>
    </x:xf>
    <x:xf numFmtId="3" fontId="5" fillId="13" borderId="0" xfId="0" applyNumberFormat="1" applyFont="1" applyFill="1" applyAlignment="1">
      <x:alignment horizontal="center"/>
    </x:xf>
    <x:xf numFmtId="0" fontId="0" fillId="0" borderId="0" xfId="0" applyAlignment="1">
      <x:alignment vertical="top"/>
    </x:xf>
    <x:xf numFmtId="3" fontId="11" fillId="0" borderId="1" xfId="0" applyNumberFormat="1" applyFont="1" applyBorder="1" applyAlignment="1">
      <x:alignment horizontal="center"/>
    </x:xf>
    <x:xf numFmtId="0" fontId="2" fillId="0" borderId="16" xfId="0" applyFont="1" applyBorder="1" applyAlignment="1">
      <x:alignment horizontal="left" wrapText="1"/>
    </x:xf>
    <x:xf numFmtId="3" fontId="2" fillId="14" borderId="1" xfId="0" applyNumberFormat="1" applyFont="1" applyFill="1" applyBorder="1" applyAlignment="1">
      <x:alignment horizontal="center" vertical="center"/>
    </x:xf>
    <x:xf numFmtId="9" fontId="3" fillId="11" borderId="1" xfId="1" applyFont="1" applyFill="1" applyBorder="1" applyAlignment="1">
      <x:alignment horizontal="center" vertical="center"/>
    </x:xf>
    <x:xf numFmtId="9" fontId="2" fillId="14" borderId="1" xfId="1" applyFont="1" applyFill="1" applyBorder="1" applyAlignment="1">
      <x:alignment horizontal="center" vertical="center" wrapText="1"/>
    </x:xf>
    <x:xf numFmtId="9" fontId="2" fillId="14" borderId="1" xfId="1" applyFont="1" applyFill="1" applyBorder="1" applyAlignment="1">
      <x:alignment horizontal="center" vertical="center"/>
    </x:xf>
    <x:xf numFmtId="9" fontId="27" fillId="5" borderId="1" xfId="1" applyFont="1" applyFill="1" applyBorder="1" applyAlignment="1">
      <x:alignment horizontal="center" vertical="center"/>
    </x:xf>
    <x:xf numFmtId="9" fontId="2" fillId="14" borderId="1" xfId="1" applyFont="1" applyFill="1" applyBorder="1" applyAlignment="1">
      <x:alignment horizontal="center"/>
    </x:xf>
    <x:xf numFmtId="9" fontId="3" fillId="11" borderId="1" xfId="1" applyFont="1" applyFill="1" applyBorder="1" applyAlignment="1">
      <x:alignment horizontal="center"/>
    </x:xf>
    <x:xf numFmtId="0" fontId="23" fillId="13" borderId="0" xfId="0" applyFont="1" applyFill="1"/>
    <x:xf numFmtId="0" fontId="23" fillId="13" borderId="0" xfId="0" applyFont="1" applyFill="1" applyAlignment="1">
      <x:alignment horizontal="center"/>
    </x:xf>
    <x:xf numFmtId="0" fontId="21" fillId="13" borderId="0" xfId="0" applyFont="1" applyFill="1"/>
    <x:xf numFmtId="0" fontId="22" fillId="13" borderId="0" xfId="0" applyFont="1" applyFill="1"/>
    <x:xf numFmtId="0" fontId="7" fillId="13" borderId="0" xfId="0" applyFont="1" applyFill="1" applyAlignment="1">
      <x:alignment vertical="center"/>
    </x:xf>
    <x:xf numFmtId="0" fontId="7" fillId="13" borderId="0" xfId="0" applyFont="1" applyFill="1" applyAlignment="1">
      <x:alignment horizontal="left" vertical="center" wrapText="1"/>
    </x:xf>
    <x:xf numFmtId="0" fontId="5" fillId="13" borderId="0" xfId="0" applyFont="1" applyFill="1" applyAlignment="1">
      <x:alignment horizontal="center"/>
    </x:xf>
    <x:xf numFmtId="0" fontId="5" fillId="13" borderId="0" xfId="0" applyFont="1" applyFill="1"/>
    <x:xf numFmtId="9" fontId="5" fillId="13" borderId="0" xfId="1" applyFont="1" applyFill="1"/>
    <x:xf numFmtId="0" fontId="5" fillId="13" borderId="0" xfId="0" quotePrefix="1" applyFont="1" applyFill="1"/>
    <x:xf numFmtId="0" fontId="10" fillId="13" borderId="0" xfId="0" applyFont="1" applyFill="1"/>
    <x:xf numFmtId="0" fontId="7" fillId="13" borderId="0" xfId="0" applyFont="1" applyFill="1"/>
    <x:xf numFmtId="3" fontId="10" fillId="13" borderId="0" xfId="0" applyNumberFormat="1" applyFont="1" applyFill="1" applyAlignment="1">
      <x:alignment horizontal="center"/>
    </x:xf>
    <x:xf numFmtId="0" fontId="0" fillId="13" borderId="0" xfId="0" applyFill="1" applyAlignment="1">
      <x:alignment horizontal="center"/>
    </x:xf>
    <x:xf numFmtId="165" fontId="0" fillId="13" borderId="0" xfId="0" applyNumberFormat="1" applyFill="1"/>
    <x:xf numFmtId="1" fontId="10" fillId="13" borderId="0" xfId="0" applyNumberFormat="1" applyFont="1" applyFill="1" applyAlignment="1">
      <x:alignment horizontal="center"/>
    </x:xf>
    <x:xf numFmtId="0" fontId="10" fillId="13" borderId="0" xfId="0" applyFont="1" applyFill="1" applyAlignment="1">
      <x:alignment horizontal="center"/>
    </x:xf>
    <x:xf numFmtId="0" fontId="7" fillId="13" borderId="0" xfId="0" applyFont="1" applyFill="1" applyAlignment="1">
      <x:alignment vertical="center" wrapText="1"/>
    </x:xf>
    <x:xf numFmtId="165" fontId="0" fillId="13" borderId="0" xfId="4" applyNumberFormat="1" applyFont="1" applyFill="1"/>
    <x:xf numFmtId="0" fontId="6" fillId="13" borderId="0" xfId="0" applyFont="1" applyFill="1" applyAlignment="1">
      <x:alignment horizontal="left" vertical="center" wrapText="1"/>
    </x:xf>
    <x:xf numFmtId="0" fontId="6" fillId="13" borderId="0" xfId="0" applyFont="1" applyFill="1" applyAlignment="1">
      <x:alignment horizontal="left" vertical="center"/>
    </x:xf>
    <x:xf numFmtId="0" fontId="4" fillId="13" borderId="0" xfId="0" applyFont="1" applyFill="1" applyAlignment="1">
      <x:alignment vertical="center" wrapText="1"/>
    </x:xf>
    <x:xf numFmtId="164" fontId="0" fillId="13" borderId="0" xfId="0" applyNumberFormat="1" applyFill="1" applyAlignment="1">
      <x:alignment vertical="center"/>
    </x:xf>
    <x:xf numFmtId="44" fontId="0" fillId="13" borderId="0" xfId="0" applyNumberFormat="1" applyFill="1"/>
    <x:xf numFmtId="164" fontId="32" fillId="13" borderId="0" xfId="0" applyNumberFormat="1" applyFont="1" applyFill="1"/>
    <x:xf numFmtId="0" fontId="4" fillId="13" borderId="0" xfId="0" applyFont="1" applyFill="1" applyAlignment="1">
      <x:alignment horizontal="center" vertical="center" wrapText="1"/>
    </x:xf>
    <x:xf numFmtId="0" fontId="35" fillId="13" borderId="0" xfId="0" applyFont="1" applyFill="1" applyAlignment="1">
      <x:alignment horizontal="center"/>
    </x:xf>
    <x:xf numFmtId="164" fontId="11" fillId="4" borderId="1" xfId="2" applyNumberFormat="1" applyFont="1" applyFill="1" applyBorder="1" applyAlignment="1">
      <x:alignment horizontal="center" vertical="center"/>
    </x:xf>
    <x:xf numFmtId="164" fontId="5" fillId="0" borderId="13" xfId="2" applyNumberFormat="1" applyFont="1" applyFill="1" applyBorder="1" applyAlignment="1">
      <x:alignment horizontal="center" vertical="center"/>
    </x:xf>
    <x:xf numFmtId="164" fontId="11" fillId="4" borderId="13" xfId="2" applyNumberFormat="1" applyFont="1" applyFill="1" applyBorder="1" applyAlignment="1">
      <x:alignment horizontal="center" vertical="center"/>
    </x:xf>
    <x:xf numFmtId="164" fontId="5" fillId="0" borderId="2" xfId="2" applyNumberFormat="1" applyFont="1" applyFill="1" applyBorder="1" applyAlignment="1">
      <x:alignment horizontal="center" vertical="center"/>
    </x:xf>
    <x:xf numFmtId="164" fontId="11" fillId="4" borderId="2" xfId="2" applyNumberFormat="1" applyFont="1" applyFill="1" applyBorder="1" applyAlignment="1">
      <x:alignment horizontal="center" vertical="center"/>
    </x:xf>
    <x:xf numFmtId="164" fontId="5" fillId="0" borderId="1" xfId="2" applyNumberFormat="1" applyFont="1" applyFill="1" applyBorder="1" applyAlignment="1">
      <x:alignment horizontal="right" vertical="center"/>
    </x:xf>
    <x:xf numFmtId="164" fontId="5" fillId="0" borderId="1" xfId="2" applyNumberFormat="1" applyFont="1" applyFill="1" applyBorder="1" applyAlignment="1">
      <x:alignment horizontal="left" vertical="center"/>
    </x:xf>
    <x:xf numFmtId="9" fontId="5" fillId="0" borderId="1" xfId="1" applyFont="1" applyFill="1" applyBorder="1" applyAlignment="1">
      <x:alignment horizontal="center" vertical="center"/>
    </x:xf>
    <x:xf numFmtId="164" fontId="11" fillId="4" borderId="1" xfId="0" applyNumberFormat="1" applyFont="1" applyFill="1" applyBorder="1" applyAlignment="1">
      <x:alignment horizontal="center" vertical="center"/>
    </x:xf>
    <x:xf numFmtId="9" fontId="5" fillId="16" borderId="1" xfId="1" applyFont="1" applyFill="1" applyBorder="1" applyAlignment="1">
      <x:alignment horizontal="center" vertical="center"/>
    </x:xf>
    <x:xf numFmtId="3" fontId="7" fillId="13" borderId="0" xfId="0" applyNumberFormat="1" applyFont="1" applyFill="1" applyAlignment="1">
      <x:alignment horizontal="center"/>
    </x:xf>
    <x:xf numFmtId="1" fontId="7" fillId="13" borderId="0" xfId="0" applyNumberFormat="1" applyFont="1" applyFill="1" applyAlignment="1">
      <x:alignment horizontal="center"/>
    </x:xf>
    <x:xf numFmtId="0" fontId="7" fillId="13" borderId="0" xfId="0" applyFont="1" applyFill="1" applyAlignment="1">
      <x:alignment horizontal="center"/>
    </x:xf>
    <x:xf numFmtId="0" fontId="25" fillId="13" borderId="0" xfId="0" applyFont="1" applyFill="1"/>
    <x:xf numFmtId="0" fontId="12" fillId="13" borderId="0" xfId="0" applyFont="1" applyFill="1"/>
    <x:xf numFmtId="0" fontId="8" fillId="13" borderId="0" xfId="0" applyFont="1" applyFill="1"/>
    <x:xf numFmtId="0" fontId="4" fillId="13" borderId="0" xfId="0" applyFont="1" applyFill="1"/>
    <x:xf numFmtId="0" fontId="3" fillId="13" borderId="0" xfId="0" applyFont="1" applyFill="1"/>
    <x:xf numFmtId="3" fontId="18" fillId="13" borderId="0" xfId="0" applyNumberFormat="1" applyFont="1" applyFill="1"/>
    <x:xf numFmtId="0" fontId="25" fillId="13" borderId="0" xfId="0" applyFont="1" applyFill="1" applyAlignment="1">
      <x:alignment vertical="center"/>
    </x:xf>
    <x:xf numFmtId="0" fontId="6" fillId="13" borderId="0" xfId="0" applyFont="1" applyFill="1" applyAlignment="1">
      <x:alignment wrapText="1"/>
    </x:xf>
    <x:xf numFmtId="0" fontId="4" fillId="13" borderId="0" xfId="0" applyFont="1" applyFill="1" applyAlignment="1">
      <x:alignment horizontal="left" vertical="center" wrapText="1"/>
    </x:xf>
    <x:xf numFmtId="0" fontId="3" fillId="13" borderId="0" xfId="0" applyFont="1" applyFill="1" applyAlignment="1">
      <x:alignment horizontal="left" wrapText="1"/>
    </x:xf>
    <x:xf numFmtId="0" fontId="4" fillId="13" borderId="0" xfId="0" applyFont="1" applyFill="1" applyAlignment="1">
      <x:alignment horizontal="center" wrapText="1"/>
    </x:xf>
    <x:xf numFmtId="9" fontId="18" fillId="13" borderId="0" xfId="0" applyNumberFormat="1" applyFont="1" applyFill="1" applyAlignment="1">
      <x:alignment horizontal="center"/>
    </x:xf>
    <x:xf numFmtId="164" fontId="4" fillId="13" borderId="0" xfId="0" applyNumberFormat="1" applyFont="1" applyFill="1"/>
    <x:xf numFmtId="9" fontId="4" fillId="13" borderId="0" xfId="0" applyNumberFormat="1" applyFont="1" applyFill="1" applyAlignment="1">
      <x:alignment horizontal="center"/>
    </x:xf>
    <x:xf numFmtId="9" fontId="3" fillId="13" borderId="0" xfId="1" applyFont="1" applyFill="1" applyBorder="1" applyAlignment="1">
      <x:alignment horizontal="center"/>
    </x:xf>
    <x:xf numFmtId="0" fontId="25" fillId="13" borderId="0" xfId="0" applyFont="1" applyFill="1" applyAlignment="1">
      <x:alignment horizontal="center"/>
    </x:xf>
    <x:xf numFmtId="0" fontId="3" fillId="13" borderId="0" xfId="0" applyFont="1" applyFill="1" applyAlignment="1">
      <x:alignment horizontal="left" vertical="center"/>
    </x:xf>
    <x:xf numFmtId="0" fontId="0" fillId="13" borderId="0" xfId="0" applyFill="1" applyAlignment="1">
      <x:alignment vertical="top"/>
    </x:xf>
    <x:xf numFmtId="10" fontId="11" fillId="8" borderId="1" xfId="0" applyNumberFormat="1" applyFont="1" applyFill="1" applyBorder="1" applyAlignment="1">
      <x:alignment horizontal="right" vertical="center"/>
    </x:xf>
    <x:xf numFmtId="165" fontId="11" fillId="8" borderId="1" xfId="4" applyNumberFormat="1" applyFont="1" applyFill="1" applyBorder="1" applyAlignment="1">
      <x:alignment horizontal="right" vertical="center"/>
    </x:xf>
    <x:xf numFmtId="165" fontId="11" fillId="9" borderId="1" xfId="0" applyNumberFormat="1" applyFont="1" applyFill="1" applyBorder="1" applyAlignment="1">
      <x:alignment horizontal="right" vertical="center"/>
    </x:xf>
    <x:xf numFmtId="166" fontId="11" fillId="10" borderId="1" xfId="0" applyNumberFormat="1" applyFont="1" applyFill="1" applyBorder="1" applyAlignment="1">
      <x:alignment horizontal="right" vertical="center"/>
    </x:xf>
    <x:xf numFmtId="10" fontId="11" fillId="9" borderId="1" xfId="0" applyNumberFormat="1" applyFont="1" applyFill="1" applyBorder="1" applyAlignment="1">
      <x:alignment horizontal="right" vertical="center"/>
    </x:xf>
    <x:xf numFmtId="166" fontId="11" fillId="9" borderId="1" xfId="0" applyNumberFormat="1" applyFont="1" applyFill="1" applyBorder="1" applyAlignment="1">
      <x:alignment horizontal="right" vertical="center"/>
    </x:xf>
    <x:xf numFmtId="165" fontId="11" fillId="10" borderId="1" xfId="0" applyNumberFormat="1" applyFont="1" applyFill="1" applyBorder="1" applyAlignment="1">
      <x:alignment horizontal="right" vertical="center"/>
    </x:xf>
    <x:xf numFmtId="9" fontId="12" fillId="9" borderId="1" xfId="1" applyFont="1" applyFill="1" applyBorder="1" applyAlignment="1">
      <x:alignment horizontal="right" vertical="center"/>
    </x:xf>
    <x:xf numFmtId="165" fontId="5" fillId="9" borderId="1" xfId="0" applyNumberFormat="1" applyFont="1" applyFill="1" applyBorder="1" applyAlignment="1">
      <x:alignment horizontal="right" vertical="center"/>
    </x:xf>
    <x:xf numFmtId="166" fontId="5" fillId="9" borderId="1" xfId="1" applyNumberFormat="1" applyFont="1" applyFill="1" applyBorder="1" applyAlignment="1">
      <x:alignment horizontal="right" vertical="center"/>
    </x:xf>
    <x:xf numFmtId="9" fontId="6" fillId="9" borderId="1" xfId="1" applyFont="1" applyFill="1" applyBorder="1" applyAlignment="1">
      <x:alignment horizontal="right" vertical="center"/>
    </x:xf>
    <x:xf numFmtId="9" fontId="3" fillId="7" borderId="1" xfId="1" applyFont="1" applyFill="1" applyBorder="1" applyAlignment="1">
      <x:alignment horizontal="center" vertical="center"/>
    </x:xf>
    <x:xf numFmtId="0" fontId="0" fillId="13" borderId="0" xfId="0" applyFill="1" applyAlignment="1">
      <x:alignment horizontal="right" vertical="center"/>
    </x:xf>
    <x:xf numFmtId="0" fontId="3" fillId="7" borderId="1" xfId="0" applyFont="1" applyFill="1" applyBorder="1" applyAlignment="1">
      <x:alignment horizontal="right" vertical="center" wrapText="1"/>
    </x:xf>
    <x:xf numFmtId="0" fontId="0" fillId="0" borderId="0" xfId="0" applyAlignment="1">
      <x:alignment horizontal="right" vertical="center"/>
    </x:xf>
    <x:xf numFmtId="9" fontId="3" fillId="2" borderId="1" xfId="1" applyFont="1" applyFill="1" applyBorder="1" applyAlignment="1">
      <x:alignment horizontal="center" vertical="center"/>
    </x:xf>
    <x:xf numFmtId="0" fontId="19" fillId="0" borderId="1" xfId="0" applyFont="1" applyBorder="1" applyAlignment="1">
      <x:alignment horizontal="left" wrapText="1" indent="4"/>
    </x:xf>
    <x:xf numFmtId="3" fontId="3" fillId="13" borderId="0" xfId="0" applyNumberFormat="1" applyFont="1" applyFill="1" applyAlignment="1">
      <x:alignment horizontal="left" wrapText="1"/>
    </x:xf>
    <x:xf numFmtId="3" fontId="3" fillId="13" borderId="0" xfId="0" applyNumberFormat="1" applyFont="1" applyFill="1" applyAlignment="1">
      <x:alignment horizontal="center" wrapText="1"/>
    </x:xf>
    <x:xf numFmtId="0" fontId="3" fillId="4" borderId="2" xfId="0" applyFont="1" applyFill="1" applyBorder="1" applyAlignment="1">
      <x:alignment vertical="center"/>
    </x:xf>
    <x:xf numFmtId="0" fontId="3" fillId="4" borderId="3" xfId="0" applyFont="1" applyFill="1" applyBorder="1" applyAlignment="1">
      <x:alignment vertical="center"/>
    </x:xf>
    <x:xf numFmtId="3" fontId="2" fillId="14" borderId="1" xfId="0" applyNumberFormat="1" applyFont="1" applyFill="1" applyBorder="1" applyAlignment="1">
      <x:alignment horizontal="center" vertical="center" wrapText="1"/>
    </x:xf>
    <x:xf numFmtId="3" fontId="3" fillId="2" borderId="1" xfId="0" applyNumberFormat="1" applyFont="1" applyFill="1" applyBorder="1" applyAlignment="1">
      <x:alignment horizontal="center" vertical="center"/>
    </x:xf>
    <x:xf numFmtId="3" fontId="2" fillId="14" borderId="1" xfId="4" applyNumberFormat="1" applyFont="1" applyFill="1" applyBorder="1" applyAlignment="1">
      <x:alignment horizontal="center" vertical="center"/>
    </x:xf>
    <x:xf numFmtId="0" fontId="3" fillId="4" borderId="3" xfId="0" applyFont="1" applyFill="1" applyBorder="1" applyAlignment="1">
      <x:alignment horizontal="center" vertical="center"/>
    </x:xf>
    <x:xf numFmtId="3" fontId="3" fillId="2" borderId="1" xfId="0" applyNumberFormat="1" applyFont="1" applyFill="1" applyBorder="1" applyAlignment="1">
      <x:alignment horizontal="center"/>
    </x:xf>
    <x:xf numFmtId="0" fontId="3" fillId="4" borderId="3" xfId="0" applyFont="1" applyFill="1" applyBorder="1" applyAlignment="1">
      <x:alignment horizontal="center" vertical="center" wrapText="1"/>
    </x:xf>
    <x:xf numFmtId="3" fontId="2" fillId="14" borderId="1" xfId="0" applyNumberFormat="1" applyFont="1" applyFill="1" applyBorder="1" applyAlignment="1">
      <x:alignment horizontal="center" wrapText="1"/>
    </x:xf>
    <x:xf numFmtId="3" fontId="3" fillId="5" borderId="1" xfId="0" applyNumberFormat="1" applyFont="1" applyFill="1" applyBorder="1" applyAlignment="1">
      <x:alignment horizontal="center" vertical="center" wrapText="1"/>
    </x:xf>
    <x:xf numFmtId="9" fontId="3" fillId="5" borderId="1" xfId="1" applyFont="1" applyFill="1" applyBorder="1" applyAlignment="1">
      <x:alignment horizontal="center" vertical="center"/>
    </x:xf>
    <x:xf numFmtId="0" fontId="3" fillId="4" borderId="4" xfId="0" applyFont="1" applyFill="1" applyBorder="1" applyAlignment="1">
      <x:alignment horizontal="center" vertical="center" wrapText="1"/>
    </x:xf>
    <x:xf numFmtId="3" fontId="3" fillId="7" borderId="1" xfId="0" applyNumberFormat="1" applyFont="1" applyFill="1" applyBorder="1" applyAlignment="1">
      <x:alignment horizontal="center" vertical="center" wrapText="1"/>
    </x:xf>
    <x:xf numFmtId="164" fontId="3" fillId="2" borderId="1" xfId="2" applyNumberFormat="1" applyFont="1" applyFill="1" applyBorder="1" applyAlignment="1">
      <x:alignment horizontal="center"/>
    </x:xf>
    <x:xf numFmtId="164" fontId="3" fillId="7" borderId="1" xfId="2" applyNumberFormat="1" applyFont="1" applyFill="1" applyBorder="1" applyAlignment="1">
      <x:alignment horizontal="center" vertical="center" wrapText="1"/>
    </x:xf>
    <x:xf numFmtId="9" fontId="3" fillId="0" borderId="1" xfId="1" applyFont="1" applyFill="1" applyBorder="1" applyAlignment="1">
      <x:alignment horizontal="center" vertical="center"/>
    </x:xf>
    <x:xf numFmtId="0" fontId="24" fillId="13" borderId="0" xfId="0" applyFont="1" applyFill="1" applyAlignment="1">
      <x:alignment horizontal="left" vertical="center"/>
    </x:xf>
    <x:xf numFmtId="0" fontId="24" fillId="13" borderId="0" xfId="0" applyFont="1" applyFill="1" applyAlignment="1">
      <x:alignment horizontal="left" vertical="top"/>
    </x:xf>
    <x:xf numFmtId="0" fontId="37" fillId="13" borderId="0" xfId="0" applyFont="1" applyFill="1" applyAlignment="1">
      <x:alignment horizontal="left" vertical="top"/>
    </x:xf>
    <x:xf numFmtId="0" fontId="24" fillId="13" borderId="0" xfId="0" applyFont="1" applyFill="1" applyAlignment="1">
      <x:alignment vertical="top"/>
    </x:xf>
    <x:xf numFmtId="164" fontId="7" fillId="0" borderId="13" xfId="2" applyNumberFormat="1" applyFont="1" applyFill="1" applyBorder="1"/>
    <x:xf numFmtId="164" fontId="7" fillId="0" borderId="15" xfId="2" applyNumberFormat="1" applyFont="1" applyFill="1" applyBorder="1"/>
    <x:xf numFmtId="164" fontId="7" fillId="0" borderId="14" xfId="2" applyNumberFormat="1" applyFont="1" applyFill="1" applyBorder="1"/>
    <x:xf numFmtId="164" fontId="7" fillId="0" borderId="1" xfId="2" applyNumberFormat="1" applyFont="1" applyFill="1" applyBorder="1"/>
    <x:xf numFmtId="164" fontId="7" fillId="0" borderId="1" xfId="2" applyNumberFormat="1" applyFont="1" applyFill="1" applyBorder="1" applyAlignment="1">
      <x:alignment horizontal="left"/>
    </x:xf>
    <x:xf numFmtId="165" fontId="5" fillId="0" borderId="1" xfId="4" applyNumberFormat="1" applyFont="1" applyBorder="1" applyAlignment="1">
      <x:alignment horizontal="center" vertical="center"/>
    </x:xf>
    <x:xf numFmtId="165" fontId="5" fillId="0" borderId="1" xfId="4" applyNumberFormat="1" applyFont="1" applyBorder="1" applyAlignment="1">
      <x:alignment horizontal="center" vertical="center" wrapText="1"/>
    </x:xf>
    <x:xf numFmtId="0" fontId="0" fillId="13" borderId="0" xfId="0" applyFill="1" applyAlignment="1">
      <x:alignment horizontal="center" vertical="center" wrapText="1"/>
    </x:xf>
    <x:xf numFmtId="0" fontId="0" fillId="0" borderId="0" xfId="0" applyAlignment="1">
      <x:alignment horizontal="center" vertical="center" wrapText="1"/>
    </x:xf>
    <x:xf numFmtId="165" fontId="39" fillId="0" borderId="1" xfId="6" applyNumberFormat="1" applyFont="1" applyBorder="1" applyAlignment="1" applyProtection="1">
      <x:alignment horizontal="center" vertical="center" wrapText="1"/>
    </x:xf>
    <x:xf numFmtId="3" fontId="5" fillId="0" borderId="1" xfId="4" applyNumberFormat="1" applyFont="1" applyBorder="1" applyAlignment="1">
      <x:alignment horizontal="center" vertical="center" wrapText="1"/>
    </x:xf>
    <x:xf numFmtId="3" fontId="5" fillId="0" borderId="1" xfId="4" applyNumberFormat="1" applyFont="1" applyFill="1" applyBorder="1" applyAlignment="1">
      <x:alignment horizontal="center" vertical="center" wrapText="1"/>
    </x:xf>
    <x:xf numFmtId="3" fontId="2" fillId="0" borderId="1" xfId="0" applyNumberFormat="1" applyFont="1" applyBorder="1" applyAlignment="1">
      <x:alignment horizontal="center" vertical="center" wrapText="1"/>
    </x:xf>
    <x:xf numFmtId="3" fontId="0" fillId="0" borderId="0" xfId="0" applyNumberFormat="1"/>
    <x:xf numFmtId="0" fontId="48" fillId="0" borderId="0" xfId="0" applyFont="1" applyAlignment="1">
      <x:alignment vertical="center"/>
    </x:xf>
    <x:xf numFmtId="165" fontId="28" fillId="13" borderId="1" xfId="4" applyNumberFormat="1" applyFont="1" applyFill="1" applyBorder="1" applyAlignment="1"/>
    <x:xf numFmtId="0" fontId="19" fillId="5" borderId="4" xfId="0" applyFont="1" applyFill="1" applyBorder="1" applyAlignment="1">
      <x:alignment horizontal="right" wrapText="1"/>
    </x:xf>
    <x:xf numFmtId="165" fontId="28" fillId="13" borderId="13" xfId="4" applyNumberFormat="1" applyFont="1" applyFill="1" applyBorder="1" applyAlignment="1"/>
    <x:xf numFmtId="165" fontId="28" fillId="13" borderId="14" xfId="4" applyNumberFormat="1" applyFont="1" applyFill="1" applyBorder="1" applyAlignment="1"/>
    <x:xf numFmtId="3" fontId="2" fillId="14" borderId="4" xfId="0" applyNumberFormat="1" applyFont="1" applyFill="1" applyBorder="1" applyAlignment="1">
      <x:alignment horizontal="center" vertical="center" wrapText="1"/>
    </x:xf>
    <x:xf numFmtId="0" fontId="3" fillId="4" borderId="1" xfId="0" applyFont="1" applyFill="1" applyBorder="1" applyAlignment="1">
      <x:alignment vertical="center" wrapText="1"/>
    </x:xf>
    <x:xf numFmtId="3" fontId="3" fillId="5" borderId="4" xfId="0" applyNumberFormat="1" applyFont="1" applyFill="1" applyBorder="1" applyAlignment="1">
      <x:alignment horizontal="center" vertical="center" wrapText="1"/>
    </x:xf>
    <x:xf numFmtId="3" fontId="3" fillId="2" borderId="4" xfId="0" applyNumberFormat="1" applyFont="1" applyFill="1" applyBorder="1" applyAlignment="1">
      <x:alignment horizontal="center" vertical="center"/>
    </x:xf>
    <x:xf numFmtId="0" fontId="3" fillId="4" borderId="1" xfId="0" applyFont="1" applyFill="1" applyBorder="1" applyAlignment="1">
      <x:alignment vertical="center"/>
    </x:xf>
    <x:xf numFmtId="3" fontId="2" fillId="13" borderId="1" xfId="0" applyNumberFormat="1" applyFont="1" applyFill="1" applyBorder="1" applyAlignment="1">
      <x:alignment horizontal="center" vertical="center"/>
    </x:xf>
    <x:xf numFmtId="3" fontId="2" fillId="13" borderId="1" xfId="4" applyNumberFormat="1" applyFont="1" applyFill="1" applyBorder="1" applyAlignment="1">
      <x:alignment horizontal="center" vertical="center"/>
    </x:xf>
    <x:xf numFmtId="0" fontId="0" fillId="13" borderId="1" xfId="0" applyFill="1" applyBorder="1" applyAlignment="1">
      <x:alignment horizontal="left" vertical="center"/>
    </x:xf>
    <x:xf numFmtId="43" fontId="0" fillId="13" borderId="0" xfId="4" applyFont="1" applyFill="1"/>
    <x:xf numFmtId="0" fontId="7" fillId="13" borderId="0" xfId="0" applyFont="1" applyFill="1" applyAlignment="1">
      <x:alignment horizontal="center" vertical="center" wrapText="1"/>
    </x:xf>
    <x:xf numFmtId="0" fontId="24" fillId="13" borderId="0" xfId="0" applyFont="1" applyFill="1" applyAlignment="1">
      <x:alignment horizontal="center" vertical="center"/>
    </x:xf>
    <x:xf numFmtId="0" fontId="9" fillId="13" borderId="0" xfId="0" applyFont="1" applyFill="1" applyAlignment="1">
      <x:alignment horizontal="center" vertical="center"/>
    </x:xf>
    <x:xf numFmtId="164" fontId="2" fillId="14" borderId="1" xfId="2" applyNumberFormat="1" applyFont="1" applyFill="1" applyBorder="1" applyAlignment="1">
      <x:alignment horizontal="center" vertical="center"/>
    </x:xf>
    <x:xf numFmtId="164" fontId="3" fillId="2" borderId="1" xfId="2" applyNumberFormat="1" applyFont="1" applyFill="1" applyBorder="1" applyAlignment="1">
      <x:alignment horizontal="center" vertical="center"/>
    </x:xf>
    <x:xf numFmtId="164" fontId="2" fillId="13" borderId="1" xfId="2" applyNumberFormat="1" applyFont="1" applyFill="1" applyBorder="1" applyAlignment="1">
      <x:alignment horizontal="center" vertical="center"/>
    </x:xf>
    <x:xf numFmtId="164" fontId="3" fillId="5" borderId="1" xfId="2" applyNumberFormat="1" applyFont="1" applyFill="1" applyBorder="1" applyAlignment="1">
      <x:alignment horizontal="center" vertical="center"/>
    </x:xf>
    <x:xf numFmtId="164" fontId="3" fillId="13" borderId="0" xfId="0" applyNumberFormat="1" applyFont="1" applyFill="1" applyAlignment="1">
      <x:alignment horizontal="center"/>
    </x:xf>
    <x:xf numFmtId="164" fontId="18" fillId="13" borderId="0" xfId="0" applyNumberFormat="1" applyFont="1" applyFill="1" applyAlignment="1">
      <x:alignment horizontal="center"/>
    </x:xf>
    <x:xf numFmtId="0" fontId="48" fillId="0" borderId="0" xfId="0" applyFont="1" applyAlignment="1">
      <x:alignment horizontal="center" vertical="center"/>
    </x:xf>
    <x:xf numFmtId="0" fontId="51" fillId="18" borderId="17" xfId="0" applyFont="1" applyFill="1" applyBorder="1" applyAlignment="1">
      <x:alignment vertical="center"/>
    </x:xf>
    <x:xf numFmtId="0" fontId="40" fillId="19" borderId="17" xfId="0" applyFont="1" applyFill="1" applyBorder="1" applyAlignment="1">
      <x:alignment vertical="center"/>
    </x:xf>
    <x:xf numFmtId="0" fontId="0" fillId="0" borderId="12" xfId="0" applyBorder="1"/>
    <x:xf numFmtId="0" fontId="0" fillId="14" borderId="10" xfId="0" applyFill="1" applyBorder="1"/>
    <x:xf numFmtId="0" fontId="0" fillId="20" borderId="10" xfId="0" applyFill="1" applyBorder="1"/>
    <x:xf numFmtId="0" fontId="0" fillId="21" borderId="10" xfId="0" applyFill="1" applyBorder="1"/>
    <x:xf numFmtId="0" fontId="0" fillId="22" borderId="10" xfId="0" applyFill="1" applyBorder="1"/>
    <x:xf numFmtId="165" fontId="0" fillId="0" borderId="0" xfId="4" applyNumberFormat="1" applyFont="1"/>
    <x:xf numFmtId="0" fontId="0" fillId="23" borderId="0" xfId="0" applyFill="1" applyAlignment="1">
      <x:alignment horizontal="center" vertical="center"/>
    </x:xf>
    <x:xf numFmtId="0" fontId="0" fillId="23" borderId="13" xfId="0" applyFill="1" applyBorder="1" applyAlignment="1">
      <x:alignment horizontal="right" vertical="center"/>
    </x:xf>
    <x:xf numFmtId="0" fontId="0" fillId="23" borderId="7" xfId="0" applyFill="1" applyBorder="1" applyAlignment="1">
      <x:alignment horizontal="right" vertical="center"/>
    </x:xf>
    <x:xf numFmtId="0" fontId="0" fillId="23" borderId="16" xfId="0" applyFill="1" applyBorder="1" applyAlignment="1">
      <x:alignment horizontal="right" vertical="center"/>
    </x:xf>
    <x:xf numFmtId="0" fontId="0" fillId="23" borderId="0" xfId="0" applyFill="1" applyAlignment="1">
      <x:alignment horizontal="right" vertical="center"/>
    </x:xf>
    <x:xf numFmtId="165" fontId="28" fillId="23" borderId="0" xfId="4" applyNumberFormat="1" applyFont="1" applyFill="1" applyBorder="1" applyAlignment="1"/>
    <x:xf numFmtId="0" fontId="0" fillId="23" borderId="14" xfId="0" applyFill="1" applyBorder="1" applyAlignment="1">
      <x:alignment horizontal="right" vertical="center"/>
    </x:xf>
    <x:xf numFmtId="0" fontId="0" fillId="23" borderId="10" xfId="0" applyFill="1" applyBorder="1" applyAlignment="1">
      <x:alignment horizontal="right" vertical="center"/>
    </x:xf>
    <x:xf numFmtId="165" fontId="28" fillId="23" borderId="0" xfId="4" applyNumberFormat="1" applyFont="1" applyFill="1" applyAlignment="1"/>
    <x:xf numFmtId="0" fontId="0" fillId="23" borderId="8" xfId="0" applyFill="1" applyBorder="1" applyAlignment="1">
      <x:alignment horizontal="right" vertical="center"/>
    </x:xf>
    <x:xf numFmtId="0" fontId="0" fillId="23" borderId="11" xfId="0" applyFill="1" applyBorder="1" applyAlignment="1">
      <x:alignment horizontal="right" vertical="center"/>
    </x:xf>
    <x:xf numFmtId="0" fontId="0" fillId="23" borderId="1" xfId="0" applyFill="1" applyBorder="1" applyAlignment="1">
      <x:alignment horizontal="right" vertical="center"/>
    </x:xf>
    <x:xf numFmtId="0" fontId="0" fillId="13" borderId="0" xfId="0" applyFill="1" applyAlignment="1">
      <x:alignment horizontal="left" vertical="center"/>
    </x:xf>
    <x:xf numFmtId="165" fontId="28" fillId="8" borderId="1" xfId="4" applyNumberFormat="1" applyFont="1" applyFill="1" applyBorder="1" applyAlignment="1"/>
    <x:xf numFmtId="0" fontId="0" fillId="23" borderId="1" xfId="0" applyFill="1" applyBorder="1"/>
    <x:xf numFmtId="167" fontId="0" fillId="23" borderId="0" xfId="0" applyNumberFormat="1" applyFill="1" applyAlignment="1">
      <x:alignment vertical="center"/>
    </x:xf>
    <x:xf numFmtId="167" fontId="0" fillId="0" borderId="0" xfId="0" applyNumberFormat="1" applyAlignment="1">
      <x:alignment vertical="center"/>
    </x:xf>
    <x:xf numFmtId="0" fontId="52" fillId="13" borderId="0" xfId="0" applyFont="1" applyFill="1" applyAlignment="1">
      <x:alignment horizontal="left" wrapText="1"/>
    </x:xf>
    <x:xf numFmtId="3" fontId="52" fillId="13" borderId="0" xfId="0" applyNumberFormat="1" applyFont="1" applyFill="1" applyAlignment="1">
      <x:alignment horizontal="left" wrapText="1"/>
    </x:xf>
    <x:xf numFmtId="37" fontId="52" fillId="13" borderId="0" xfId="4" applyNumberFormat="1" applyFont="1" applyFill="1" applyBorder="1" applyAlignment="1">
      <x:alignment horizontal="center"/>
    </x:xf>
    <x:xf numFmtId="1" fontId="52" fillId="13" borderId="0" xfId="0" applyNumberFormat="1" applyFont="1" applyFill="1" applyAlignment="1">
      <x:alignment horizontal="center" wrapText="1"/>
    </x:xf>
    <x:xf numFmtId="168" fontId="53" fillId="13" borderId="0" xfId="0" applyNumberFormat="1" applyFont="1" applyFill="1" applyAlignment="1">
      <x:alignment horizontal="center" vertical="center" wrapText="1"/>
    </x:xf>
    <x:xf numFmtId="9" fontId="2" fillId="14" borderId="4" xfId="1" applyFont="1" applyFill="1" applyBorder="1" applyAlignment="1">
      <x:alignment horizontal="center" vertical="center" wrapText="1"/>
    </x:xf>
    <x:xf numFmtId="0" fontId="26" fillId="0" borderId="0" xfId="0" applyFont="1"/>
    <x:xf numFmtId="167" fontId="54" fillId="0" borderId="0" xfId="8" applyNumberFormat="1" applyFont="1" applyAlignment="1">
      <x:alignment vertical="center"/>
    </x:xf>
    <x:xf numFmtId="167" fontId="55" fillId="0" borderId="0" xfId="8" applyNumberFormat="1" applyFont="1" applyAlignment="1">
      <x:alignment vertical="center"/>
    </x:xf>
    <x:xf numFmtId="165" fontId="54" fillId="24" borderId="0" xfId="4" applyNumberFormat="1" applyFont="1" applyFill="1" applyAlignment="1">
      <x:alignment vertical="center"/>
    </x:xf>
    <x:xf numFmtId="167" fontId="54" fillId="24" borderId="0" xfId="4" applyNumberFormat="1" applyFont="1" applyFill="1" applyAlignment="1">
      <x:alignment vertical="center"/>
    </x:xf>
    <x:xf numFmtId="167" fontId="54" fillId="24" borderId="0" xfId="8" applyNumberFormat="1" applyFont="1" applyFill="1" applyAlignment="1">
      <x:alignment vertical="center"/>
    </x:xf>
    <x:xf numFmtId="167" fontId="54" fillId="25" borderId="0" xfId="8" applyNumberFormat="1" applyFont="1" applyFill="1" applyAlignment="1">
      <x:alignment vertical="center"/>
    </x:xf>
    <x:xf numFmtId="167" fontId="56" fillId="25" borderId="3" xfId="8" applyNumberFormat="1" applyFont="1" applyFill="1" applyBorder="1" applyAlignment="1">
      <x:alignment vertical="center"/>
    </x:xf>
    <x:xf numFmtId="41" fontId="54" fillId="0" borderId="0" xfId="8" applyNumberFormat="1" applyFont="1" applyAlignment="1">
      <x:alignment vertical="center"/>
    </x:xf>
    <x:xf numFmtId="0" fontId="0" fillId="28" borderId="0" xfId="0" applyFill="1"/>
    <x:xf numFmtId="167" fontId="0" fillId="28" borderId="0" xfId="0" applyNumberFormat="1" applyFill="1" applyAlignment="1">
      <x:alignment vertical="center"/>
    </x:xf>
    <x:xf numFmtId="167" fontId="54" fillId="28" borderId="0" xfId="8" applyNumberFormat="1" applyFont="1" applyFill="1" applyAlignment="1">
      <x:alignment vertical="center"/>
    </x:xf>
    <x:xf numFmtId="0" fontId="0" fillId="24" borderId="0" xfId="0" applyFill="1"/>
    <x:xf numFmtId="167" fontId="16" fillId="0" borderId="0" xfId="8" applyNumberFormat="1" applyFont="1" applyAlignment="1">
      <x:alignment vertical="center"/>
    </x:xf>
    <x:xf numFmtId="167" fontId="57" fillId="23" borderId="0" xfId="0" applyNumberFormat="1" applyFont="1" applyFill="1" applyAlignment="1">
      <x:alignment vertical="center"/>
    </x:xf>
    <x:xf numFmtId="167" fontId="58" fillId="23" borderId="0" xfId="0" applyNumberFormat="1" applyFont="1" applyFill="1" applyAlignment="1">
      <x:alignment vertical="center"/>
    </x:xf>
    <x:xf numFmtId="167" fontId="59" fillId="0" borderId="0" xfId="0" applyNumberFormat="1" applyFont="1" applyAlignment="1">
      <x:alignment vertical="center"/>
    </x:xf>
    <x:xf numFmtId="167" fontId="59" fillId="23" borderId="0" xfId="0" applyNumberFormat="1" applyFont="1" applyFill="1" applyAlignment="1">
      <x:alignment vertical="center"/>
    </x:xf>
    <x:xf numFmtId="41" fontId="59" fillId="0" borderId="0" xfId="8" applyNumberFormat="1" applyFont="1" applyAlignment="1">
      <x:alignment vertical="center"/>
    </x:xf>
    <x:xf numFmtId="41" fontId="58" fillId="0" borderId="0" xfId="8" applyNumberFormat="1" applyFont="1" applyAlignment="1">
      <x:alignment vertical="center"/>
    </x:xf>
    <x:xf numFmtId="167" fontId="16" fillId="28" borderId="0" xfId="0" applyNumberFormat="1" applyFont="1" applyFill="1" applyAlignment="1">
      <x:alignment vertical="center"/>
    </x:xf>
    <x:xf numFmtId="167" fontId="16" fillId="23" borderId="0" xfId="0" applyNumberFormat="1" applyFont="1" applyFill="1" applyAlignment="1">
      <x:alignment vertical="center"/>
    </x:xf>
    <x:xf numFmtId="167" fontId="16" fillId="24" borderId="0" xfId="8" applyNumberFormat="1" applyFont="1" applyFill="1" applyAlignment="1">
      <x:alignment vertical="center"/>
    </x:xf>
    <x:xf numFmtId="167" fontId="16" fillId="25" borderId="0" xfId="8" applyNumberFormat="1" applyFont="1" applyFill="1" applyAlignment="1">
      <x:alignment vertical="center"/>
    </x:xf>
    <x:xf numFmtId="167" fontId="16" fillId="0" borderId="0" xfId="0" applyNumberFormat="1" applyFont="1" applyAlignment="1">
      <x:alignment vertical="center"/>
    </x:xf>
    <x:xf numFmtId="167" fontId="61" fillId="25" borderId="3" xfId="8" applyNumberFormat="1" applyFont="1" applyFill="1" applyBorder="1" applyAlignment="1">
      <x:alignment vertical="center"/>
    </x:xf>
    <x:xf numFmtId="167" fontId="59" fillId="26" borderId="0" xfId="10" applyNumberFormat="1" applyFont="1" applyFill="1" applyAlignment="1">
      <x:alignment vertical="center"/>
    </x:xf>
    <x:xf numFmtId="167" fontId="60" fillId="25" borderId="3" xfId="10" applyNumberFormat="1" applyFont="1" applyFill="1" applyBorder="1" applyAlignment="1">
      <x:alignment vertical="center"/>
    </x:xf>
    <x:xf numFmtId="17" fontId="60" fillId="27" borderId="20" xfId="0" quotePrefix="1" applyNumberFormat="1" applyFont="1" applyFill="1" applyBorder="1" applyAlignment="1">
      <x:alignment horizontal="center" vertical="center"/>
    </x:xf>
    <x:xf numFmtId="0" fontId="0" fillId="0" borderId="0" xfId="0" pivotButton="1"/>
    <x:xf numFmtId="0" fontId="0" fillId="0" borderId="0" xfId="0" applyAlignment="1">
      <x:alignment horizontal="left"/>
    </x:xf>
    <x:xf numFmtId="165" fontId="0" fillId="0" borderId="0" xfId="0" applyNumberFormat="1"/>
    <x:xf numFmtId="0" fontId="7" fillId="0" borderId="0" xfId="0" applyFont="1"/>
    <x:xf numFmtId="0" fontId="0" fillId="0" borderId="0" xfId="0" applyAlignment="1">
      <x:alignment horizontal="left" indent="1"/>
    </x:xf>
    <x:xf numFmtId="167" fontId="0" fillId="0" borderId="0" xfId="0" applyNumberFormat="1"/>
    <x:xf numFmtId="0" fontId="45" fillId="0" borderId="0" xfId="0" applyFont="1" applyAlignment="1">
      <x:alignment vertical="center"/>
    </x:xf>
    <x:xf numFmtId="3" fontId="40" fillId="0" borderId="0" xfId="0" applyNumberFormat="1" applyFont="1" applyAlignment="1">
      <x:alignment vertical="center"/>
    </x:xf>
    <x:xf numFmtId="167" fontId="1" fillId="23" borderId="0" xfId="0" applyNumberFormat="1" applyFont="1" applyFill="1" applyAlignment="1">
      <x:alignment vertical="center"/>
    </x:xf>
    <x:xf numFmtId="167" fontId="41" fillId="23" borderId="0" xfId="0" applyNumberFormat="1" applyFont="1" applyFill="1" applyAlignment="1">
      <x:alignment vertical="center"/>
    </x:xf>
    <x:xf numFmtId="167" fontId="49" fillId="23" borderId="0" xfId="0" applyNumberFormat="1" applyFont="1" applyFill="1" applyAlignment="1">
      <x:alignment vertical="center"/>
    </x:xf>
    <x:xf numFmtId="167" fontId="1" fillId="0" borderId="0" xfId="0" applyNumberFormat="1" applyFont="1" applyAlignment="1">
      <x:alignment vertical="center"/>
    </x:xf>
    <x:xf numFmtId="0" fontId="0" fillId="10" borderId="0" xfId="0" applyFill="1"/>
    <x:xf numFmtId="0" fontId="62" fillId="0" borderId="0" xfId="0" applyFont="1" applyAlignment="1">
      <x:alignment vertical="top"/>
    </x:xf>
    <x:xf numFmtId="0" fontId="62" fillId="0" borderId="0" xfId="0" applyFont="1"/>
    <x:xf numFmtId="0" fontId="62" fillId="0" borderId="12" xfId="0" applyFont="1" applyBorder="1"/>
    <x:xf numFmtId="0" fontId="0" fillId="29" borderId="0" xfId="0" applyFill="1"/>
    <x:xf numFmtId="0" fontId="0" fillId="29" borderId="0" xfId="0" applyFill="1" applyAlignment="1">
      <x:alignment vertical="top"/>
    </x:xf>
    <x:xf numFmtId="0" fontId="0" fillId="29" borderId="10" xfId="0" applyFill="1" applyBorder="1"/>
    <x:xf numFmtId="0" fontId="62" fillId="29" borderId="10" xfId="0" applyFont="1" applyFill="1" applyBorder="1"/>
    <x:xf numFmtId="0" fontId="0" fillId="30" borderId="0" xfId="0" applyFill="1" applyAlignment="1">
      <x:alignment vertical="top"/>
    </x:xf>
    <x:xf numFmtId="0" fontId="62" fillId="30" borderId="0" xfId="0" applyFont="1" applyFill="1" applyAlignment="1">
      <x:alignment vertical="top"/>
    </x:xf>
    <x:xf numFmtId="0" fontId="0" fillId="30" borderId="10" xfId="0" applyFill="1" applyBorder="1"/>
    <x:xf numFmtId="0" fontId="62" fillId="30" borderId="10" xfId="0" applyFont="1" applyFill="1" applyBorder="1"/>
    <x:xf numFmtId="0" fontId="0" fillId="30" borderId="0" xfId="0" applyFill="1"/>
    <x:xf numFmtId="9" fontId="0" fillId="0" borderId="0" xfId="0" applyNumberFormat="1" applyAlignment="1">
      <x:alignment horizontal="left"/>
    </x:xf>
    <x:xf numFmtId="0" fontId="0" fillId="32" borderId="0" xfId="0" applyFill="1" applyAlignment="1">
      <x:alignment vertical="top"/>
    </x:xf>
    <x:xf numFmtId="0" fontId="0" fillId="32" borderId="10" xfId="0" applyFill="1" applyBorder="1"/>
    <x:xf numFmtId="0" fontId="0" fillId="32" borderId="0" xfId="0" applyFill="1"/>
    <x:xf numFmtId="0" fontId="0" fillId="24" borderId="0" xfId="0" applyFill="1" applyAlignment="1">
      <x:alignment vertical="top"/>
    </x:xf>
    <x:xf numFmtId="0" fontId="62" fillId="24" borderId="0" xfId="0" applyFont="1" applyFill="1" applyAlignment="1">
      <x:alignment vertical="top"/>
    </x:xf>
    <x:xf numFmtId="0" fontId="0" fillId="24" borderId="10" xfId="0" applyFill="1" applyBorder="1"/>
    <x:xf numFmtId="0" fontId="62" fillId="24" borderId="10" xfId="0" applyFont="1" applyFill="1" applyBorder="1"/>
    <x:xf numFmtId="3" fontId="26" fillId="0" borderId="0" xfId="0" applyNumberFormat="1" applyFont="1"/>
    <x:xf numFmtId="0" fontId="0" fillId="33" borderId="0" xfId="0" applyFill="1"/>
    <x:xf numFmtId="0" fontId="3" fillId="4" borderId="4" xfId="0" applyFont="1" applyFill="1" applyBorder="1" applyAlignment="1">
      <x:alignment horizontal="center" vertical="center"/>
    </x:xf>
    <x:xf numFmtId="0" fontId="1" fillId="0" borderId="0" xfId="0" applyFont="1"/>
    <x:xf numFmtId="0" fontId="1" fillId="0" borderId="0" xfId="0" applyFont="1" applyAlignment="1">
      <x:alignment horizontal="center" vertical="center" wrapText="1"/>
    </x:xf>
    <x:xf numFmtId="17" fontId="40" fillId="20" borderId="19" xfId="0" applyNumberFormat="1" applyFont="1" applyFill="1" applyBorder="1" applyAlignment="1">
      <x:alignment horizontal="center" vertical="center" wrapText="1"/>
    </x:xf>
    <x:xf numFmtId="0" fontId="64" fillId="0" borderId="0" xfId="0" applyFont="1"/>
    <x:xf numFmtId="0" fontId="26" fillId="31" borderId="21" xfId="0" applyFont="1" applyFill="1" applyBorder="1"/>
    <x:xf numFmtId="0" fontId="25" fillId="31" borderId="22" xfId="0" applyFont="1" applyFill="1" applyBorder="1"/>
    <x:xf numFmtId="0" fontId="25" fillId="31" borderId="23" xfId="0" applyFont="1" applyFill="1" applyBorder="1"/>
    <x:xf numFmtId="0" fontId="26" fillId="31" borderId="24" xfId="0" applyFont="1" applyFill="1" applyBorder="1"/>
    <x:xf numFmtId="0" fontId="25" fillId="31" borderId="25" xfId="0" applyFont="1" applyFill="1" applyBorder="1"/>
    <x:xf numFmtId="0" fontId="25" fillId="31" borderId="26" xfId="0" applyFont="1" applyFill="1" applyBorder="1"/>
    <x:xf numFmtId="0" fontId="26" fillId="0" borderId="12" xfId="0" applyFont="1" applyBorder="1"/>
    <x:xf numFmtId="0" fontId="65" fillId="0" borderId="12" xfId="0" applyFont="1" applyBorder="1"/>
    <x:xf numFmtId="0" fontId="65" fillId="0" borderId="0" xfId="0" applyFont="1"/>
    <x:xf numFmtId="43" fontId="0" fillId="0" borderId="0" xfId="4" applyFont="1"/>
    <x:xf numFmtId="0" fontId="40" fillId="34" borderId="1" xfId="0" applyFont="1" applyFill="1" applyBorder="1" applyAlignment="1">
      <x:alignment horizontal="center" vertical="center" wrapText="1"/>
    </x:xf>
    <x:xf numFmtId="0" fontId="1" fillId="0" borderId="0" xfId="0" applyFont="1" applyAlignment="1">
      <x:alignment horizontal="left" vertical="center" wrapText="1"/>
    </x:xf>
    <x:xf numFmtId="0" fontId="1" fillId="0" borderId="0" xfId="0" applyFont="1" applyAlignment="1">
      <x:alignment vertical="center"/>
    </x:xf>
    <x:xf numFmtId="0" fontId="42" fillId="17" borderId="0" xfId="0" applyFont="1" applyFill="1" applyAlignment="1">
      <x:alignment horizontal="center" vertical="center"/>
    </x:xf>
    <x:xf numFmtId="0" fontId="42" fillId="17" borderId="0" xfId="0" applyFont="1" applyFill="1" applyAlignment="1">
      <x:alignment horizontal="left" vertical="center"/>
    </x:xf>
    <x:xf numFmtId="0" fontId="1" fillId="17" borderId="0" xfId="0" applyFont="1" applyFill="1" applyAlignment="1">
      <x:alignment horizontal="center" vertical="center"/>
    </x:xf>
    <x:xf numFmtId="0" fontId="42" fillId="17" borderId="0" xfId="0" applyFont="1" applyFill="1" applyAlignment="1">
      <x:alignment vertical="center" wrapText="1"/>
    </x:xf>
    <x:xf numFmtId="0" fontId="1" fillId="17" borderId="0" xfId="0" applyFont="1" applyFill="1" applyAlignment="1">
      <x:alignment vertical="center" wrapText="1"/>
    </x:xf>
    <x:xf numFmtId="0" fontId="41" fillId="17" borderId="0" xfId="0" applyFont="1" applyFill="1" applyAlignment="1">
      <x:alignment horizontal="center" vertical="center"/>
    </x:xf>
    <x:xf numFmtId="0" fontId="43" fillId="17" borderId="0" xfId="0" applyFont="1" applyFill="1" applyAlignment="1">
      <x:alignment horizontal="center" vertical="center"/>
    </x:xf>
    <x:xf numFmtId="0" fontId="43" fillId="17" borderId="0" xfId="0" applyFont="1" applyFill="1" applyAlignment="1">
      <x:alignment vertical="center" wrapText="1"/>
    </x:xf>
    <x:xf numFmtId="0" fontId="41" fillId="17" borderId="0" xfId="0" applyFont="1" applyFill="1" applyAlignment="1">
      <x:alignment vertical="center" wrapText="1"/>
    </x:xf>
    <x:xf numFmtId="0" fontId="49" fillId="17" borderId="0" xfId="0" applyFont="1" applyFill="1" applyAlignment="1">
      <x:alignment horizontal="center" vertical="center"/>
    </x:xf>
    <x:xf numFmtId="0" fontId="44" fillId="17" borderId="0" xfId="0" applyFont="1" applyFill="1" applyAlignment="1">
      <x:alignment horizontal="center" vertical="center"/>
    </x:xf>
    <x:xf numFmtId="0" fontId="44" fillId="17" borderId="0" xfId="0" applyFont="1" applyFill="1" applyAlignment="1">
      <x:alignment vertical="center" wrapText="1"/>
    </x:xf>
    <x:xf numFmtId="0" fontId="49" fillId="17" borderId="0" xfId="0" applyFont="1" applyFill="1" applyAlignment="1">
      <x:alignment vertical="center" wrapText="1"/>
    </x:xf>
    <x:xf numFmtId="0" fontId="40" fillId="35" borderId="0" xfId="0" applyFont="1" applyFill="1" applyAlignment="1">
      <x:alignment horizontal="center" vertical="center"/>
    </x:xf>
    <x:xf numFmtId="0" fontId="47" fillId="35" borderId="0" xfId="0" applyFont="1" applyFill="1" applyAlignment="1">
      <x:alignment horizontal="center" vertical="center"/>
    </x:xf>
    <x:xf numFmtId="0" fontId="40" fillId="35" borderId="0" xfId="0" applyFont="1" applyFill="1" applyAlignment="1">
      <x:alignment horizontal="left" vertical="center" wrapText="1"/>
    </x:xf>
    <x:xf numFmtId="0" fontId="1" fillId="35" borderId="0" xfId="0" applyFont="1" applyFill="1" applyAlignment="1">
      <x:alignment vertical="center"/>
    </x:xf>
    <x:xf numFmtId="0" fontId="42" fillId="35" borderId="0" xfId="0" applyFont="1" applyFill="1" applyAlignment="1">
      <x:alignment horizontal="left" vertical="center" wrapText="1"/>
    </x:xf>
    <x:xf numFmtId="0" fontId="45" fillId="36" borderId="0" xfId="0" applyFont="1" applyFill="1" applyAlignment="1">
      <x:alignment vertical="center"/>
    </x:xf>
    <x:xf numFmtId="0" fontId="45" fillId="36" borderId="0" xfId="0" applyFont="1" applyFill="1" applyAlignment="1">
      <x:alignment horizontal="center" vertical="center"/>
    </x:xf>
    <x:xf numFmtId="0" fontId="1" fillId="17" borderId="0" xfId="0" applyFont="1" applyFill="1" applyAlignment="1">
      <x:alignment vertical="center"/>
    </x:xf>
    <x:xf numFmtId="0" fontId="25" fillId="0" borderId="0" xfId="0" applyFont="1" applyAlignment="1">
      <x:alignment vertical="top"/>
    </x:xf>
    <x:xf numFmtId="0" fontId="46" fillId="35" borderId="0" xfId="0" applyFont="1" applyFill="1" applyAlignment="1">
      <x:alignment horizontal="center" vertical="center"/>
    </x:xf>
    <x:xf numFmtId="0" fontId="50" fillId="35" borderId="0" xfId="0" applyFont="1" applyFill="1" applyAlignment="1">
      <x:alignment horizontal="center" vertical="center"/>
    </x:xf>
    <x:xf numFmtId="0" fontId="46" fillId="35" borderId="0" xfId="0" applyFont="1" applyFill="1" applyAlignment="1">
      <x:alignment horizontal="left" vertical="center" wrapText="1"/>
    </x:xf>
    <x:xf numFmtId="0" fontId="49" fillId="35" borderId="0" xfId="0" applyFont="1" applyFill="1" applyAlignment="1">
      <x:alignment vertical="center"/>
    </x:xf>
    <x:xf numFmtId="0" fontId="44" fillId="35" borderId="0" xfId="0" applyFont="1" applyFill="1" applyAlignment="1">
      <x:alignment horizontal="left" vertical="center" wrapText="1"/>
    </x:xf>
    <x:xf numFmtId="0" fontId="67" fillId="36" borderId="0" xfId="0" applyFont="1" applyFill="1" applyAlignment="1">
      <x:alignment vertical="center"/>
    </x:xf>
    <x:xf numFmtId="0" fontId="66" fillId="0" borderId="0" xfId="0" applyFont="1" applyAlignment="1">
      <x:alignment vertical="center"/>
    </x:xf>
    <x:xf numFmtId="0" fontId="40" fillId="18" borderId="20" xfId="0" applyFont="1" applyFill="1" applyBorder="1" applyAlignment="1">
      <x:alignment horizontal="center" vertical="center" wrapText="1"/>
    </x:xf>
    <x:xf numFmtId="3" fontId="48" fillId="0" borderId="0" xfId="0" applyNumberFormat="1" applyFont="1" applyAlignment="1">
      <x:alignment vertical="center"/>
    </x:xf>
    <x:xf numFmtId="3" fontId="66" fillId="0" borderId="0" xfId="0" applyNumberFormat="1" applyFont="1" applyAlignment="1">
      <x:alignment vertical="center"/>
    </x:xf>
    <x:xf numFmtId="3" fontId="1" fillId="17" borderId="0" xfId="0" applyNumberFormat="1" applyFont="1" applyFill="1" applyAlignment="1">
      <x:alignment vertical="center"/>
    </x:xf>
    <x:xf numFmtId="0" fontId="41" fillId="17" borderId="0" xfId="0" applyFont="1" applyFill="1" applyAlignment="1">
      <x:alignment vertical="center"/>
    </x:xf>
    <x:xf numFmtId="3" fontId="49" fillId="17" borderId="0" xfId="0" applyNumberFormat="1" applyFont="1" applyFill="1" applyAlignment="1">
      <x:alignment vertical="center"/>
    </x:xf>
    <x:xf numFmtId="3" fontId="48" fillId="35" borderId="0" xfId="0" applyNumberFormat="1" applyFont="1" applyFill="1" applyAlignment="1">
      <x:alignment vertical="center"/>
    </x:xf>
    <x:xf numFmtId="3" fontId="41" fillId="17" borderId="0" xfId="0" applyNumberFormat="1" applyFont="1" applyFill="1" applyAlignment="1">
      <x:alignment vertical="center"/>
    </x:xf>
    <x:xf numFmtId="3" fontId="48" fillId="36" borderId="0" xfId="0" applyNumberFormat="1" applyFont="1" applyFill="1" applyAlignment="1">
      <x:alignment vertical="center"/>
    </x:xf>
    <x:xf numFmtId="3" fontId="1" fillId="0" borderId="0" xfId="0" applyNumberFormat="1" applyFont="1" applyAlignment="1">
      <x:alignment vertical="center"/>
    </x:xf>
    <x:xf numFmtId="3" fontId="50" fillId="35" borderId="0" xfId="0" applyNumberFormat="1" applyFont="1" applyFill="1" applyAlignment="1">
      <x:alignment vertical="center"/>
    </x:xf>
    <x:xf numFmtId="3" fontId="68" fillId="36" borderId="3" xfId="0" applyNumberFormat="1" applyFont="1" applyFill="1" applyBorder="1" applyAlignment="1">
      <x:alignment vertical="center"/>
    </x:xf>
    <x:xf numFmtId="0" fontId="1" fillId="0" borderId="14" xfId="0" applyFont="1" applyBorder="1" applyAlignment="1">
      <x:alignment horizontal="center" vertical="center" wrapText="1"/>
    </x:xf>
    <x:xf numFmtId="3" fontId="66" fillId="17" borderId="0" xfId="0" applyNumberFormat="1" applyFont="1" applyFill="1" applyAlignment="1">
      <x:alignment vertical="center"/>
    </x:xf>
    <x:xf numFmtId="0" fontId="66" fillId="17" borderId="0" xfId="0" applyFont="1" applyFill="1" applyAlignment="1">
      <x:alignment vertical="center"/>
    </x:xf>
    <x:xf numFmtId="164" fontId="63" fillId="13" borderId="0" xfId="0" applyNumberFormat="1" applyFont="1" applyFill="1"/>
    <x:xf numFmtId="3" fontId="2" fillId="13" borderId="1" xfId="0" applyNumberFormat="1" applyFont="1" applyFill="1" applyBorder="1" applyAlignment="1">
      <x:alignment horizontal="center"/>
    </x:xf>
    <x:xf numFmtId="0" fontId="36" fillId="13" borderId="0" xfId="0" applyFont="1" applyFill="1" applyAlignment="1">
      <x:alignment horizontal="left"/>
    </x:xf>
    <x:xf numFmtId="167" fontId="40" fillId="25" borderId="3" xfId="10" applyNumberFormat="1" applyFont="1" applyFill="1" applyBorder="1" applyAlignment="1">
      <x:alignment vertical="center"/>
    </x:xf>
    <x:xf numFmtId="17" fontId="40" fillId="27" borderId="20" xfId="0" quotePrefix="1" applyNumberFormat="1" applyFont="1" applyFill="1" applyBorder="1" applyAlignment="1">
      <x:alignment horizontal="center" vertical="center" wrapText="1"/>
    </x:xf>
    <x:xf numFmtId="41" fontId="1" fillId="0" borderId="0" xfId="8" applyNumberFormat="1" applyFont="1" applyAlignment="1">
      <x:alignment vertical="center"/>
    </x:xf>
    <x:xf numFmtId="0" fontId="49" fillId="0" borderId="0" xfId="8" applyFont="1" applyAlignment="1">
      <x:alignment vertical="center"/>
    </x:xf>
    <x:xf numFmtId="41" fontId="49" fillId="0" borderId="0" xfId="8" applyNumberFormat="1" applyFont="1" applyAlignment="1">
      <x:alignment vertical="center"/>
    </x:xf>
    <x:xf numFmtId="167" fontId="47" fillId="26" borderId="0" xfId="10" applyNumberFormat="1" applyFont="1" applyFill="1" applyAlignment="1">
      <x:alignment vertical="center"/>
    </x:xf>
    <x:xf numFmtId="0" fontId="69" fillId="0" borderId="0" xfId="0" applyFont="1" applyAlignment="1">
      <x:alignment vertical="top"/>
    </x:xf>
    <x:xf numFmtId="0" fontId="69" fillId="0" borderId="0" xfId="0" applyFont="1"/>
    <x:xf numFmtId="0" fontId="69" fillId="0" borderId="12" xfId="0" applyFont="1" applyBorder="1"/>
    <x:xf numFmtId="0" fontId="69" fillId="29" borderId="0" xfId="0" applyFont="1" applyFill="1" applyAlignment="1">
      <x:alignment vertical="top"/>
    </x:xf>
    <x:xf numFmtId="0" fontId="69" fillId="29" borderId="10" xfId="0" applyFont="1" applyFill="1" applyBorder="1"/>
    <x:xf numFmtId="0" fontId="69" fillId="32" borderId="0" xfId="0" applyFont="1" applyFill="1" applyAlignment="1">
      <x:alignment vertical="top"/>
    </x:xf>
    <x:xf numFmtId="0" fontId="69" fillId="32" borderId="10" xfId="0" applyFont="1" applyFill="1" applyBorder="1"/>
    <x:xf numFmtId="0" fontId="0" fillId="38" borderId="0" xfId="0" applyFill="1"/>
    <x:xf numFmtId="0" fontId="0" fillId="39" borderId="0" xfId="0" applyFill="1"/>
    <x:xf numFmtId="0" fontId="0" fillId="40" borderId="0" xfId="0" applyFill="1"/>
    <x:xf numFmtId="0" fontId="0" fillId="41" borderId="0" xfId="0" applyFill="1"/>
    <x:xf numFmtId="0" fontId="0" fillId="25" borderId="0" xfId="0" applyFill="1"/>
    <x:xf numFmtId="0" fontId="0" fillId="42" borderId="0" xfId="0" applyFill="1"/>
    <x:xf numFmtId="0" fontId="70" fillId="0" borderId="1" xfId="0" applyFont="1" applyBorder="1" applyAlignment="1">
      <x:alignment horizontal="left" wrapText="1"/>
    </x:xf>
    <x:xf numFmtId="3" fontId="0" fillId="0" borderId="0" xfId="0" applyNumberFormat="1" applyAlignment="1">
      <x:alignment wrapText="1"/>
    </x:xf>
    <x:xf numFmtId="3" fontId="70" fillId="0" borderId="1" xfId="0" applyNumberFormat="1" applyFont="1" applyBorder="1" applyAlignment="1">
      <x:alignment horizontal="center" vertical="center" wrapText="1"/>
    </x:xf>
    <x:xf numFmtId="3" fontId="70" fillId="14" borderId="1" xfId="4" applyNumberFormat="1" applyFont="1" applyFill="1" applyBorder="1" applyAlignment="1">
      <x:alignment horizontal="center" vertical="center"/>
    </x:xf>
    <x:xf numFmtId="3" fontId="70" fillId="13" borderId="1" xfId="4" applyNumberFormat="1" applyFont="1" applyFill="1" applyBorder="1" applyAlignment="1">
      <x:alignment horizontal="center" vertical="center"/>
    </x:xf>
    <x:xf numFmtId="9" fontId="70" fillId="14" borderId="1" xfId="1" applyFont="1" applyFill="1" applyBorder="1" applyAlignment="1">
      <x:alignment horizontal="center" vertical="center"/>
    </x:xf>
    <x:xf numFmtId="164" fontId="70" fillId="13" borderId="1" xfId="2" applyNumberFormat="1" applyFont="1" applyFill="1" applyBorder="1" applyAlignment="1">
      <x:alignment horizontal="center" vertical="center"/>
    </x:xf>
    <x:xf numFmtId="164" fontId="70" fillId="14" borderId="1" xfId="2" applyNumberFormat="1" applyFont="1" applyFill="1" applyBorder="1" applyAlignment="1">
      <x:alignment horizontal="center" vertical="center"/>
    </x:xf>
    <x:xf numFmtId="165" fontId="0" fillId="8" borderId="1" xfId="4" applyNumberFormat="1" applyFont="1" applyFill="1" applyBorder="1"/>
    <x:xf numFmtId="0" fontId="69" fillId="30" borderId="0" xfId="0" applyFont="1" applyFill="1" applyAlignment="1">
      <x:alignment vertical="top"/>
    </x:xf>
    <x:xf numFmtId="0" fontId="26" fillId="40" borderId="0" xfId="0" applyFont="1" applyFill="1"/>
    <x:xf numFmtId="0" fontId="26" fillId="41" borderId="0" xfId="0" applyFont="1" applyFill="1"/>
    <x:xf numFmtId="9" fontId="0" fillId="0" borderId="0" xfId="1" applyFont="1"/>
    <x:xf numFmtId="0" fontId="71" fillId="0" borderId="0" xfId="0" applyFont="1"/>
    <x:xf numFmtId="0" fontId="71" fillId="17" borderId="0" xfId="0" applyFont="1" applyFill="1" applyAlignment="1">
      <x:alignment horizontal="left" vertical="center"/>
    </x:xf>
    <x:xf numFmtId="0" fontId="71" fillId="17" borderId="0" xfId="0" applyFont="1" applyFill="1" applyAlignment="1">
      <x:alignment horizontal="center" vertical="center"/>
    </x:xf>
    <x:xf numFmtId="0" fontId="71" fillId="0" borderId="0" xfId="0" applyFont="1" applyAlignment="1">
      <x:alignment horizontal="center" vertical="center" wrapText="1"/>
    </x:xf>
    <x:xf numFmtId="0" fontId="71" fillId="0" borderId="0" xfId="0" applyFont="1" applyAlignment="1">
      <x:alignment horizontal="left" vertical="center" wrapText="1"/>
    </x:xf>
    <x:xf numFmtId="0" fontId="71" fillId="0" borderId="0" xfId="0" applyFont="1" applyAlignment="1">
      <x:alignment vertical="center"/>
    </x:xf>
    <x:xf numFmtId="0" fontId="1" fillId="0" borderId="0" xfId="0" applyFont="1" applyAlignment="1">
      <x:alignment vertical="center" wrapText="1"/>
    </x:xf>
    <x:xf numFmtId="0" fontId="51" fillId="17" borderId="24" xfId="0" applyFont="1" applyFill="1" applyBorder="1" applyAlignment="1">
      <x:alignment horizontal="center" vertical="center"/>
    </x:xf>
    <x:xf numFmtId="0" fontId="40" fillId="17" borderId="18" xfId="0" applyFont="1" applyFill="1" applyBorder="1" applyAlignment="1">
      <x:alignment horizontal="center" vertical="center" wrapText="1"/>
    </x:xf>
    <x:xf numFmtId="3" fontId="71" fillId="17" borderId="0" xfId="0" applyNumberFormat="1" applyFont="1" applyFill="1" applyAlignment="1">
      <x:alignment vertical="center"/>
    </x:xf>
    <x:xf numFmtId="3" fontId="71" fillId="0" borderId="0" xfId="0" applyNumberFormat="1" applyFont="1" applyAlignment="1">
      <x:alignment vertical="center"/>
    </x:xf>
    <x:xf numFmtId="0" fontId="50" fillId="35" borderId="0" xfId="0" applyFont="1" applyFill="1" applyAlignment="1">
      <x:alignment vertical="center"/>
    </x:xf>
    <x:xf numFmtId="165" fontId="0" fillId="13" borderId="1" xfId="4" applyNumberFormat="1" applyFont="1" applyFill="1" applyBorder="1"/>
    <x:xf numFmtId="3" fontId="70" fillId="14" borderId="1" xfId="0" applyNumberFormat="1" applyFont="1" applyFill="1" applyBorder="1" applyAlignment="1">
      <x:alignment horizontal="center" vertical="center" wrapText="1"/>
    </x:xf>
    <x:xf numFmtId="0" fontId="71" fillId="8" borderId="0" xfId="0" applyFont="1" applyFill="1" applyAlignment="1">
      <x:alignment horizontal="left" vertical="center" wrapText="1"/>
    </x:xf>
    <x:xf numFmtId="0" fontId="2" fillId="0" borderId="4" xfId="0" applyFont="1" applyBorder="1" applyAlignment="1">
      <x:alignment horizontal="left" wrapText="1"/>
    </x:xf>
    <x:xf numFmtId="0" fontId="2" fillId="0" borderId="4" xfId="0" applyFont="1" applyBorder="1" applyAlignment="1">
      <x:alignment horizontal="left" vertical="center" wrapText="1"/>
    </x:xf>
    <x:xf numFmtId="0" fontId="71" fillId="8" borderId="1" xfId="0" applyFont="1" applyFill="1" applyBorder="1" applyAlignment="1">
      <x:alignment horizontal="left" vertical="center" wrapText="1"/>
    </x:xf>
    <x:xf numFmtId="165" fontId="28" fillId="0" borderId="1" xfId="4" applyNumberFormat="1" applyFont="1" applyFill="1" applyBorder="1" applyAlignment="1"/>
    <x:xf numFmtId="165" fontId="0" fillId="0" borderId="1" xfId="4" applyNumberFormat="1" applyFont="1" applyFill="1" applyBorder="1"/>
    <x:xf numFmtId="0" fontId="72" fillId="10" borderId="0" xfId="0" applyFont="1" applyFill="1" applyAlignment="1">
      <x:alignment vertical="center"/>
    </x:xf>
    <x:xf numFmtId="0" fontId="71" fillId="10" borderId="0" xfId="0" applyFont="1" applyFill="1"/>
    <x:xf numFmtId="0" fontId="71" fillId="10" borderId="0" xfId="0" applyFont="1" applyFill="1" applyAlignment="1">
      <x:alignment horizontal="left" vertical="center" wrapText="1"/>
    </x:xf>
    <x:xf numFmtId="0" fontId="71" fillId="43" borderId="0" xfId="0" applyFont="1" applyFill="1" applyAlignment="1">
      <x:alignment horizontal="left" vertical="center" wrapText="1"/>
    </x:xf>
    <x:xf numFmtId="0" fontId="71" fillId="37" borderId="0" xfId="0" applyFont="1" applyFill="1" applyAlignment="1">
      <x:alignment vertical="center" wrapText="1"/>
    </x:xf>
    <x:xf numFmtId="164" fontId="73" fillId="2" borderId="1" xfId="2" applyNumberFormat="1" applyFont="1" applyFill="1" applyBorder="1" applyAlignment="1">
      <x:alignment horizontal="center"/>
    </x:xf>
    <x:xf numFmtId="3" fontId="70" fillId="14" borderId="4" xfId="0" applyNumberFormat="1" applyFont="1" applyFill="1" applyBorder="1" applyAlignment="1">
      <x:alignment horizontal="center" vertical="center" wrapText="1"/>
    </x:xf>
    <x:xf numFmtId="164" fontId="73" fillId="5" borderId="1" xfId="2" applyNumberFormat="1" applyFont="1" applyFill="1" applyBorder="1" applyAlignment="1">
      <x:alignment horizontal="center" vertical="center"/>
    </x:xf>
    <x:xf numFmtId="164" fontId="70" fillId="14" borderId="4" xfId="2" applyNumberFormat="1" applyFont="1" applyFill="1" applyBorder="1" applyAlignment="1">
      <x:alignment horizontal="center" vertical="center" wrapText="1"/>
    </x:xf>
    <x:xf numFmtId="164" fontId="0" fillId="0" borderId="0" xfId="0" applyNumberFormat="1"/>
    <x:xf numFmtId="164" fontId="3" fillId="4" borderId="3" xfId="0" applyNumberFormat="1" applyFont="1" applyFill="1" applyBorder="1" applyAlignment="1">
      <x:alignment horizontal="center" vertical="center"/>
    </x:xf>
    <x:xf numFmtId="164" fontId="73" fillId="4" borderId="3" xfId="0" applyNumberFormat="1" applyFont="1" applyFill="1" applyBorder="1" applyAlignment="1">
      <x:alignment horizontal="center" vertical="center"/>
    </x:xf>
    <x:xf numFmtId="3" fontId="2" fillId="0" borderId="1" xfId="0" applyNumberFormat="1" applyFont="1" applyBorder="1" applyAlignment="1">
      <x:alignment horizontal="center" vertical="center"/>
    </x:xf>
    <x:xf numFmtId="3" fontId="70" fillId="0" borderId="1" xfId="0" applyNumberFormat="1" applyFont="1" applyBorder="1" applyAlignment="1">
      <x:alignment horizontal="center" vertical="center"/>
    </x:xf>
    <x:xf numFmtId="9" fontId="70" fillId="14" borderId="1" xfId="1" applyFont="1" applyFill="1" applyBorder="1" applyAlignment="1">
      <x:alignment horizontal="center" vertical="center" wrapText="1"/>
    </x:xf>
    <x:xf numFmtId="164" fontId="2" fillId="0" borderId="1" xfId="2" applyNumberFormat="1" applyFont="1" applyFill="1" applyBorder="1" applyAlignment="1">
      <x:alignment horizontal="center" vertical="center"/>
    </x:xf>
    <x:xf numFmtId="164" fontId="70" fillId="0" borderId="1" xfId="2" applyNumberFormat="1" applyFont="1" applyFill="1" applyBorder="1" applyAlignment="1">
      <x:alignment horizontal="center" vertical="center"/>
    </x:xf>
    <x:xf numFmtId="0" fontId="73" fillId="4" borderId="3" xfId="0" applyFont="1" applyFill="1" applyBorder="1" applyAlignment="1">
      <x:alignment horizontal="center" vertical="center" wrapText="1"/>
    </x:xf>
    <x:xf numFmtId="0" fontId="73" fillId="4" borderId="3" xfId="0" applyFont="1" applyFill="1" applyBorder="1" applyAlignment="1">
      <x:alignment horizontal="center" vertical="center"/>
    </x:xf>
    <x:xf numFmtId="164" fontId="73" fillId="13" borderId="0" xfId="0" applyNumberFormat="1" applyFont="1" applyFill="1" applyAlignment="1">
      <x:alignment horizontal="center"/>
    </x:xf>
    <x:xf numFmtId="0" fontId="25" fillId="31" borderId="0" xfId="0" applyFont="1" applyFill="1"/>
    <x:xf numFmtId="0" fontId="26" fillId="31" borderId="27" xfId="0" applyFont="1" applyFill="1" applyBorder="1"/>
    <x:xf numFmtId="0" fontId="25" fillId="31" borderId="28" xfId="0" applyFont="1" applyFill="1" applyBorder="1"/>
    <x:xf numFmtId="3" fontId="74" fillId="13" borderId="0" xfId="0" applyNumberFormat="1" applyFont="1" applyFill="1" applyAlignment="1">
      <x:alignment vertical="center"/>
    </x:xf>
    <x:xf numFmtId="0" fontId="74" fillId="13" borderId="0" xfId="0" applyFont="1" applyFill="1"/>
    <x:xf numFmtId="0" fontId="75" fillId="0" borderId="1" xfId="0" applyFont="1" applyBorder="1" applyAlignment="1">
      <x:alignment horizontal="center" vertical="center"/>
    </x:xf>
    <x:xf numFmtId="0" fontId="76" fillId="0" borderId="1" xfId="0" applyFont="1" applyBorder="1" applyAlignment="1">
      <x:alignment horizontal="center"/>
    </x:xf>
    <x:xf numFmtId="3" fontId="76" fillId="0" borderId="1" xfId="0" applyNumberFormat="1" applyFont="1" applyBorder="1" applyAlignment="1">
      <x:alignment horizontal="center"/>
    </x:xf>
    <x:xf numFmtId="3" fontId="75" fillId="0" borderId="1" xfId="0" applyNumberFormat="1" applyFont="1" applyBorder="1" applyAlignment="1">
      <x:alignment horizontal="center"/>
    </x:xf>
    <x:xf numFmtId="9" fontId="76" fillId="0" borderId="1" xfId="0" applyNumberFormat="1" applyFont="1" applyBorder="1" applyAlignment="1">
      <x:alignment horizontal="center"/>
    </x:xf>
    <x:xf numFmtId="0" fontId="77" fillId="4" borderId="1" xfId="0" applyFont="1" applyFill="1" applyBorder="1" applyAlignment="1">
      <x:alignment horizontal="center" vertical="center" wrapText="1"/>
    </x:xf>
    <x:xf numFmtId="0" fontId="75" fillId="4" borderId="1" xfId="0" applyFont="1" applyFill="1" applyBorder="1" applyAlignment="1">
      <x:alignment horizontal="center"/>
    </x:xf>
    <x:xf numFmtId="3" fontId="76" fillId="4" borderId="1" xfId="0" applyNumberFormat="1" applyFont="1" applyFill="1" applyBorder="1" applyAlignment="1">
      <x:alignment horizontal="center"/>
    </x:xf>
    <x:xf numFmtId="9" fontId="76" fillId="4" borderId="1" xfId="0" applyNumberFormat="1" applyFont="1" applyFill="1" applyBorder="1" applyAlignment="1">
      <x:alignment horizontal="center"/>
    </x:xf>
    <x:xf numFmtId="164" fontId="76" fillId="0" borderId="1" xfId="2" applyNumberFormat="1" applyFont="1" applyBorder="1" applyAlignment="1">
      <x:alignment horizontal="right" vertical="center"/>
    </x:xf>
    <x:xf numFmtId="164" fontId="76" fillId="0" borderId="1" xfId="2" applyNumberFormat="1" applyFont="1" applyBorder="1" applyAlignment="1">
      <x:alignment horizontal="left" vertical="center"/>
    </x:xf>
    <x:xf numFmtId="9" fontId="76" fillId="0" borderId="1" xfId="1" applyFont="1" applyBorder="1" applyAlignment="1">
      <x:alignment horizontal="center" vertical="center"/>
    </x:xf>
    <x:xf numFmtId="164" fontId="75" fillId="4" borderId="1" xfId="0" applyNumberFormat="1" applyFont="1" applyFill="1" applyBorder="1" applyAlignment="1">
      <x:alignment horizontal="center" vertical="center"/>
    </x:xf>
    <x:xf numFmtId="9" fontId="76" fillId="16" borderId="1" xfId="1" applyFont="1" applyFill="1" applyBorder="1" applyAlignment="1">
      <x:alignment horizontal="center" vertical="center"/>
    </x:xf>
    <x:xf numFmtId="0" fontId="14" fillId="13" borderId="0" xfId="6" applyFill="1">
      <x:protection locked="0"/>
    </x:xf>
    <x:xf numFmtId="0" fontId="0" fillId="44" borderId="14" xfId="0" applyFill="1" applyBorder="1"/>
    <x:xf numFmtId="0" fontId="79" fillId="44" borderId="0" xfId="0" applyFont="1" applyFill="1" applyAlignment="1">
      <x:alignment horizontal="left" vertical="center" wrapText="1"/>
    </x:xf>
    <x:xf numFmtId="9" fontId="80" fillId="13" borderId="0" xfId="1" applyFont="1" applyFill="1" applyAlignment="1">
      <x:alignment horizontal="center" vertical="center"/>
    </x:xf>
    <x:xf numFmtId="164" fontId="25" fillId="13" borderId="0" xfId="0" applyNumberFormat="1" applyFont="1" applyFill="1" applyAlignment="1">
      <x:alignment vertical="center"/>
    </x:xf>
    <x:xf numFmtId="0" fontId="80" fillId="13" borderId="0" xfId="0" applyFont="1" applyFill="1" applyAlignment="1">
      <x:alignment horizontal="center" vertical="center"/>
    </x:xf>
    <x:xf numFmtId="0" fontId="0" fillId="13" borderId="0" xfId="0" applyFill="1" applyAlignment="1">
      <x:alignment horizontal="right"/>
    </x:xf>
    <x:xf numFmtId="0" fontId="81" fillId="0" borderId="0" xfId="0" applyFont="1" applyAlignment="1">
      <x:alignment vertical="center"/>
    </x:xf>
    <x:xf numFmtId="3" fontId="81" fillId="0" borderId="0" xfId="0" applyNumberFormat="1" applyFont="1" applyAlignment="1">
      <x:alignment vertical="center"/>
    </x:xf>
    <x:xf numFmtId="3" fontId="82" fillId="0" borderId="0" xfId="0" applyNumberFormat="1" applyFont="1" applyAlignment="1">
      <x:alignment vertical="center"/>
    </x:xf>
    <x:xf numFmtId="0" fontId="82" fillId="0" borderId="0" xfId="0" applyFont="1" applyAlignment="1">
      <x:alignment vertical="center"/>
    </x:xf>
    <x:xf numFmtId="0" fontId="83" fillId="13" borderId="0" xfId="0" applyFont="1" applyFill="1" applyAlignment="1">
      <x:alignment horizontal="center" vertical="center"/>
    </x:xf>
    <x:xf numFmtId="0" fontId="84" fillId="13" borderId="0" xfId="0" applyFont="1" applyFill="1" applyAlignment="1">
      <x:alignment vertical="center"/>
    </x:xf>
    <x:xf numFmtId="0" fontId="84" fillId="13" borderId="0" xfId="0" applyFont="1" applyFill="1"/>
    <x:xf numFmtId="0" fontId="84" fillId="0" borderId="0" xfId="0" applyFont="1"/>
    <x:xf numFmtId="164" fontId="84" fillId="13" borderId="0" xfId="2" applyNumberFormat="1" applyFont="1" applyFill="1" applyBorder="1"/>
    <x:xf numFmtId="43" fontId="83" fillId="13" borderId="0" xfId="4" applyFont="1" applyFill="1" applyAlignment="1">
      <x:alignment horizontal="center" vertical="center"/>
    </x:xf>
    <x:xf numFmtId="165" fontId="84" fillId="13" borderId="0" xfId="0" applyNumberFormat="1" applyFont="1" applyFill="1" applyAlignment="1">
      <x:alignment horizontal="right"/>
    </x:xf>
    <x:xf numFmtId="164" fontId="84" fillId="13" borderId="0" xfId="0" applyNumberFormat="1" applyFont="1" applyFill="1"/>
    <x:xf numFmtId="164" fontId="84" fillId="13" borderId="0" xfId="0" applyNumberFormat="1" applyFont="1" applyFill="1" applyAlignment="1">
      <x:alignment vertical="center"/>
    </x:xf>
    <x:xf numFmtId="44" fontId="84" fillId="13" borderId="0" xfId="0" applyNumberFormat="1" applyFont="1" applyFill="1" applyAlignment="1">
      <x:alignment vertical="center"/>
    </x:xf>
    <x:xf numFmtId="0" fontId="14" fillId="13" borderId="0" xfId="6" applyFill="1" applyBorder="1">
      <x:protection locked="0"/>
    </x:xf>
    <x:xf numFmtId="0" fontId="78" fillId="13" borderId="0" xfId="6" applyFont="1" applyFill="1">
      <x:protection locked="0"/>
    </x:xf>
    <x:xf numFmtId="0" fontId="7" fillId="13" borderId="2" xfId="0" applyFont="1" applyFill="1" applyBorder="1" applyAlignment="1">
      <x:alignment horizontal="left" vertical="center" wrapText="1"/>
    </x:xf>
    <x:xf numFmtId="0" fontId="7" fillId="13" borderId="3" xfId="0" applyFont="1" applyFill="1" applyBorder="1" applyAlignment="1">
      <x:alignment horizontal="left" vertical="center" wrapText="1"/>
    </x:xf>
    <x:xf numFmtId="0" fontId="7" fillId="13" borderId="4" xfId="0" applyFont="1" applyFill="1" applyBorder="1" applyAlignment="1">
      <x:alignment horizontal="left" vertical="center" wrapText="1"/>
    </x:xf>
    <x:xf numFmtId="0" fontId="5" fillId="13" borderId="5" xfId="0" applyFont="1" applyFill="1" applyBorder="1" applyAlignment="1">
      <x:alignment horizontal="left" vertical="center" wrapText="1"/>
    </x:xf>
    <x:xf numFmtId="0" fontId="5" fillId="13" borderId="1" xfId="0" applyFont="1" applyFill="1" applyBorder="1" applyAlignment="1">
      <x:alignment horizontal="left" vertical="center" wrapText="1"/>
    </x:xf>
    <x:xf numFmtId="0" fontId="7" fillId="13" borderId="1" xfId="0" applyFont="1" applyFill="1" applyBorder="1" applyAlignment="1">
      <x:alignment horizontal="left" vertical="center" wrapText="1"/>
    </x:xf>
    <x:xf numFmtId="0" fontId="7" fillId="0" borderId="1" xfId="0" applyFont="1" applyBorder="1" applyAlignment="1">
      <x:alignment horizontal="left" vertical="center" wrapText="1"/>
    </x:xf>
    <x:xf numFmtId="0" fontId="2" fillId="13" borderId="2" xfId="0" applyFont="1" applyFill="1" applyBorder="1" applyAlignment="1">
      <x:alignment horizontal="left" vertical="center" wrapText="1"/>
    </x:xf>
    <x:xf numFmtId="0" fontId="2" fillId="13" borderId="3" xfId="0" applyFont="1" applyFill="1" applyBorder="1" applyAlignment="1">
      <x:alignment horizontal="left" vertical="center" wrapText="1"/>
    </x:xf>
    <x:xf numFmtId="0" fontId="2" fillId="13" borderId="4" xfId="0" applyFont="1" applyFill="1" applyBorder="1" applyAlignment="1">
      <x:alignment horizontal="left" vertical="center" wrapText="1"/>
    </x:xf>
    <x:xf numFmtId="0" fontId="3" fillId="4" borderId="1" xfId="0" applyFont="1" applyFill="1" applyBorder="1" applyAlignment="1">
      <x:alignment horizontal="left" vertical="center"/>
    </x:xf>
    <x:xf numFmtId="0" fontId="3" fillId="4" borderId="2" xfId="0" applyFont="1" applyFill="1" applyBorder="1" applyAlignment="1">
      <x:alignment horizontal="left" vertical="center"/>
    </x:xf>
    <x:xf numFmtId="0" fontId="10" fillId="4" borderId="2" xfId="0" applyFont="1" applyFill="1" applyBorder="1" applyAlignment="1">
      <x:alignment horizontal="left" vertical="center" wrapText="1"/>
    </x:xf>
    <x:xf numFmtId="0" fontId="10" fillId="4" borderId="4" xfId="0" applyFont="1" applyFill="1" applyBorder="1" applyAlignment="1">
      <x:alignment horizontal="left" vertical="center" wrapText="1"/>
    </x:xf>
    <x:xf numFmtId="0" fontId="6" fillId="13" borderId="5" xfId="0" applyFont="1" applyFill="1" applyBorder="1" applyAlignment="1">
      <x:alignment horizontal="left" vertical="center" wrapText="1"/>
    </x:xf>
    <x:xf numFmtId="0" fontId="6" fillId="13" borderId="7" xfId="0" applyFont="1" applyFill="1" applyBorder="1" applyAlignment="1">
      <x:alignment horizontal="left" vertical="center" wrapText="1"/>
    </x:xf>
    <x:xf numFmtId="0" fontId="6" fillId="13" borderId="8" xfId="0" applyFont="1" applyFill="1" applyBorder="1" applyAlignment="1">
      <x:alignment horizontal="left" vertical="center" wrapText="1"/>
    </x:xf>
    <x:xf numFmtId="0" fontId="6" fillId="13" borderId="6" xfId="0" applyFont="1" applyFill="1" applyBorder="1" applyAlignment="1">
      <x:alignment horizontal="left" vertical="center" wrapText="1"/>
    </x:xf>
    <x:xf numFmtId="0" fontId="6" fillId="13" borderId="0" xfId="0" applyFont="1" applyFill="1" applyAlignment="1">
      <x:alignment horizontal="left" vertical="center" wrapText="1"/>
    </x:xf>
    <x:xf numFmtId="0" fontId="6" fillId="13" borderId="12" xfId="0" applyFont="1" applyFill="1" applyBorder="1" applyAlignment="1">
      <x:alignment horizontal="left" vertical="center" wrapText="1"/>
    </x:xf>
    <x:xf numFmtId="0" fontId="6" fillId="13" borderId="9" xfId="0" applyFont="1" applyFill="1" applyBorder="1" applyAlignment="1">
      <x:alignment horizontal="left" vertical="center" wrapText="1"/>
    </x:xf>
    <x:xf numFmtId="0" fontId="6" fillId="13" borderId="10" xfId="0" applyFont="1" applyFill="1" applyBorder="1" applyAlignment="1">
      <x:alignment horizontal="left" vertical="center" wrapText="1"/>
    </x:xf>
    <x:xf numFmtId="0" fontId="6" fillId="13" borderId="11" xfId="0" applyFont="1" applyFill="1" applyBorder="1" applyAlignment="1">
      <x:alignment horizontal="left" vertical="center" wrapText="1"/>
    </x:xf>
    <x:xf numFmtId="0" fontId="7" fillId="13" borderId="1" xfId="0" applyFont="1" applyFill="1" applyBorder="1" applyAlignment="1">
      <x:alignment horizontal="left" vertical="top" wrapText="1"/>
    </x:xf>
    <x:xf numFmtId="0" fontId="6" fillId="13" borderId="1" xfId="0" applyFont="1" applyFill="1" applyBorder="1" applyAlignment="1">
      <x:alignment horizontal="left" vertical="center" wrapText="1"/>
    </x:xf>
    <x:xf numFmtId="0" fontId="2" fillId="13" borderId="1" xfId="0" applyFont="1" applyFill="1" applyBorder="1" applyAlignment="1">
      <x:alignment horizontal="left" vertical="top" wrapText="1"/>
    </x:xf>
    <x:xf numFmtId="0" fontId="34" fillId="16" borderId="8" xfId="0" applyFont="1" applyFill="1" applyBorder="1" applyAlignment="1">
      <x:alignment horizontal="center" vertical="center" textRotation="90"/>
    </x:xf>
    <x:xf numFmtId="0" fontId="34" fillId="16" borderId="12" xfId="0" applyFont="1" applyFill="1" applyBorder="1" applyAlignment="1">
      <x:alignment horizontal="center" vertical="center" textRotation="90"/>
    </x:xf>
    <x:xf numFmtId="0" fontId="34" fillId="16" borderId="11" xfId="0" applyFont="1" applyFill="1" applyBorder="1" applyAlignment="1">
      <x:alignment horizontal="center" vertical="center" textRotation="90"/>
    </x:xf>
    <x:xf numFmtId="0" fontId="7" fillId="13" borderId="6" xfId="0" applyFont="1" applyFill="1" applyBorder="1" applyAlignment="1">
      <x:alignment horizontal="left" vertical="top" wrapText="1"/>
    </x:xf>
    <x:xf numFmtId="0" fontId="7" fillId="13" borderId="0" xfId="0" applyFont="1" applyFill="1" applyAlignment="1">
      <x:alignment horizontal="left" vertical="top" wrapText="1"/>
    </x:xf>
    <x:xf numFmtId="0" fontId="5" fillId="13" borderId="6" xfId="0" applyFont="1" applyFill="1" applyBorder="1" applyAlignment="1">
      <x:alignment horizontal="left" vertical="center" wrapText="1"/>
    </x:xf>
    <x:xf numFmtId="0" fontId="5" fillId="13" borderId="0" xfId="0" applyFont="1" applyFill="1" applyAlignment="1">
      <x:alignment horizontal="left" vertical="center" wrapText="1"/>
    </x:xf>
    <x:xf numFmtId="0" fontId="7" fillId="13" borderId="6" xfId="0" applyFont="1" applyFill="1" applyBorder="1" applyAlignment="1">
      <x:alignment horizontal="left" vertical="center" wrapText="1"/>
    </x:xf>
    <x:xf numFmtId="0" fontId="7" fillId="13" borderId="0" xfId="0" applyFont="1" applyFill="1" applyAlignment="1">
      <x:alignment horizontal="left" vertical="center" wrapText="1"/>
    </x:xf>
    <x:xf numFmtId="0" fontId="31" fillId="0" borderId="2" xfId="0" applyFont="1" applyBorder="1" applyAlignment="1">
      <x:alignment horizontal="right" vertical="center"/>
    </x:xf>
    <x:xf numFmtId="0" fontId="31" fillId="0" borderId="4" xfId="0" applyFont="1" applyBorder="1" applyAlignment="1">
      <x:alignment horizontal="right" vertical="center"/>
    </x:xf>
    <x:xf numFmtId="0" fontId="6" fillId="0" borderId="1" xfId="0" applyFont="1" applyBorder="1" applyAlignment="1">
      <x:alignment horizontal="left" vertical="center"/>
    </x:xf>
    <x:xf numFmtId="0" fontId="6" fillId="10" borderId="1" xfId="0" applyFont="1" applyFill="1" applyBorder="1" applyAlignment="1">
      <x:alignment horizontal="left" vertical="center" wrapText="1"/>
    </x:xf>
    <x:xf numFmtId="0" fontId="6" fillId="8" borderId="1" xfId="0" applyFont="1" applyFill="1" applyBorder="1" applyAlignment="1">
      <x:alignment horizontal="left" vertical="center" wrapText="1"/>
    </x:xf>
    <x:xf numFmtId="0" fontId="6" fillId="9" borderId="1" xfId="0" applyFont="1" applyFill="1" applyBorder="1" applyAlignment="1">
      <x:alignment horizontal="left" vertical="center" wrapText="1"/>
    </x:xf>
    <x:xf numFmtId="0" fontId="9" fillId="12" borderId="1" xfId="0" applyFont="1" applyFill="1" applyBorder="1" applyAlignment="1">
      <x:alignment horizontal="left" vertical="center"/>
    </x:xf>
    <x:xf numFmtId="0" fontId="11" fillId="0" borderId="2" xfId="0" applyFont="1" applyBorder="1" applyAlignment="1">
      <x:alignment horizontal="left" vertical="center"/>
    </x:xf>
    <x:xf numFmtId="0" fontId="11" fillId="0" borderId="4" xfId="0" applyFont="1" applyBorder="1" applyAlignment="1">
      <x:alignment horizontal="left" vertical="center"/>
    </x:xf>
    <x:xf numFmtId="0" fontId="30" fillId="13" borderId="2" xfId="0" applyFont="1" applyFill="1" applyBorder="1" applyAlignment="1">
      <x:alignment horizontal="left" vertical="center"/>
    </x:xf>
    <x:xf numFmtId="0" fontId="30" fillId="13" borderId="3" xfId="0" applyFont="1" applyFill="1" applyBorder="1" applyAlignment="1">
      <x:alignment horizontal="left" vertical="center"/>
    </x:xf>
    <x:xf numFmtId="0" fontId="30" fillId="13" borderId="4" xfId="0" applyFont="1" applyFill="1" applyBorder="1" applyAlignment="1">
      <x:alignment horizontal="left" vertical="center"/>
    </x:xf>
    <x:xf numFmtId="0" fontId="5" fillId="0" borderId="2" xfId="0" applyFont="1" applyBorder="1" applyAlignment="1">
      <x:alignment horizontal="left"/>
    </x:xf>
    <x:xf numFmtId="0" fontId="5" fillId="0" borderId="4" xfId="0" applyFont="1" applyBorder="1" applyAlignment="1">
      <x:alignment horizontal="left"/>
    </x:xf>
    <x:xf numFmtId="0" fontId="30" fillId="0" borderId="2" xfId="0" applyFont="1" applyBorder="1" applyAlignment="1">
      <x:alignment horizontal="left" vertical="center"/>
    </x:xf>
    <x:xf numFmtId="0" fontId="30" fillId="0" borderId="4" xfId="0" applyFont="1" applyBorder="1" applyAlignment="1">
      <x:alignment horizontal="left" vertical="center"/>
    </x:xf>
    <x:xf numFmtId="0" fontId="12" fillId="0" borderId="2" xfId="0" applyFont="1" applyBorder="1" applyAlignment="1">
      <x:alignment horizontal="left" vertical="center" wrapText="1"/>
    </x:xf>
    <x:xf numFmtId="0" fontId="12" fillId="0" borderId="4" xfId="0" applyFont="1" applyBorder="1" applyAlignment="1">
      <x:alignment horizontal="left" vertical="center" wrapText="1"/>
    </x:xf>
    <x:xf numFmtId="0" fontId="9" fillId="12" borderId="10" xfId="0" applyFont="1" applyFill="1" applyBorder="1" applyAlignment="1">
      <x:alignment horizontal="left" vertical="center" wrapText="1"/>
    </x:xf>
    <x:xf numFmtId="0" fontId="5" fillId="0" borderId="2" xfId="0" applyFont="1" applyBorder="1" applyAlignment="1">
      <x:alignment horizontal="left" vertical="center" wrapText="1"/>
    </x:xf>
    <x:xf numFmtId="0" fontId="5" fillId="0" borderId="4" xfId="0" applyFont="1" applyBorder="1" applyAlignment="1">
      <x:alignment horizontal="left" vertical="center" wrapText="1"/>
    </x:xf>
    <x:xf numFmtId="0" fontId="6" fillId="0" borderId="2" xfId="0" applyFont="1" applyBorder="1" applyAlignment="1">
      <x:alignment horizontal="left" vertical="center" wrapText="1"/>
    </x:xf>
    <x:xf numFmtId="0" fontId="6" fillId="0" borderId="4" xfId="0" applyFont="1" applyBorder="1" applyAlignment="1">
      <x:alignment horizontal="left" vertical="center" wrapText="1"/>
    </x:xf>
    <x:xf numFmtId="0" fontId="7" fillId="13" borderId="1" xfId="0" applyFont="1" applyFill="1" applyBorder="1" applyAlignment="1">
      <x:alignment vertical="center" wrapText="1"/>
    </x:xf>
    <x:xf numFmtId="0" fontId="0" fillId="13" borderId="1" xfId="0" applyFill="1" applyBorder="1" applyAlignment="1">
      <x:alignment vertical="center" wrapText="1"/>
    </x:xf>
  </x:cellXfs>
  <x:cellStyles count="11">
    <x:cellStyle name="Comma" xfId="4" xr:uid="{00000000-0005-0000-0000-000004000000}"/>
    <x:cellStyle name="Comma [0]" xfId="5" xr:uid="{00000000-0005-0000-0000-000005000000}"/>
    <x:cellStyle name="Comma 2 2" xfId="10" xr:uid="{AAF77C25-541C-4846-A0AB-EB3E00544802}"/>
    <x:cellStyle name="Currency" xfId="2" xr:uid="{00000000-0005-0000-0000-000002000000}"/>
    <x:cellStyle name="Currency [0]" xfId="3" xr:uid="{00000000-0005-0000-0000-000003000000}"/>
    <x:cellStyle name="Hyperlink" xfId="6" xr:uid="{00000000-0005-0000-0000-000006000000}"/>
    <x:cellStyle name="Normal" xfId="0" builtinId="0"/>
    <x:cellStyle name="Normal 3" xfId="7" xr:uid="{8ED4B8F3-E752-427D-AC5F-9CEDFC1ECF59}"/>
    <x:cellStyle name="Normal 93 5" xfId="8" xr:uid="{91EB2BF1-C34B-4845-91D8-8F2A0BA1F200}"/>
    <x:cellStyle name="Normal 93 5 2" xfId="9" xr:uid="{1823EFD2-FF7B-472A-80DB-BB06CE192339}"/>
    <x:cellStyle name="Percent" xfId="1" xr:uid="{00000000-0005-0000-0000-000001000000}"/>
  </x:cellStyles>
  <x:dxfs count="1">
    <x:dxf>
      <x:numFmt numFmtId="165" formatCode="_(* #,##0_);_(* \(#,##0\);_(* &quot;-&quot;??_);_(@_)"/>
    </x:dxf>
  </x:dxfs>
  <x:tableStyles count="0" defaultTableStyle="TableStyleMedium2" defaultPivotStyle="PivotStyleLight16"/>
  <x:colors>
    <x:mruColors>
      <x:color rgb="FFFFFFCC"/>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sharedStrings" Target="sharedStrings.xml" Id="rId13" /><Relationship Type="http://schemas.openxmlformats.org/officeDocument/2006/relationships/worksheet" Target="worksheets/sheet7.xml" Id="rId7" /><Relationship Type="http://schemas.openxmlformats.org/officeDocument/2006/relationships/styles" Target="styles.xml" Id="rId12" /><Relationship Type="http://schemas.openxmlformats.org/officeDocument/2006/relationships/worksheet" Target="worksheets/sheet6.xml" Id="rId6" /><Relationship Type="http://schemas.openxmlformats.org/officeDocument/2006/relationships/theme" Target="theme/theme1.xml" Id="rId11" /><Relationship Type="http://schemas.openxmlformats.org/officeDocument/2006/relationships/worksheet" Target="worksheets/sheet5.xml" Id="rId5" /><Relationship Type="http://schemas.openxmlformats.org/officeDocument/2006/relationships/calcChain" Target="calcChain.xml" Id="rId15" /><Relationship Type="http://schemas.openxmlformats.org/officeDocument/2006/relationships/pivotCacheDefinition" Target="pivotCache/pivotCacheDefinition1.xml" Id="rId10" /><Relationship Type="http://schemas.openxmlformats.org/officeDocument/2006/relationships/worksheet" Target="worksheets/sheet4.xml" Id="rId4" /><Relationship Type="http://schemas.openxmlformats.org/officeDocument/2006/relationships/worksheet" Target="worksheets/sheet9.xml" Id="rId9" /><Relationship Type="http://schemas.microsoft.com/office/2017/10/relationships/person" Target="persons/person.xml" Id="rId14" /></Relationships>
</file>

<file path=xl/persons/person.xml><?xml version="1.0" encoding="utf-8"?>
<xltc:personList xmlns:x="http://schemas.openxmlformats.org/spreadsheetml/2006/main" xmlns:xltc="http://schemas.microsoft.com/office/spreadsheetml/2018/threadedcomments">
  <xltc:person displayName="Unknown" id="{00000000-0000-0000-0000-000000000001}" userId="Unknown" providerId="None"/>
</xltc: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driguez, Ilse:(ComEd)" refreshedDate="45603.570541898145" createdVersion="8" refreshedVersion="8" minRefreshableVersion="3" recordCount="127" xr:uid="{CC9654BE-036B-4AB6-AB82-18BD6E875CC1}">
  <cacheSource type="worksheet">
    <worksheetSource ref="B2:R129" sheet="Sheet1"/>
  </cacheSource>
  <cacheFields count="17">
    <cacheField name="ITN Name" numFmtId="0">
      <sharedItems containsBlank="1" count="10">
        <s v="Market Rate"/>
        <s v="IE"/>
        <m/>
        <s v="Marketing"/>
        <s v="Portfolio"/>
        <s v="C&amp;I Private"/>
        <s v="C&amp;I Public"/>
        <s v="Business Energy Analyzer/Optimization"/>
        <s v="Evaluation Costs"/>
        <s v="Emerging Technology/R&amp;D"/>
      </sharedItems>
    </cacheField>
    <cacheField name="Project Description" numFmtId="0">
      <sharedItems containsBlank="1"/>
    </cacheField>
    <cacheField name="Reporting Program" numFmtId="0">
      <sharedItems containsBlank="1" count="48">
        <s v="Single-Family Upgrades – Home Energy Assessments - Market Rate"/>
        <s v="Multi-Family Upgrades - Market Rate"/>
        <s v="Multi-Family Upgrades - Public Housing"/>
        <s v="Multi-Family Upgrades - Income Eligible"/>
        <s v="Single-Family Upgrades – Income Eligible Retrofits"/>
        <s v="Single-Family Upgrades – Home Energy Assessments - IE"/>
        <m/>
        <s v="Whole Home Electrific (Single and Multi Family Upgrades Electrification - IE)"/>
        <s v="Product Distribution - Market Rate"/>
        <s v="Retail - Market Rate (includes Marketplace 2.0 Non-Lighting and Retail Products Platform)"/>
        <s v="Affordable Housing New Construction"/>
        <s v="Heating and Cooling - Contractor/Midstream Rebates"/>
        <s v="Product Distribution - Income Eligible"/>
        <s v="All-Electric New Construction"/>
        <s v="Retail - Income Eligible"/>
        <s v="Contractor/Midstream Rebates Electrification"/>
        <s v="All-Electric New Construction - Electrification"/>
        <s v="Affordable Housing New Construction Electrification"/>
        <s v="IE General"/>
        <s v="Residential General"/>
        <s v="Marketing Costs (including Education and Outreach)"/>
        <s v="Residential Behavior - Home Energy Report"/>
        <s v="Portfolio"/>
        <s v="Private Sector General"/>
        <s v="Standard - Private"/>
        <s v="Standard - Public"/>
        <s v="Small Business - Private"/>
        <s v="Small Business - Public"/>
        <s v="Private Sector Outreach"/>
        <s v="Public Sector Outreach"/>
        <s v="Business Energy Analyzer/Optimization"/>
        <s v="Industrial Systems - Private"/>
        <s v="Strategic Energy Management - Private "/>
        <s v="Strategic Energy Management - Public"/>
        <s v="Custom - Private"/>
        <s v="Custom - Public"/>
        <s v="Retro-commissioning - Private"/>
        <s v="Retro-commissioning - Public"/>
        <s v="Midstream Upstream - Private"/>
        <s v="Midstream/Upstream - Public"/>
        <s v="New Construction - Private"/>
        <s v="New Construction - Public"/>
        <s v="Commercial Foodservice - Private"/>
        <s v="Commercial Foodservice - Public"/>
        <s v="Facility Assessment - Private"/>
        <s v="Facility Assessments - Public"/>
        <s v="Evaluation Costs"/>
        <s v="Emerging Technology/R&amp;D"/>
      </sharedItems>
    </cacheField>
    <cacheField name="Jan-24" numFmtId="0">
      <sharedItems containsString="0" containsBlank="1" containsNumber="1" minValue="-125705.05" maxValue="21114653.289999999"/>
    </cacheField>
    <cacheField name="Feb-24" numFmtId="0">
      <sharedItems containsString="0" containsBlank="1" containsNumber="1" minValue="-10919" maxValue="29894386.389999993"/>
    </cacheField>
    <cacheField name="Mar-24" numFmtId="0">
      <sharedItems containsString="0" containsBlank="1" containsNumber="1" minValue="-66550.200000000012" maxValue="28997608.969999999"/>
    </cacheField>
    <cacheField name="Apr-24" numFmtId="0">
      <sharedItems containsString="0" containsBlank="1" containsNumber="1" minValue="-217891.14000000004" maxValue="28241245.439999998"/>
    </cacheField>
    <cacheField name="May-24" numFmtId="0">
      <sharedItems containsString="0" containsBlank="1" containsNumber="1" minValue="-30789.859999999997" maxValue="28921121.052228998"/>
    </cacheField>
    <cacheField name="Jun-24" numFmtId="0">
      <sharedItems containsString="0" containsBlank="1" containsNumber="1" minValue="-3.5599999999999454" maxValue="32723327.789999999"/>
    </cacheField>
    <cacheField name="Jul-24" numFmtId="0">
      <sharedItems containsString="0" containsBlank="1" containsNumber="1" minValue="-13584.22" maxValue="30506856.340000004"/>
    </cacheField>
    <cacheField name="Aug-24" numFmtId="0">
      <sharedItems containsString="0" containsBlank="1" containsNumber="1" minValue="-20000" maxValue="31708210.509999998"/>
    </cacheField>
    <cacheField name="Sep-24" numFmtId="0">
      <sharedItems containsString="0" containsBlank="1" containsNumber="1" minValue="0" maxValue="34132600.780000001"/>
    </cacheField>
    <cacheField name="Q3 YTD" numFmtId="167">
      <sharedItems containsSemiMixedTypes="0" containsString="0" containsNumber="1" minValue="-3761.5" maxValue="266240010.56222898"/>
    </cacheField>
    <cacheField name="Oct-24" numFmtId="0">
      <sharedItems containsString="0" containsBlank="1" containsNumber="1" minValue="0" maxValue="40748372.714387871"/>
    </cacheField>
    <cacheField name="Nov-24" numFmtId="0">
      <sharedItems containsString="0" containsBlank="1" containsNumber="1" minValue="0" maxValue="61813055.967411451"/>
    </cacheField>
    <cacheField name="Dec-24" numFmtId="0">
      <sharedItems containsString="0" containsBlank="1" containsNumber="1" minValue="-173732.87000000011" maxValue="65971500.095719114"/>
    </cacheField>
    <cacheField name="2024" numFmtId="0">
      <sharedItems containsString="0" containsBlank="1" containsNumber="1" minValue="0" maxValue="434772939.3397474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7">
  <r>
    <x v="0"/>
    <s v="EE - Home Energy Assessment"/>
    <x v="0"/>
    <n v="15683.41"/>
    <n v="57143.97"/>
    <n v="18504.36"/>
    <n v="32112.09"/>
    <n v="22503.200000000001"/>
    <n v="29347.73"/>
    <n v="78019.490000000005"/>
    <n v="21172.26"/>
    <n v="33477.950000000004"/>
    <n v="307964.46000000002"/>
    <n v="61076"/>
    <n v="64653"/>
    <n v="54323.049999999988"/>
    <n v="488016.51"/>
  </r>
  <r>
    <x v="0"/>
    <s v="EE - Multi-Family Energy Assessment"/>
    <x v="1"/>
    <n v="46623.950000000004"/>
    <n v="59471.95"/>
    <n v="108406.6"/>
    <n v="202042.95"/>
    <n v="202685.36"/>
    <n v="239909.53"/>
    <n v="211706.33000000002"/>
    <n v="377979.20999999996"/>
    <n v="202207.41"/>
    <n v="1651033.29"/>
    <n v="318637.14227272727"/>
    <n v="447649.39437218185"/>
    <n v="375368.94439285737"/>
    <n v="2792688.7710377667"/>
  </r>
  <r>
    <x v="1"/>
    <s v="Public Housing Retrofits"/>
    <x v="2"/>
    <n v="63281.490000000005"/>
    <n v="235173.76000000001"/>
    <n v="181408.04"/>
    <n v="30507.260000000002"/>
    <n v="42642.66"/>
    <n v="34456.67"/>
    <n v="140815.97"/>
    <n v="158887.67999999999"/>
    <n v="95555.63"/>
    <n v="982729.16"/>
    <n v="184533.9236792"/>
    <n v="112711.50185080001"/>
    <n v="557455.67632839968"/>
    <n v="1837430.2618584"/>
  </r>
  <r>
    <x v="1"/>
    <s v="Multi-Family IE Retrofits"/>
    <x v="3"/>
    <n v="1973325.26"/>
    <n v="817429.21"/>
    <n v="2537311.94"/>
    <n v="2254699.79"/>
    <n v="2572291.79"/>
    <n v="2085584.29"/>
    <n v="1915315.1600000001"/>
    <n v="2843656.27"/>
    <n v="2119419.5099999998"/>
    <n v="19119033.219999999"/>
    <n v="2110913"/>
    <n v="2291222"/>
    <n v="2232693.7511118203"/>
    <n v="25753861.971111819"/>
  </r>
  <r>
    <x v="1"/>
    <s v="Multi-Family Retrofits -HP"/>
    <x v="3"/>
    <n v="18000"/>
    <n v="151200"/>
    <n v="151200"/>
    <n v="378800"/>
    <n v="415800"/>
    <n v="271300"/>
    <n v="378000"/>
    <n v="327900"/>
    <n v="1141100"/>
    <n v="3233300"/>
    <n v="1373400"/>
    <n v="844200"/>
    <n v="660700"/>
    <n v="6111600"/>
  </r>
  <r>
    <x v="1"/>
    <s v="Single- Family IE Retrofits"/>
    <x v="4"/>
    <n v="1056949.7"/>
    <n v="821502.45000000007"/>
    <n v="1161449.95"/>
    <n v="1566518.8"/>
    <n v="1650232.5000000002"/>
    <n v="1848087.1300000001"/>
    <n v="2833467.26"/>
    <n v="3090645.0199999996"/>
    <n v="2752606.65"/>
    <n v="16781459.459999997"/>
    <n v="2946429"/>
    <n v="3270197"/>
    <n v="3282358.3500000015"/>
    <n v="26280443.809999999"/>
  </r>
  <r>
    <x v="1"/>
    <s v="(IE) Home Energy Assessment - Income Eligible"/>
    <x v="5"/>
    <n v="416973.58"/>
    <n v="412654.43000000005"/>
    <n v="469699.65"/>
    <n v="471822"/>
    <n v="454684.64999999997"/>
    <n v="485345.56000000006"/>
    <n v="451226.05"/>
    <n v="428167.10000000003"/>
    <n v="432207.63"/>
    <n v="4022780.65"/>
    <n v="461172"/>
    <n v="505071"/>
    <n v="323758.36999999918"/>
    <n v="5312782.0199999996"/>
  </r>
  <r>
    <x v="2"/>
    <s v="Home Energy Report/ Residential Behavior"/>
    <x v="6"/>
    <n v="0"/>
    <n v="0"/>
    <n v="0"/>
    <n v="0"/>
    <n v="0"/>
    <n v="0"/>
    <n v="0"/>
    <n v="0"/>
    <n v="0"/>
    <n v="0"/>
    <n v="0"/>
    <n v="0"/>
    <n v="0"/>
    <n v="0"/>
  </r>
  <r>
    <x v="1"/>
    <s v="IE Multi Family Electrification"/>
    <x v="7"/>
    <n v="44657.14999999998"/>
    <n v="50158.43"/>
    <n v="56601.26"/>
    <n v="52477.49"/>
    <n v="66776.489999999991"/>
    <n v="913541.69"/>
    <n v="46242.659999999996"/>
    <n v="79299.53"/>
    <n v="108791.77"/>
    <n v="1418546.4699999997"/>
    <n v="85052.373855986734"/>
    <n v="1155596.1510738565"/>
    <n v="1093553.7976571762"/>
    <n v="3752748.7925870186"/>
  </r>
  <r>
    <x v="1"/>
    <s v="IE Single Family Electrification"/>
    <x v="7"/>
    <n v="50434.43"/>
    <n v="208399.76"/>
    <n v="278253.34000000003"/>
    <n v="85417.44"/>
    <n v="344844.47"/>
    <n v="589906.92000000004"/>
    <n v="692429.49"/>
    <n v="756195.36"/>
    <n v="764517.39"/>
    <n v="3770398.5999999996"/>
    <n v="673353.60401705117"/>
    <n v="506438.16751408373"/>
    <n v="393207.80038738833"/>
    <n v="5343398.1719185226"/>
  </r>
  <r>
    <x v="2"/>
    <s v="TOTAL"/>
    <x v="6"/>
    <n v="3685928.9700000007"/>
    <n v="2813133.96"/>
    <n v="4962835.1399999997"/>
    <n v="5074397.82"/>
    <n v="5772461.1200000001"/>
    <n v="6497479.5199999996"/>
    <n v="6747222.4100000001"/>
    <n v="8083902.4299999997"/>
    <n v="7649883.9399999995"/>
    <n v="51287245.309999995"/>
    <n v="8214567.0438249651"/>
    <n v="9197738.2148109227"/>
    <n v="8973419.7398776431"/>
    <n v="77672970.308513522"/>
  </r>
  <r>
    <x v="0"/>
    <s v="Market Rate Product Distribution"/>
    <x v="8"/>
    <n v="0"/>
    <n v="178088.15"/>
    <n v="214401.1"/>
    <n v="204176.05"/>
    <n v="54838.299999999988"/>
    <n v="0"/>
    <n v="0"/>
    <n v="78252.649999999994"/>
    <n v="178505.7"/>
    <n v="908261.95000000019"/>
    <n v="46411.65"/>
    <n v="34668.800000000003"/>
    <n v="-50947.650000000023"/>
    <n v="938394.75000000023"/>
  </r>
  <r>
    <x v="0"/>
    <s v="Market Rate Retail"/>
    <x v="9"/>
    <n v="752007.6"/>
    <n v="1165001.23"/>
    <n v="1251765.6000000001"/>
    <n v="-217891.14000000004"/>
    <n v="1026549.42"/>
    <n v="477482.82999999996"/>
    <n v="615295.54"/>
    <n v="678581.25"/>
    <n v="504648.87000000005"/>
    <n v="6253441.2000000002"/>
    <n v="1138049"/>
    <n v="570105"/>
    <n v="281706.12999999989"/>
    <n v="8243301.3300000001"/>
  </r>
  <r>
    <x v="1"/>
    <s v="Affordable Housing New Construction"/>
    <x v="10"/>
    <n v="75349.38"/>
    <n v="175888.87999999998"/>
    <n v="49611.21"/>
    <n v="52849.21"/>
    <n v="51977.8"/>
    <n v="133976.13"/>
    <n v="350385.04000000004"/>
    <n v="22582.76"/>
    <n v="579589.80000000005"/>
    <n v="1492210.21"/>
    <n v="294245"/>
    <n v="128674"/>
    <n v="296779.20000000019"/>
    <n v="2211908.41"/>
  </r>
  <r>
    <x v="0"/>
    <s v="EE Res Heating and Cooling"/>
    <x v="11"/>
    <n v="516874.73"/>
    <n v="738119.72"/>
    <n v="234323.66"/>
    <n v="232114.88"/>
    <n v="48856.710000000014"/>
    <n v="158178.87"/>
    <n v="300037.21000000002"/>
    <n v="359758.37"/>
    <n v="194443.99"/>
    <n v="2782708.1399999997"/>
    <n v="427140"/>
    <n v="387022"/>
    <n v="521643.39000000025"/>
    <n v="4118513.53"/>
  </r>
  <r>
    <x v="1"/>
    <s v="Product Distribution - Income Eligible"/>
    <x v="12"/>
    <n v="807777.52"/>
    <n v="1409135.8299999998"/>
    <n v="1354259.7799999998"/>
    <n v="1519112.01"/>
    <n v="1515890.65"/>
    <n v="1326898.04"/>
    <n v="1225865.98"/>
    <n v="1388216.61"/>
    <n v="1513469.6800000002"/>
    <n v="12060626.099999998"/>
    <n v="1327194.51"/>
    <n v="1392375.7300000002"/>
    <n v="477874.53000000102"/>
    <n v="15258070.869999999"/>
  </r>
  <r>
    <x v="0"/>
    <s v="Electric Homes New Construction"/>
    <x v="13"/>
    <n v="2773.6099999999997"/>
    <n v="5262.2699999999995"/>
    <n v="5997.2000000000007"/>
    <n v="21374.190000000002"/>
    <n v="20208.75"/>
    <n v="31249.1"/>
    <n v="8423.5400000000009"/>
    <n v="9982.92"/>
    <n v="10617.810000000001"/>
    <n v="115889.39"/>
    <n v="28075"/>
    <n v="6214"/>
    <n v="37072.19"/>
    <n v="187250.58000000002"/>
  </r>
  <r>
    <x v="0"/>
    <s v="EE Marketplace Residential Products"/>
    <x v="9"/>
    <n v="23111.18"/>
    <n v="152271.71000000002"/>
    <n v="-66550.200000000012"/>
    <n v="157086.54"/>
    <n v="219091.19"/>
    <n v="159784.97"/>
    <n v="155944.37000000005"/>
    <n v="155060.22000000003"/>
    <n v="95130.11"/>
    <n v="1050930.0900000001"/>
    <n v="365876"/>
    <n v="57245.919999999998"/>
    <n v="111399.8899999999"/>
    <n v="1585451.9"/>
  </r>
  <r>
    <x v="0"/>
    <s v="EE - Marketplace Lighting Products"/>
    <x v="9"/>
    <n v="0"/>
    <n v="0"/>
    <n v="0"/>
    <n v="0"/>
    <n v="0"/>
    <n v="13584.22"/>
    <n v="-13584.22"/>
    <n v="0"/>
    <n v="0"/>
    <n v="0"/>
    <n v="0"/>
    <n v="0"/>
    <n v="0"/>
    <n v="0"/>
  </r>
  <r>
    <x v="1"/>
    <s v="IE Retail"/>
    <x v="14"/>
    <n v="1540811.31"/>
    <n v="1487881.9599999997"/>
    <n v="2194118.3699999996"/>
    <n v="2570130.2999999998"/>
    <n v="1459477.91"/>
    <n v="1632615.04"/>
    <n v="1565753.34"/>
    <n v="1928000.9100000001"/>
    <n v="1814199.75"/>
    <n v="16192988.889999997"/>
    <n v="1121926"/>
    <n v="1702643"/>
    <n v="3718034.1099999994"/>
    <n v="22735591.999999996"/>
  </r>
  <r>
    <x v="0"/>
    <s v="Res. Electrification"/>
    <x v="15"/>
    <n v="892250.52999999991"/>
    <n v="1363690"/>
    <n v="431042.66000000003"/>
    <n v="998118.83"/>
    <n v="501667.78"/>
    <n v="595971.06999999995"/>
    <n v="711682.1"/>
    <n v="885597.36"/>
    <n v="469808.39"/>
    <n v="6849828.7199999997"/>
    <n v="754023"/>
    <n v="686672"/>
    <n v="328428.61000000127"/>
    <n v="8618952.3300000019"/>
  </r>
  <r>
    <x v="2"/>
    <s v="Food Bank-LED Distribution"/>
    <x v="6"/>
    <n v="0"/>
    <n v="0"/>
    <n v="0"/>
    <n v="0"/>
    <n v="0"/>
    <n v="0"/>
    <n v="0"/>
    <n v="0"/>
    <n v="0"/>
    <n v="0"/>
    <n v="0"/>
    <n v="0"/>
    <n v="0"/>
    <n v="0"/>
  </r>
  <r>
    <x v="0"/>
    <s v="Electric Homes-Elec. Measures"/>
    <x v="16"/>
    <n v="12631.490000000002"/>
    <n v="24730.32"/>
    <n v="28856.98"/>
    <n v="55035.14"/>
    <n v="51681.57"/>
    <n v="55370.86"/>
    <n v="28012.7"/>
    <n v="46302.380000000005"/>
    <n v="63912.740000000005"/>
    <n v="366534.18"/>
    <n v="122814"/>
    <n v="28502"/>
    <n v="207699.26"/>
    <n v="725549.44"/>
  </r>
  <r>
    <x v="2"/>
    <s v="Lighting Discounts - Income Eligible"/>
    <x v="6"/>
    <n v="0"/>
    <n v="0"/>
    <n v="0"/>
    <n v="0"/>
    <n v="0"/>
    <n v="0"/>
    <n v="0"/>
    <n v="0"/>
    <n v="0"/>
    <n v="0"/>
    <n v="0"/>
    <n v="0"/>
    <n v="0"/>
    <n v="0"/>
  </r>
  <r>
    <x v="1"/>
    <s v="Affordable Housing NC-Elect."/>
    <x v="17"/>
    <n v="180855.49"/>
    <n v="110736.61000000002"/>
    <n v="75753.279999999999"/>
    <n v="93954.16"/>
    <n v="96273.89"/>
    <n v="77479.14"/>
    <n v="345018.82"/>
    <n v="40147.1"/>
    <n v="67633.11"/>
    <n v="1087851.6000000001"/>
    <n v="134191"/>
    <n v="324746"/>
    <n v="860137.89000000013"/>
    <n v="2406926.4900000002"/>
  </r>
  <r>
    <x v="2"/>
    <s v="Product Rebates"/>
    <x v="6"/>
    <n v="0"/>
    <n v="0"/>
    <n v="0"/>
    <n v="0"/>
    <n v="0"/>
    <n v="0"/>
    <n v="0"/>
    <n v="0"/>
    <n v="0"/>
    <n v="0"/>
    <n v="0"/>
    <n v="0"/>
    <n v="0"/>
    <n v="0"/>
  </r>
  <r>
    <x v="0"/>
    <s v="Retial Products Platform"/>
    <x v="9"/>
    <n v="0"/>
    <n v="0"/>
    <n v="0"/>
    <n v="133715"/>
    <n v="203547.90000000002"/>
    <n v="9603.1799999999785"/>
    <n v="185373.75"/>
    <n v="203769.53"/>
    <n v="101798.68"/>
    <n v="837808.04"/>
    <n v="173504"/>
    <n v="165924"/>
    <n v="126489.32000000007"/>
    <n v="1303725.3600000001"/>
  </r>
  <r>
    <x v="2"/>
    <s v="Appliance Recycling Program"/>
    <x v="6"/>
    <n v="0"/>
    <n v="0"/>
    <n v="0"/>
    <n v="0"/>
    <n v="0"/>
    <n v="0"/>
    <n v="0"/>
    <n v="0"/>
    <n v="0"/>
    <n v="0"/>
    <n v="0"/>
    <n v="0"/>
    <n v="0"/>
    <n v="0"/>
  </r>
  <r>
    <x v="2"/>
    <s v="TOTAL"/>
    <x v="6"/>
    <n v="4804442.8400000008"/>
    <n v="6810806.6799999997"/>
    <n v="5773579.6399999997"/>
    <n v="5819775.1699999999"/>
    <n v="5250061.87"/>
    <n v="4672193.45"/>
    <n v="5478208.1699999999"/>
    <n v="5796252.0600000005"/>
    <n v="5593758.6299999999"/>
    <n v="49999078.510000005"/>
    <n v="5933449.1600000001"/>
    <n v="5484792.4500000002"/>
    <n v="6916316.8700000029"/>
    <n v="68333636.99000001"/>
  </r>
  <r>
    <x v="1"/>
    <s v="Income Eligible General"/>
    <x v="18"/>
    <n v="11097.8"/>
    <n v="8645.94"/>
    <n v="9803.2900000000009"/>
    <n v="40917.229999999996"/>
    <n v="17921.102228999996"/>
    <n v="44905.64"/>
    <n v="14891.63"/>
    <n v="35655.599999999999"/>
    <n v="35872.869999999995"/>
    <n v="219711.10222899998"/>
    <n v="35384"/>
    <n v="35329"/>
    <n v="1105499.1299999999"/>
    <n v="1395923.232229"/>
  </r>
  <r>
    <x v="0"/>
    <s v="Residential General"/>
    <x v="19"/>
    <n v="11165.96"/>
    <n v="8616.42"/>
    <n v="6803.29"/>
    <n v="39278.85"/>
    <n v="19527.900000000001"/>
    <n v="15532.05"/>
    <n v="11859.92"/>
    <n v="28672.91"/>
    <n v="33598.829999999994"/>
    <n v="175056.12999999998"/>
    <n v="33900"/>
    <n v="3482300"/>
    <n v="62870.169999999925"/>
    <n v="3754126.3"/>
  </r>
  <r>
    <x v="3"/>
    <s v="Education &amp; Awareness - Residential (EEDEDUCA)"/>
    <x v="20"/>
    <n v="232568.14"/>
    <n v="1061000"/>
    <n v="1124100"/>
    <n v="0"/>
    <n v="0"/>
    <n v="0"/>
    <n v="20000"/>
    <n v="-20000"/>
    <n v="0"/>
    <n v="2417668.14"/>
    <n v="0"/>
    <n v="2000000"/>
    <n v="0"/>
    <n v="4417668.1400000006"/>
  </r>
  <r>
    <x v="0"/>
    <s v="Home Energy Report/ Residential Behavior"/>
    <x v="21"/>
    <n v="515823.33"/>
    <n v="515823.33"/>
    <n v="516023.33"/>
    <n v="515823.33"/>
    <n v="519897.53"/>
    <n v="517850"/>
    <n v="517762.93"/>
    <n v="517793.5"/>
    <n v="518356.81999999995"/>
    <n v="4655154.1000000006"/>
    <n v="517823.82"/>
    <n v="517823.82"/>
    <n v="517836.82"/>
    <n v="6208638.5600000015"/>
  </r>
  <r>
    <x v="2"/>
    <s v="TOTAL"/>
    <x v="6"/>
    <n v="770655.23"/>
    <n v="1594085.6900000002"/>
    <n v="1656729.9100000001"/>
    <n v="596019.41"/>
    <n v="557346.532229"/>
    <n v="578287.68999999994"/>
    <n v="564514.48"/>
    <n v="562122.01"/>
    <n v="587828.5199999999"/>
    <n v="7467589.4722290002"/>
    <n v="587107.82000000007"/>
    <n v="6035452.8200000003"/>
    <n v="1686206.1199999999"/>
    <n v="15776356.232229"/>
  </r>
  <r>
    <x v="2"/>
    <m/>
    <x v="6"/>
    <n v="0"/>
    <n v="0"/>
    <n v="0"/>
    <n v="0"/>
    <n v="0"/>
    <n v="0"/>
    <n v="0"/>
    <n v="0"/>
    <n v="0"/>
    <n v="0"/>
    <n v="0"/>
    <n v="0"/>
    <n v="0"/>
    <n v="0"/>
  </r>
  <r>
    <x v="4"/>
    <m/>
    <x v="22"/>
    <n v="310106.48"/>
    <n v="291884.89"/>
    <n v="299197.87000000005"/>
    <n v="311724.64000000007"/>
    <n v="310308.38"/>
    <n v="277487.73"/>
    <n v="331050"/>
    <n v="331345.72000000003"/>
    <n v="316832.42000000022"/>
    <n v="2779938.1300000008"/>
    <n v="254662.18572679191"/>
    <n v="206266.49961812043"/>
    <n v="193989"/>
    <n v="3434855.8153449134"/>
  </r>
  <r>
    <x v="2"/>
    <s v="TOTAL"/>
    <x v="6"/>
    <n v="9571133.5200000014"/>
    <n v="11509911.219999999"/>
    <n v="12692342.559999999"/>
    <n v="11801917.039999999"/>
    <n v="11890177.902229"/>
    <n v="12025448.390000001"/>
    <n v="13120995.060000001"/>
    <n v="14773622.220000001"/>
    <n v="14148303.51"/>
    <n v="111533851.42222901"/>
    <n v="14989786.209551757"/>
    <n v="20924249.984429043"/>
    <n v="17769931.729877643"/>
    <n v="165217819.34608746"/>
  </r>
  <r>
    <x v="5"/>
    <s v="Business General"/>
    <x v="23"/>
    <n v="2884.26"/>
    <n v="2666.8"/>
    <n v="2757.24"/>
    <n v="2666.8"/>
    <n v="10225.94"/>
    <n v="8623.34"/>
    <n v="10892.62"/>
    <n v="9077.17"/>
    <n v="8621.0400000000009"/>
    <n v="58415.21"/>
    <n v="0"/>
    <n v="0"/>
    <n v="-8415.0400000000009"/>
    <n v="50000.17"/>
  </r>
  <r>
    <x v="5"/>
    <s v="Incentives- Standard"/>
    <x v="24"/>
    <n v="2097087.5999999999"/>
    <n v="6442321.2699999996"/>
    <n v="3747536.92"/>
    <n v="3429942.1699999995"/>
    <n v="2817059.37"/>
    <n v="5313859.7399999993"/>
    <n v="3456526.63"/>
    <n v="3626818.5100000002"/>
    <n v="2897328.16"/>
    <n v="33828480.369999997"/>
    <n v="5526841"/>
    <n v="4741587"/>
    <n v="6610869.840000011"/>
    <n v="50707778.210000008"/>
  </r>
  <r>
    <x v="6"/>
    <s v="Incentives- Standard - Public Sector"/>
    <x v="25"/>
    <n v="809835.52000000002"/>
    <n v="894005.14"/>
    <n v="368429.49"/>
    <n v="414293.05"/>
    <n v="444753.9"/>
    <n v="810780.81"/>
    <n v="498398.47"/>
    <n v="661874.15"/>
    <n v="861129.48"/>
    <n v="5763500.0099999998"/>
    <n v="1365241"/>
    <n v="2158421"/>
    <n v="2248528.5199999996"/>
    <n v="11535690.529999999"/>
  </r>
  <r>
    <x v="5"/>
    <s v="Small Business"/>
    <x v="26"/>
    <n v="3338120.0300000003"/>
    <n v="2721664.94"/>
    <n v="3742371.8200000003"/>
    <n v="3838983.6"/>
    <n v="3945186.45"/>
    <n v="3437124.9"/>
    <n v="3350969.78"/>
    <n v="3332579.9800000004"/>
    <n v="4762676.34"/>
    <n v="32469677.84"/>
    <n v="4593722.32"/>
    <n v="15135077.699999999"/>
    <n v="16244220.889999995"/>
    <n v="68442698.75"/>
  </r>
  <r>
    <x v="6"/>
    <s v="Small Business Public Sector"/>
    <x v="27"/>
    <n v="191535.44"/>
    <n v="203311.61"/>
    <n v="328772.69"/>
    <n v="339173.83"/>
    <n v="745463.11"/>
    <n v="947305.52"/>
    <n v="1259180.0599999998"/>
    <n v="673281.79"/>
    <n v="584748.45000000007"/>
    <n v="5272772.5"/>
    <n v="607632.08000000007"/>
    <n v="1834065.56"/>
    <n v="1569436.5999999996"/>
    <n v="9283906.7400000002"/>
  </r>
  <r>
    <x v="2"/>
    <s v="Rural Small Business Kits"/>
    <x v="6"/>
    <n v="0"/>
    <n v="0"/>
    <n v="0"/>
    <n v="0"/>
    <n v="0"/>
    <n v="0"/>
    <n v="0"/>
    <n v="0"/>
    <n v="0"/>
    <n v="0"/>
    <n v="0"/>
    <n v="0"/>
    <n v="0"/>
    <n v="0"/>
  </r>
  <r>
    <x v="2"/>
    <s v="Small Business Kits - Public"/>
    <x v="6"/>
    <n v="0"/>
    <n v="0"/>
    <n v="0"/>
    <n v="0"/>
    <n v="0"/>
    <n v="0"/>
    <n v="0"/>
    <n v="0"/>
    <n v="0"/>
    <n v="0"/>
    <n v="0"/>
    <n v="0"/>
    <n v="0"/>
    <n v="0"/>
  </r>
  <r>
    <x v="2"/>
    <s v="TOTAL"/>
    <x v="6"/>
    <n v="6439462.8500000006"/>
    <n v="10263969.759999998"/>
    <n v="8189868.1600000011"/>
    <n v="8025059.4499999993"/>
    <n v="7962688.7700000005"/>
    <n v="10517694.309999999"/>
    <n v="8575967.5600000005"/>
    <n v="8303631.6000000006"/>
    <n v="9114503.4699999988"/>
    <n v="77392845.929999992"/>
    <n v="12093436.4"/>
    <n v="23869151.259999998"/>
    <n v="26664640.81000001"/>
    <n v="140020074.40000001"/>
  </r>
  <r>
    <x v="5"/>
    <s v="EE- C&amp;I Outreach  Private Sect"/>
    <x v="28"/>
    <n v="221673.35000000003"/>
    <n v="711431.07000000007"/>
    <n v="719713.22999999986"/>
    <n v="569515.17000000004"/>
    <n v="224140.38"/>
    <n v="155693.89000000001"/>
    <n v="646903.68000000005"/>
    <n v="190133.34000000003"/>
    <n v="170452.68"/>
    <n v="3609656.79"/>
    <n v="2106930.83"/>
    <n v="758358.87"/>
    <n v="1198153.2999999998"/>
    <n v="7673099.79"/>
  </r>
  <r>
    <x v="6"/>
    <s v="EE- C&amp;I Outreach Public Sector"/>
    <x v="29"/>
    <n v="-35382.560000000012"/>
    <n v="474573.88000000006"/>
    <n v="462585.76"/>
    <n v="177667.08000000002"/>
    <n v="-30789.859999999997"/>
    <n v="32669.66"/>
    <n v="114651.40000000001"/>
    <n v="12276.66"/>
    <n v="42665.899999999994"/>
    <n v="1250917.9199999997"/>
    <n v="621734.17000000004"/>
    <n v="550618.75"/>
    <n v="435419.50999999943"/>
    <n v="2858690.3499999992"/>
  </r>
  <r>
    <x v="3"/>
    <s v="Education &amp; Awareness - C&amp;I "/>
    <x v="20"/>
    <n v="0"/>
    <n v="248000"/>
    <n v="252000"/>
    <n v="0"/>
    <n v="0"/>
    <n v="0"/>
    <n v="0"/>
    <n v="0"/>
    <n v="0"/>
    <n v="500000"/>
    <n v="0"/>
    <n v="0"/>
    <n v="0"/>
    <n v="500000"/>
  </r>
  <r>
    <x v="4"/>
    <s v="C&amp;I Key Accounts"/>
    <x v="22"/>
    <n v="0"/>
    <n v="0"/>
    <n v="0"/>
    <n v="0"/>
    <n v="0"/>
    <n v="0"/>
    <n v="0"/>
    <n v="0"/>
    <n v="12000"/>
    <n v="12000"/>
    <n v="25000"/>
    <n v="0"/>
    <n v="-12000"/>
    <n v="25000"/>
  </r>
  <r>
    <x v="7"/>
    <s v="EE - C&amp;I Optimization"/>
    <x v="30"/>
    <n v="0"/>
    <n v="0"/>
    <n v="0"/>
    <n v="0"/>
    <n v="0"/>
    <n v="2688.94"/>
    <n v="0"/>
    <n v="0"/>
    <n v="0"/>
    <n v="2688.94"/>
    <n v="15000.06"/>
    <n v="0"/>
    <n v="0"/>
    <n v="17689"/>
  </r>
  <r>
    <x v="2"/>
    <m/>
    <x v="6"/>
    <n v="0"/>
    <n v="0"/>
    <n v="0"/>
    <n v="0"/>
    <n v="0"/>
    <n v="0"/>
    <n v="0"/>
    <n v="0"/>
    <n v="0"/>
    <n v="0"/>
    <n v="0"/>
    <n v="0"/>
    <n v="0"/>
    <n v="0"/>
  </r>
  <r>
    <x v="2"/>
    <m/>
    <x v="6"/>
    <n v="0"/>
    <n v="0"/>
    <n v="0"/>
    <n v="0"/>
    <n v="0"/>
    <n v="0"/>
    <n v="0"/>
    <n v="0"/>
    <n v="0"/>
    <n v="0"/>
    <n v="0"/>
    <n v="0"/>
    <n v="0"/>
    <n v="0"/>
  </r>
  <r>
    <x v="2"/>
    <s v="TOTAL"/>
    <x v="6"/>
    <n v="186290.79000000004"/>
    <n v="1434004.9500000002"/>
    <n v="1434298.9899999998"/>
    <n v="747182.25"/>
    <n v="193350.52000000002"/>
    <n v="191052.49000000002"/>
    <n v="761555.08000000007"/>
    <n v="202410.00000000003"/>
    <n v="225118.58"/>
    <n v="5375263.6500000004"/>
    <n v="2768665.06"/>
    <n v="1308977.6200000001"/>
    <n v="1621572.8099999991"/>
    <n v="11074479.140000001"/>
  </r>
  <r>
    <x v="5"/>
    <s v="EE-Industrial Systems"/>
    <x v="31"/>
    <n v="148477.56"/>
    <n v="548352.15000000014"/>
    <n v="451618.04999999993"/>
    <n v="479366.40000000002"/>
    <n v="1025330.0199999999"/>
    <n v="1193516.7499999998"/>
    <n v="886994.31"/>
    <n v="1733753.56"/>
    <n v="1088241.69"/>
    <n v="7555650.4900000002"/>
    <n v="1108408"/>
    <n v="2065970"/>
    <n v="4220332.3100000005"/>
    <n v="14950360.800000001"/>
  </r>
  <r>
    <x v="5"/>
    <s v="Strategic Energy Management"/>
    <x v="32"/>
    <n v="311941.02"/>
    <n v="456747.96000000008"/>
    <n v="878316.58000000007"/>
    <n v="496833.06"/>
    <n v="445725.57999999996"/>
    <n v="737931.47"/>
    <n v="518719.59"/>
    <n v="579782.37"/>
    <n v="694773.42000000016"/>
    <n v="5120771.05"/>
    <n v="768704.8"/>
    <n v="627370.92999999993"/>
    <n v="1764703.7800000012"/>
    <n v="8281550.5600000005"/>
  </r>
  <r>
    <x v="6"/>
    <s v="Strategic Energy Management Public Sector"/>
    <x v="33"/>
    <n v="62807.840000000004"/>
    <n v="65963.099999999991"/>
    <n v="129092.42"/>
    <n v="88700.81"/>
    <n v="81244.190000000017"/>
    <n v="122381.70999999999"/>
    <n v="138701.03"/>
    <n v="121749.84999999999"/>
    <n v="130892.42"/>
    <n v="941533.37"/>
    <n v="128447"/>
    <n v="211207.07"/>
    <n v="305292.33999999962"/>
    <n v="1586479.7799999998"/>
  </r>
  <r>
    <x v="5"/>
    <s v="Incentives - Custom"/>
    <x v="34"/>
    <n v="246086.71"/>
    <n v="363033.74"/>
    <n v="190380.94"/>
    <n v="243293.4"/>
    <n v="296031.02"/>
    <n v="430736.17999999993"/>
    <n v="676523.22"/>
    <n v="337273.95"/>
    <n v="871278.44999999984"/>
    <n v="3654637.61"/>
    <n v="1064047.0308244973"/>
    <n v="1509245.2262514236"/>
    <n v="1453223.6182568902"/>
    <n v="7681153.4853328103"/>
  </r>
  <r>
    <x v="6"/>
    <s v="Incentives - Custom - Public Sector"/>
    <x v="35"/>
    <n v="10191.57"/>
    <n v="35805.520000000004"/>
    <n v="41138.28"/>
    <n v="223760.56000000003"/>
    <n v="70054.790000000008"/>
    <n v="95617.43"/>
    <n v="72510.929999999993"/>
    <n v="46074.75"/>
    <n v="46582.109999999993"/>
    <n v="641735.94000000006"/>
    <n v="20044.306214689266"/>
    <n v="229491.64815017622"/>
    <n v="61456.406389937241"/>
    <n v="952728.30075480277"/>
  </r>
  <r>
    <x v="5"/>
    <s v="RetroCommissioning"/>
    <x v="36"/>
    <n v="94081.430000000008"/>
    <n v="286301.28999999998"/>
    <n v="291907.94"/>
    <n v="437340.50999999995"/>
    <n v="858416.35"/>
    <n v="1564805.25"/>
    <n v="524587.03999999992"/>
    <n v="507972.23"/>
    <n v="509503.27999999991"/>
    <n v="5074915.32"/>
    <n v="525390.04999999993"/>
    <n v="1768067.7399999998"/>
    <n v="2422557.180000002"/>
    <n v="9790930.290000001"/>
  </r>
  <r>
    <x v="6"/>
    <s v="RetroCommissioning Public Sector"/>
    <x v="37"/>
    <n v="78386.67"/>
    <n v="259486.74999999997"/>
    <n v="53012.740000000042"/>
    <n v="341671.27999999997"/>
    <n v="-14573.819999999949"/>
    <n v="350977.83"/>
    <n v="476505.7"/>
    <n v="578932.30000000005"/>
    <n v="592577.49"/>
    <n v="2716976.9400000004"/>
    <n v="292768.65000000002"/>
    <n v="598273.74000000011"/>
    <n v="1371965.8600000006"/>
    <n v="4979985.1900000013"/>
  </r>
  <r>
    <x v="4"/>
    <s v="EE-C&amp;I Tech Support General E"/>
    <x v="22"/>
    <n v="2884.26"/>
    <n v="2666.8"/>
    <n v="2757.24"/>
    <n v="2666.8"/>
    <n v="-666.7"/>
    <n v="0"/>
    <n v="0"/>
    <n v="0"/>
    <n v="1512.95"/>
    <n v="11821.349999999999"/>
    <n v="3112.2"/>
    <n v="1971.06"/>
    <n v="24573.729999999996"/>
    <n v="41478.339999999997"/>
  </r>
  <r>
    <x v="5"/>
    <s v="Business Instant Discounts"/>
    <x v="38"/>
    <n v="1322926.3400000001"/>
    <n v="1344834.0499999998"/>
    <n v="1231905.77"/>
    <n v="1525419.98"/>
    <n v="1578366.27"/>
    <n v="1322033.24"/>
    <n v="684012.69000000006"/>
    <n v="1203322.5199999998"/>
    <n v="2506674.21"/>
    <n v="12719495.07"/>
    <n v="2713885.3763944609"/>
    <n v="2672238.4854828189"/>
    <n v="1876642.0962948527"/>
    <n v="19982261.028172135"/>
  </r>
  <r>
    <x v="6"/>
    <s v="Business Instant Discounts Public Sector"/>
    <x v="39"/>
    <n v="119493.92"/>
    <n v="240788.77"/>
    <n v="167165.68000000002"/>
    <n v="243334.61000000002"/>
    <n v="355504.07"/>
    <n v="262314.40000000002"/>
    <n v="359011.81999999995"/>
    <n v="242097.97"/>
    <n v="198502.65"/>
    <n v="2188213.89"/>
    <n v="317689.25644239999"/>
    <n v="321494.06756450003"/>
    <n v="398070.95136402594"/>
    <n v="3225468.1653709263"/>
  </r>
  <r>
    <x v="5"/>
    <s v="Non- Res New Construction"/>
    <x v="40"/>
    <n v="10395.269999999997"/>
    <n v="184302.65"/>
    <n v="65451.83"/>
    <n v="62050"/>
    <n v="349980.04"/>
    <n v="308147.74"/>
    <n v="826225.4"/>
    <n v="162984.17000000001"/>
    <n v="425141.91"/>
    <n v="2394679.0100000002"/>
    <n v="79779.300323867079"/>
    <n v="190663.48781756192"/>
    <n v="67621.089999999851"/>
    <n v="2732742.8881414291"/>
  </r>
  <r>
    <x v="6"/>
    <s v="Non- Res New Construction Public Sector"/>
    <x v="41"/>
    <n v="10969.74"/>
    <n v="10999.36"/>
    <n v="10945.5"/>
    <n v="10950"/>
    <n v="12522.61"/>
    <n v="96359.16"/>
    <n v="14808.22"/>
    <n v="9174.09"/>
    <n v="114630.43999999999"/>
    <n v="291359.12"/>
    <n v="39404.307058823528"/>
    <n v="49058.054913468412"/>
    <n v="101564.96668571429"/>
    <n v="481386.44865800627"/>
  </r>
  <r>
    <x v="5"/>
    <s v="EE - Commercial Food Private"/>
    <x v="42"/>
    <n v="19607.05"/>
    <n v="28055.79"/>
    <n v="91298.63"/>
    <n v="38701.800000000003"/>
    <n v="23990.34"/>
    <n v="22553.15"/>
    <n v="37401.839999999997"/>
    <n v="39516.9"/>
    <n v="29164.36"/>
    <n v="330289.86"/>
    <n v="49700"/>
    <n v="65887"/>
    <n v="41889.640000000014"/>
    <n v="487766.5"/>
  </r>
  <r>
    <x v="6"/>
    <s v="EE - Commercial Food Public"/>
    <x v="43"/>
    <n v="4196.6099999999997"/>
    <n v="813.31"/>
    <n v="1145.43"/>
    <n v="4508.55"/>
    <n v="464.18"/>
    <n v="990.75"/>
    <n v="5475.1900000000005"/>
    <n v="998.31"/>
    <n v="609.52"/>
    <n v="19201.850000000006"/>
    <n v="1764.1783333333333"/>
    <n v="1864.1783333333333"/>
    <n v="2767.4800000000032"/>
    <n v="25597.686666666676"/>
  </r>
  <r>
    <x v="2"/>
    <s v="Third Party C&amp;I Agricultural"/>
    <x v="6"/>
    <n v="0"/>
    <n v="0"/>
    <n v="0"/>
    <n v="0"/>
    <n v="0"/>
    <n v="0"/>
    <n v="0"/>
    <n v="0"/>
    <n v="0"/>
    <n v="0"/>
    <n v="0"/>
    <n v="0"/>
    <n v="0"/>
    <n v="0"/>
  </r>
  <r>
    <x v="2"/>
    <s v="Third Party C&amp;I Energy Smart Grocer"/>
    <x v="6"/>
    <n v="0"/>
    <n v="0"/>
    <n v="0"/>
    <n v="0"/>
    <n v="0"/>
    <n v="0"/>
    <n v="0"/>
    <n v="0"/>
    <n v="0"/>
    <n v="0"/>
    <n v="0"/>
    <n v="0"/>
    <n v="0"/>
    <n v="0"/>
  </r>
  <r>
    <x v="2"/>
    <s v="Public Buildings in Distressed Communities"/>
    <x v="6"/>
    <n v="0"/>
    <n v="0"/>
    <n v="0"/>
    <n v="0"/>
    <n v="0"/>
    <n v="0"/>
    <n v="0"/>
    <n v="0"/>
    <n v="0"/>
    <n v="0"/>
    <n v="0"/>
    <n v="0"/>
    <n v="0"/>
    <n v="0"/>
  </r>
  <r>
    <x v="2"/>
    <s v="Third Party C&amp;I Non Profit Retrofits"/>
    <x v="6"/>
    <n v="0"/>
    <n v="0"/>
    <n v="0"/>
    <n v="0"/>
    <n v="0"/>
    <n v="0"/>
    <n v="0"/>
    <n v="0"/>
    <n v="0"/>
    <n v="0"/>
    <n v="0"/>
    <n v="0"/>
    <n v="0"/>
    <n v="0"/>
  </r>
  <r>
    <x v="2"/>
    <s v="TOTAL"/>
    <x v="6"/>
    <n v="2442445.9900000002"/>
    <n v="3828151.24"/>
    <n v="3606137.0300000003"/>
    <n v="4198597.76"/>
    <n v="5082388.9399999995"/>
    <n v="6508365.0600000005"/>
    <n v="5221476.9800000014"/>
    <n v="5563632.9699999997"/>
    <n v="7210084.9000000004"/>
    <n v="43661280.870000005"/>
    <n v="7113144.4555920707"/>
    <n v="10312802.688513281"/>
    <n v="14112661.448991425"/>
    <n v="75199889.463096783"/>
  </r>
  <r>
    <x v="5"/>
    <s v="Facility Assessment"/>
    <x v="44"/>
    <n v="-4149.8999999999942"/>
    <n v="69043.95"/>
    <n v="57913.32"/>
    <n v="39230.590000000004"/>
    <n v="61180.369999999995"/>
    <n v="51747.31"/>
    <n v="65403.259999999995"/>
    <n v="38698.07"/>
    <n v="41547.429999999993"/>
    <n v="420614.40000000002"/>
    <n v="87195"/>
    <n v="46330"/>
    <n v="240964.89000000007"/>
    <n v="795104.29"/>
  </r>
  <r>
    <x v="6"/>
    <s v="Facility Assessment Public Sector"/>
    <x v="45"/>
    <n v="-2314.739999999998"/>
    <n v="35401.61"/>
    <n v="29667.79"/>
    <n v="20042.02"/>
    <n v="29184.01"/>
    <n v="25211.15"/>
    <n v="32724.090000000004"/>
    <n v="19935.310000000001"/>
    <n v="21403.160000000003"/>
    <n v="211254.39999999999"/>
    <n v="45417.5"/>
    <n v="22605"/>
    <n v="119086.17999999996"/>
    <n v="398363.07999999996"/>
  </r>
  <r>
    <x v="3"/>
    <s v="Outreach Private Schools"/>
    <x v="20"/>
    <n v="6421.7199999999993"/>
    <n v="1127.5"/>
    <n v="2585.75"/>
    <n v="658.41"/>
    <n v="1127.5"/>
    <n v="1253.73"/>
    <n v="16990.490000000002"/>
    <n v="-7781.57"/>
    <n v="1200.17"/>
    <n v="23583.699999999997"/>
    <n v="1269"/>
    <n v="1269"/>
    <n v="19782.830000000002"/>
    <n v="45904.53"/>
  </r>
  <r>
    <x v="3"/>
    <s v="Outreach Public Schools"/>
    <x v="20"/>
    <n v="-121900.63"/>
    <n v="10147.5"/>
    <n v="23271.79"/>
    <n v="5925.6399999999994"/>
    <n v="10147.5"/>
    <n v="83721.03"/>
    <n v="-9723.09"/>
    <n v="20165.830000000002"/>
    <n v="103662.23000000001"/>
    <n v="125417.80000000002"/>
    <n v="12210"/>
    <n v="12210"/>
    <n v="207605.77000000002"/>
    <n v="357443.57000000007"/>
  </r>
  <r>
    <x v="2"/>
    <s v="Outreach Public Schools Tech Assistance"/>
    <x v="6"/>
    <m/>
    <m/>
    <m/>
    <m/>
    <m/>
    <m/>
    <m/>
    <m/>
    <m/>
    <n v="0"/>
    <m/>
    <m/>
    <m/>
    <m/>
  </r>
  <r>
    <x v="4"/>
    <s v="EE EUDS (Energy Usage Data System)"/>
    <x v="22"/>
    <n v="-3761.5"/>
    <n v="0"/>
    <n v="0"/>
    <n v="0"/>
    <n v="0"/>
    <n v="0"/>
    <n v="0"/>
    <n v="0"/>
    <n v="0"/>
    <n v="-3761.5"/>
    <n v="0"/>
    <n v="0"/>
    <n v="3761.5"/>
    <n v="0"/>
  </r>
  <r>
    <x v="2"/>
    <m/>
    <x v="6"/>
    <n v="-125705.05"/>
    <n v="115720.56"/>
    <n v="113438.65"/>
    <n v="65856.66"/>
    <n v="101639.37999999999"/>
    <n v="161933.21999999997"/>
    <n v="105394.75000000001"/>
    <n v="71017.640000000014"/>
    <n v="167812.99"/>
    <n v="777108.8"/>
    <n v="146091.5"/>
    <n v="82414"/>
    <n v="591201.17000000016"/>
    <n v="1596815.4700000002"/>
  </r>
  <r>
    <x v="2"/>
    <m/>
    <x v="6"/>
    <n v="0"/>
    <n v="0"/>
    <n v="0"/>
    <n v="0"/>
    <n v="0"/>
    <n v="0"/>
    <n v="0"/>
    <n v="0"/>
    <n v="0"/>
    <n v="0"/>
    <n v="0"/>
    <n v="0"/>
    <n v="0"/>
    <n v="0"/>
  </r>
  <r>
    <x v="4"/>
    <m/>
    <x v="22"/>
    <n v="380996.58000000013"/>
    <n v="392656.48999999993"/>
    <n v="416189.85999999969"/>
    <n v="420208.76000000007"/>
    <n v="371735.87999999995"/>
    <n v="370669.92000000004"/>
    <n v="416137.3"/>
    <n v="423450.79"/>
    <n v="433523.74"/>
    <n v="3625569.3199999994"/>
    <n v="340320"/>
    <n v="288569"/>
    <n v="271086"/>
    <n v="4525544.3199999994"/>
  </r>
  <r>
    <x v="2"/>
    <m/>
    <x v="6"/>
    <n v="9323491.1600000001"/>
    <n v="16034502.999999996"/>
    <n v="13759932.690000001"/>
    <n v="13456904.879999999"/>
    <n v="13711803.489999998"/>
    <n v="17749714.999999996"/>
    <n v="15080531.670000002"/>
    <n v="14564143"/>
    <n v="17151043.68"/>
    <n v="130832068.56999999"/>
    <n v="22461657.415592071"/>
    <n v="35861914.568513274"/>
    <n v="43261162.238991439"/>
    <n v="232416802.79309678"/>
  </r>
  <r>
    <x v="2"/>
    <m/>
    <x v="6"/>
    <n v="18894624.68"/>
    <n v="27544414.219999995"/>
    <n v="26452275.25"/>
    <n v="25258821.919999998"/>
    <n v="25601981.392228998"/>
    <n v="29775163.389999997"/>
    <n v="28201526.730000004"/>
    <n v="29337765.219999999"/>
    <n v="31299347.189999998"/>
    <n v="242365919.99222896"/>
    <n v="37451443.625143826"/>
    <n v="56786164.552942321"/>
    <n v="61031093.968869083"/>
    <n v="397634622.13918418"/>
  </r>
  <r>
    <x v="8"/>
    <s v="2023 Evaluation Expense"/>
    <x v="46"/>
    <n v="407935.9"/>
    <n v="572935.9"/>
    <n v="572935.9"/>
    <n v="572935.9"/>
    <n v="572936"/>
    <n v="54999.9"/>
    <n v="55000"/>
    <n v="55000"/>
    <n v="55000"/>
    <n v="2919679.5"/>
    <n v="0"/>
    <n v="0"/>
    <n v="0"/>
    <n v="2919679.5"/>
  </r>
  <r>
    <x v="8"/>
    <s v="2024 Evaluation Expense"/>
    <x v="46"/>
    <n v="200000"/>
    <n v="200000"/>
    <n v="200000"/>
    <n v="400000"/>
    <n v="500000"/>
    <n v="484935.9"/>
    <n v="584935.9"/>
    <n v="584935.9"/>
    <n v="584935.9"/>
    <n v="3739743.5999999996"/>
    <n v="384935.89750000002"/>
    <n v="384935.89750000002"/>
    <n v="284935.89750000002"/>
    <n v="4794551.2924999995"/>
  </r>
  <r>
    <x v="8"/>
    <s v="2025 Evaluation Expense"/>
    <x v="46"/>
    <n v="0"/>
    <n v="0"/>
    <n v="0"/>
    <n v="0"/>
    <n v="0"/>
    <n v="0"/>
    <n v="0"/>
    <n v="0"/>
    <n v="0"/>
    <n v="0"/>
    <n v="175278"/>
    <n v="175278"/>
    <n v="175278"/>
    <n v="525834"/>
  </r>
  <r>
    <x v="2"/>
    <m/>
    <x v="6"/>
    <n v="607935.9"/>
    <n v="772935.9"/>
    <n v="772935.9"/>
    <n v="972935.9"/>
    <n v="1072936"/>
    <n v="539935.80000000005"/>
    <n v="639935.9"/>
    <n v="639935.9"/>
    <n v="639935.9"/>
    <n v="6659423.1000000006"/>
    <n v="560213.89749999996"/>
    <n v="560213.89749999996"/>
    <n v="460213.89750000002"/>
    <n v="8240064.7925000004"/>
  </r>
  <r>
    <x v="4"/>
    <s v="AEG - 2021 Plan 6"/>
    <x v="22"/>
    <n v="121467"/>
    <n v="97415.359999999986"/>
    <n v="179564.71"/>
    <n v="373528.89999999997"/>
    <n v="499798.17000000004"/>
    <n v="409433.23"/>
    <n v="241834.66999999998"/>
    <n v="121292.51000000001"/>
    <n v="99978.87"/>
    <n v="2144313.42"/>
    <n v="120500"/>
    <n v="265000"/>
    <n v="-173732.87000000011"/>
    <n v="2356080.5499999998"/>
  </r>
  <r>
    <x v="4"/>
    <s v="EE Portfolio Admin Stakeholders"/>
    <x v="22"/>
    <n v="15725.99"/>
    <n v="15909.1"/>
    <n v="11528.7"/>
    <n v="15504.87"/>
    <n v="9933.9599999999991"/>
    <n v="31074.829999999998"/>
    <n v="65487.25"/>
    <n v="25697.78"/>
    <n v="12487.949999999999"/>
    <n v="203350.43000000002"/>
    <n v="25000"/>
    <n v="22500"/>
    <n v="4388.3499999999985"/>
    <n v="255238.78000000003"/>
  </r>
  <r>
    <x v="9"/>
    <s v="Research &amp; Development"/>
    <x v="47"/>
    <n v="334532.77"/>
    <n v="517569.41000000003"/>
    <n v="403500.69"/>
    <n v="354816.87"/>
    <n v="461471.56"/>
    <n v="681204.88000000012"/>
    <n v="331349.29000000004"/>
    <n v="485699.44999999995"/>
    <n v="489508.84"/>
    <n v="4059653.7600000007"/>
    <n v="663352.71"/>
    <n v="806978.21"/>
    <n v="1130590.42"/>
    <n v="6660575.1000000006"/>
  </r>
  <r>
    <x v="9"/>
    <s v="Research &amp; Development - Income Eligible"/>
    <x v="47"/>
    <n v="25472"/>
    <n v="16225.54"/>
    <n v="29638.080000000002"/>
    <n v="11409.79"/>
    <n v="24558.9"/>
    <n v="15822.03"/>
    <n v="35296.270000000004"/>
    <n v="45114.359999999993"/>
    <n v="77162.929999999993"/>
    <n v="280699.89999999997"/>
    <n v="164247.03"/>
    <n v="213555.51"/>
    <n v="333488.09000000008"/>
    <n v="991990.53"/>
  </r>
  <r>
    <x v="9"/>
    <s v="Research &amp; Development - Income Eligible"/>
    <x v="47"/>
    <n v="0"/>
    <n v="0"/>
    <n v="0"/>
    <n v="0"/>
    <n v="0"/>
    <n v="0"/>
    <n v="0"/>
    <n v="0"/>
    <n v="0"/>
    <n v="0"/>
    <n v="0"/>
    <n v="0"/>
    <n v="0"/>
    <n v="0"/>
  </r>
  <r>
    <x v="2"/>
    <s v="Emerging Tech (ET) and Market Transformation (MT)"/>
    <x v="6"/>
    <n v="360004.77"/>
    <n v="533794.95000000007"/>
    <n v="433138.77"/>
    <n v="366226.66"/>
    <n v="486030.46"/>
    <n v="697026.91000000015"/>
    <n v="366645.56000000006"/>
    <n v="530813.80999999994"/>
    <n v="566671.77"/>
    <n v="4340353.66"/>
    <n v="827599.74"/>
    <n v="1020533.72"/>
    <n v="1464078.51"/>
    <n v="7652565.6299999999"/>
  </r>
  <r>
    <x v="4"/>
    <s v="Internal Legal and Outside Counsel"/>
    <x v="22"/>
    <n v="578.17999999999995"/>
    <n v="63.819999999999993"/>
    <n v="1225.3999999999999"/>
    <n v="-862.42999999999984"/>
    <n v="4170.72"/>
    <n v="30.25"/>
    <n v="2485.63"/>
    <n v="-679.07999999999947"/>
    <n v="446.6699999999999"/>
    <n v="7459.1600000000017"/>
    <n v="5000"/>
    <n v="5000"/>
    <n v="5000"/>
    <n v="22459.160000000003"/>
  </r>
  <r>
    <x v="4"/>
    <s v="Non-EE Labor Charges re: PCI Timekeeping Rpt"/>
    <x v="22"/>
    <n v="0"/>
    <n v="837.4200000000003"/>
    <n v="2421.4800000000009"/>
    <n v="5774.2300000000005"/>
    <n v="9692.81"/>
    <n v="3728.49"/>
    <n v="1965.56"/>
    <n v="2269.7600000000007"/>
    <n v="159.02000000000007"/>
    <n v="26848.770000000004"/>
    <n v="5000"/>
    <n v="5000"/>
    <n v="5000"/>
    <n v="41848.770000000004"/>
  </r>
  <r>
    <x v="4"/>
    <s v="EE- Portfolio Analytics Services &amp; Su"/>
    <x v="22"/>
    <n v="55976"/>
    <n v="-10919"/>
    <n v="25928"/>
    <n v="22609"/>
    <n v="19714"/>
    <n v="15213"/>
    <n v="15951.5"/>
    <n v="17944.5"/>
    <n v="19944.5"/>
    <n v="182361.5"/>
    <n v="20000"/>
    <n v="20000"/>
    <n v="26940.807500001043"/>
    <n v="249302.30750000104"/>
  </r>
  <r>
    <x v="2"/>
    <s v="EE-Mrkt Research"/>
    <x v="6"/>
    <n v="0"/>
    <n v="0"/>
    <n v="0"/>
    <n v="0"/>
    <n v="0"/>
    <n v="0"/>
    <n v="0"/>
    <n v="0"/>
    <n v="0"/>
    <n v="0"/>
    <n v="0"/>
    <n v="0"/>
    <n v="0"/>
    <n v="0"/>
  </r>
  <r>
    <x v="2"/>
    <s v="Legal and IT Support"/>
    <x v="6"/>
    <n v="56554.18"/>
    <n v="-10017.76"/>
    <n v="29574.880000000001"/>
    <n v="27520.800000000003"/>
    <n v="33577.53"/>
    <n v="18971.739999999998"/>
    <n v="20402.690000000002"/>
    <n v="19535.18"/>
    <n v="20550.189999999999"/>
    <n v="216669.43"/>
    <n v="30000"/>
    <n v="30000"/>
    <n v="36940.807500001043"/>
    <n v="313610.23750000104"/>
  </r>
  <r>
    <x v="2"/>
    <m/>
    <x v="6"/>
    <n v="0"/>
    <n v="0"/>
    <n v="0"/>
    <n v="0"/>
    <n v="0"/>
    <n v="0"/>
    <n v="0"/>
    <n v="0"/>
    <n v="0"/>
    <n v="0"/>
    <n v="0"/>
    <n v="0"/>
    <n v="0"/>
    <n v="0"/>
  </r>
  <r>
    <x v="4"/>
    <m/>
    <x v="22"/>
    <n v="148310.19"/>
    <n v="158715.33000000002"/>
    <n v="184663.38"/>
    <n v="157183.43999999994"/>
    <n v="132135.51000000004"/>
    <n v="118832.38999999998"/>
    <n v="105656.32000000001"/>
    <n v="137212.98000000001"/>
    <n v="143404.27000000002"/>
    <n v="1286113.81"/>
    <n v="162070.9217440449"/>
    <n v="143699.83720431"/>
    <n v="135146.49253388715"/>
    <n v="1727031.0614822423"/>
  </r>
  <r>
    <x v="2"/>
    <m/>
    <x v="6"/>
    <n v="1309998.03"/>
    <n v="1568752.88"/>
    <n v="1611406.3399999999"/>
    <n v="1912900.5699999998"/>
    <n v="2234411.63"/>
    <n v="1815274.9000000001"/>
    <n v="1439962.3900000001"/>
    <n v="1474488.1600000001"/>
    <n v="1483028.95"/>
    <n v="14850223.85"/>
    <n v="1725384.5592440448"/>
    <n v="2041947.4547043098"/>
    <n v="1927035.187533888"/>
    <n v="20544591.051482242"/>
  </r>
  <r>
    <x v="4"/>
    <s v="EE Portfolio Admin eTrack"/>
    <x v="22"/>
    <n v="59182"/>
    <n v="59182"/>
    <n v="59182"/>
    <n v="59182"/>
    <n v="59182"/>
    <n v="78307"/>
    <n v="59182"/>
    <n v="74822"/>
    <n v="13600"/>
    <n v="521821"/>
    <n v="177480.66666666666"/>
    <n v="186496.69666666666"/>
    <n v="226111.69166666677"/>
    <n v="1111910.0550000002"/>
  </r>
  <r>
    <x v="4"/>
    <s v="EE Portfolio Admin Salesforce"/>
    <x v="22"/>
    <n v="112389.38"/>
    <n v="95268.919999999969"/>
    <n v="105138.58999999998"/>
    <n v="110284.20999999999"/>
    <n v="211694.11000000002"/>
    <n v="109024.81"/>
    <n v="122617.77"/>
    <n v="107760.17"/>
    <n v="124872.67"/>
    <n v="1099050.6300000001"/>
    <n v="113316.84"/>
    <n v="113316.84"/>
    <n v="101761.00999999992"/>
    <n v="1427445.3200000003"/>
  </r>
  <r>
    <x v="4"/>
    <s v="EE Scorecard Automation"/>
    <x v="22"/>
    <n v="36529.22"/>
    <n v="17903.5"/>
    <n v="14906.75"/>
    <n v="9502.74"/>
    <n v="-363.41000000000008"/>
    <n v="-3.5599999999999454"/>
    <n v="-4.5599999999999454"/>
    <n v="0"/>
    <n v="0"/>
    <n v="78470.680000000008"/>
    <n v="33333.333333333336"/>
    <n v="84309.098333333328"/>
    <n v="106623.765"/>
    <n v="302736.87666666665"/>
  </r>
  <r>
    <x v="2"/>
    <m/>
    <x v="6"/>
    <n v="208100.6"/>
    <n v="172354.41999999998"/>
    <n v="179227.33999999997"/>
    <n v="178968.94999999998"/>
    <n v="270512.7"/>
    <n v="187328.25"/>
    <n v="181795.21000000002"/>
    <n v="182582.16999999998"/>
    <n v="138472.66999999998"/>
    <n v="1699342.3099999998"/>
    <n v="324130.83999999997"/>
    <n v="384122.63499999995"/>
    <n v="434496.46666666667"/>
    <n v="2842092.2516666665"/>
  </r>
  <r>
    <x v="4"/>
    <s v="EE-Gen Portfolio Support"/>
    <x v="22"/>
    <n v="140848.87"/>
    <n v="141866.40000000002"/>
    <n v="170664.62"/>
    <n v="147325.63"/>
    <n v="161144.91999999998"/>
    <n v="175128.89"/>
    <n v="121654.48"/>
    <n v="145257.69"/>
    <n v="153322.77000000002"/>
    <n v="1357214.27"/>
    <n v="305894.09000000003"/>
    <n v="275633.90000000002"/>
    <n v="317915.36538461549"/>
    <n v="2256657.6253846157"/>
  </r>
  <r>
    <x v="4"/>
    <s v="Market Development Initiative"/>
    <x v="22"/>
    <n v="229523.61"/>
    <n v="192533.5"/>
    <n v="266945.09999999998"/>
    <n v="468894.87"/>
    <n v="361011.62"/>
    <n v="482178.91999999993"/>
    <n v="300444.24000000005"/>
    <n v="327240.88000000006"/>
    <n v="819945.18"/>
    <n v="3448717.9200000004"/>
    <n v="650029.6"/>
    <n v="609382.6"/>
    <n v="539824.0199999999"/>
    <n v="5247954.1399999997"/>
  </r>
  <r>
    <x v="4"/>
    <s v="Cost of EDA on bill financing"/>
    <x v="22"/>
    <n v="9872.41"/>
    <n v="9710.0600000000013"/>
    <n v="8723.81"/>
    <n v="8737.4"/>
    <n v="9483.75"/>
    <n v="10135.450000000001"/>
    <n v="8652.61"/>
    <n v="11398.619999999999"/>
    <n v="7029.05"/>
    <n v="83743.16"/>
    <n v="11130"/>
    <n v="11130"/>
    <n v="23192.949999999997"/>
    <n v="129196.11"/>
  </r>
  <r>
    <x v="2"/>
    <m/>
    <x v="6"/>
    <n v="380244.88999999996"/>
    <n v="344109.96"/>
    <n v="446333.52999999997"/>
    <n v="624957.9"/>
    <n v="531640.29"/>
    <n v="667443.25999999989"/>
    <n v="430751.33"/>
    <n v="483897.19000000006"/>
    <n v="980297.00000000012"/>
    <n v="4889675.3499999996"/>
    <n v="967053.69"/>
    <n v="896146.5"/>
    <n v="880932.33538461535"/>
    <n v="7633807.8753846148"/>
  </r>
  <r>
    <x v="2"/>
    <s v="Forecast File Enhancement"/>
    <x v="6"/>
    <n v="0"/>
    <n v="0"/>
    <n v="0"/>
    <n v="0"/>
    <n v="0"/>
    <n v="0"/>
    <n v="0"/>
    <n v="0"/>
    <n v="0"/>
    <n v="0"/>
    <n v="0"/>
    <n v="0"/>
    <n v="0"/>
    <n v="0"/>
  </r>
  <r>
    <x v="2"/>
    <m/>
    <x v="6"/>
    <n v="0"/>
    <n v="0"/>
    <n v="0"/>
    <n v="0"/>
    <n v="0"/>
    <n v="0"/>
    <n v="0"/>
    <n v="0"/>
    <n v="0"/>
    <n v="0"/>
    <n v="0"/>
    <n v="0"/>
    <n v="0"/>
    <n v="0"/>
  </r>
  <r>
    <x v="2"/>
    <m/>
    <x v="6"/>
    <n v="0"/>
    <n v="0"/>
    <n v="0"/>
    <n v="0"/>
    <n v="0"/>
    <n v="0"/>
    <n v="0"/>
    <n v="0"/>
    <n v="0"/>
    <n v="0"/>
    <n v="0"/>
    <n v="0"/>
    <n v="0"/>
    <n v="0"/>
  </r>
  <r>
    <x v="4"/>
    <s v="General Program Costs"/>
    <x v="22"/>
    <n v="50129.06"/>
    <n v="1093.7099999999998"/>
    <n v="814"/>
    <n v="0"/>
    <n v="0"/>
    <n v="0"/>
    <n v="0"/>
    <n v="0"/>
    <n v="0"/>
    <n v="52036.77"/>
    <n v="0"/>
    <n v="1462598.8247648198"/>
    <n v="1453829.7472648621"/>
    <n v="2968465.3420296819"/>
  </r>
  <r>
    <x v="4"/>
    <s v="EE - Conference Travel Costs"/>
    <x v="22"/>
    <n v="2064.94"/>
    <n v="759.29999999999859"/>
    <n v="2324.8200000000002"/>
    <n v="4082.9"/>
    <n v="567.66"/>
    <n v="4159.3"/>
    <n v="4937.4799999999996"/>
    <n v="795.91"/>
    <n v="2328.27"/>
    <n v="22020.579999999998"/>
    <n v="500"/>
    <n v="500"/>
    <n v="500"/>
    <n v="23520.579999999998"/>
  </r>
  <r>
    <x v="2"/>
    <s v=" Portfolio Admin Support"/>
    <x v="6"/>
    <n v="0"/>
    <n v="0"/>
    <n v="0"/>
    <n v="0"/>
    <n v="0"/>
    <n v="0"/>
    <n v="0"/>
    <n v="0"/>
    <n v="0"/>
    <n v="0"/>
    <n v="0"/>
    <n v="0"/>
    <n v="0"/>
    <n v="0"/>
  </r>
  <r>
    <x v="2"/>
    <s v="General Admin and EE Travel"/>
    <x v="6"/>
    <n v="52194"/>
    <n v="1853.0099999999984"/>
    <n v="3138.82"/>
    <n v="4082.9"/>
    <n v="567.66"/>
    <n v="4159.3"/>
    <n v="4937.4799999999996"/>
    <n v="795.91"/>
    <n v="2328.27"/>
    <n v="74057.350000000006"/>
    <n v="500"/>
    <n v="1463098.8247648198"/>
    <n v="1454329.7472648621"/>
    <n v="2991985.922029682"/>
  </r>
  <r>
    <x v="4"/>
    <s v="Call Center Budget"/>
    <x v="22"/>
    <n v="25532.11"/>
    <n v="25283.57"/>
    <n v="27318.129999999997"/>
    <n v="26023.41"/>
    <n v="32715.880000000005"/>
    <n v="30800.83"/>
    <n v="33579.479999999996"/>
    <n v="30229.629999999997"/>
    <n v="31181.629999999997"/>
    <n v="262664.67"/>
    <n v="31433"/>
    <n v="31433"/>
    <n v="34495.39"/>
    <n v="360026.06"/>
  </r>
  <r>
    <x v="2"/>
    <m/>
    <x v="6"/>
    <n v="25532.11"/>
    <n v="25283.57"/>
    <n v="27318.129999999997"/>
    <n v="26023.41"/>
    <n v="32715.880000000005"/>
    <n v="30800.83"/>
    <n v="33579.479999999996"/>
    <n v="30229.629999999997"/>
    <n v="31181.629999999997"/>
    <n v="262664.67"/>
    <n v="31433"/>
    <n v="31433"/>
    <n v="34495.39"/>
    <n v="360026.06"/>
  </r>
  <r>
    <x v="2"/>
    <m/>
    <x v="6"/>
    <n v="0"/>
    <n v="0"/>
    <n v="0"/>
    <n v="0"/>
    <n v="0"/>
    <n v="0"/>
    <n v="0"/>
    <n v="0"/>
    <n v="0"/>
    <n v="0"/>
    <n v="0"/>
    <n v="0"/>
    <n v="0"/>
    <n v="0"/>
  </r>
  <r>
    <x v="4"/>
    <m/>
    <x v="22"/>
    <n v="214180.96"/>
    <n v="218446.95999999996"/>
    <n v="245138.76000000007"/>
    <n v="237501.95999999996"/>
    <n v="249490.21999999997"/>
    <n v="232770.78000000003"/>
    <n v="224690.80000000002"/>
    <n v="198452.23"/>
    <n v="197945.07"/>
    <n v="2018617.74"/>
    <n v="248427"/>
    <n v="210143"/>
    <n v="209117"/>
    <n v="2686304.74"/>
  </r>
  <r>
    <x v="2"/>
    <m/>
    <x v="6"/>
    <n v="880252.55999999994"/>
    <n v="762047.91999999993"/>
    <n v="901156.58"/>
    <n v="1071535.1199999999"/>
    <n v="1084926.75"/>
    <n v="1122502.42"/>
    <n v="875754.3"/>
    <n v="895957.13000000012"/>
    <n v="1350224.6400000001"/>
    <n v="8944357.4199999999"/>
    <n v="1571544.5299999998"/>
    <n v="2984943.9597648196"/>
    <n v="3013370.9393161442"/>
    <n v="16514216.849080963"/>
  </r>
  <r>
    <x v="4"/>
    <m/>
    <x v="22"/>
    <n v="29778.019999999997"/>
    <n v="19171.370000000006"/>
    <n v="32770.799999999996"/>
    <n v="-2012.1699999999998"/>
    <n v="-198.72000000000003"/>
    <n v="10387.08"/>
    <n v="-10387.08"/>
    <n v="0"/>
    <n v="0"/>
    <n v="79509.3"/>
    <n v="0"/>
    <n v="0"/>
    <n v="0"/>
    <n v="79509.3"/>
  </r>
  <r>
    <x v="2"/>
    <m/>
    <x v="6"/>
    <n v="2220028.61"/>
    <n v="2349972.17"/>
    <n v="2545333.7199999997"/>
    <n v="2982423.5199999996"/>
    <n v="3319139.66"/>
    <n v="2948164.4000000004"/>
    <n v="2305329.6100000003"/>
    <n v="2370445.29"/>
    <n v="2833253.59"/>
    <n v="23874090.57"/>
    <n v="3296929.0892440444"/>
    <n v="5026891.4144691294"/>
    <n v="4940406.1268500322"/>
    <n v="37138317.200563207"/>
  </r>
  <r>
    <x v="2"/>
    <m/>
    <x v="6"/>
    <n v="21114653.289999999"/>
    <n v="29894386.389999993"/>
    <n v="28997608.969999999"/>
    <n v="28241245.439999998"/>
    <n v="28921121.052228998"/>
    <n v="32723327.789999999"/>
    <n v="30506856.340000004"/>
    <n v="31708210.509999998"/>
    <n v="34132600.780000001"/>
    <n v="266240010.56222898"/>
    <n v="40748372.714387871"/>
    <n v="61813055.967411451"/>
    <n v="65971500.095719114"/>
    <n v="434772939.33974743"/>
  </r>
  <r>
    <x v="2"/>
    <m/>
    <x v="6"/>
    <m/>
    <m/>
    <m/>
    <m/>
    <m/>
    <m/>
    <m/>
    <m/>
    <m/>
    <n v="0"/>
    <m/>
    <m/>
    <m/>
    <m/>
  </r>
  <r>
    <x v="2"/>
    <s v="EE Incentives for replacement of ComEd-owned streetlights"/>
    <x v="6"/>
    <n v="0"/>
    <n v="0"/>
    <n v="0"/>
    <n v="0"/>
    <n v="0"/>
    <n v="0"/>
    <n v="0"/>
    <n v="0"/>
    <n v="0"/>
    <n v="0"/>
    <n v="0"/>
    <n v="0"/>
    <n v="0"/>
    <n v="0"/>
  </r>
  <r>
    <x v="2"/>
    <m/>
    <x v="6"/>
    <n v="21114653.289999999"/>
    <n v="29894386.389999993"/>
    <n v="28997608.969999999"/>
    <n v="28241245.439999998"/>
    <n v="28921121.052228998"/>
    <n v="32723327.789999999"/>
    <n v="30506856.340000004"/>
    <n v="31708210.509999998"/>
    <n v="34132600.780000001"/>
    <n v="266240010.56222898"/>
    <n v="40748372.714387871"/>
    <n v="61813055.967411451"/>
    <n v="65971500.095719114"/>
    <n v="434772939.33974743"/>
  </r>
</pivotCacheRecord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xltc:ThreadedComments xmlns:x="http://schemas.openxmlformats.org/spreadsheetml/2006/main" xmlns:xltc="http://schemas.microsoft.com/office/spreadsheetml/2018/threadedcomment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ilsagfiles.org/SAG_files/Evaluation_Documents/TRC_Reports/DCEO/Department_of_Commerce_Cost_Effectiveness_Report_EPY7-GPY4_Final_Report.pdf" TargetMode="External"/><Relationship Id="rId2" Type="http://schemas.openxmlformats.org/officeDocument/2006/relationships/hyperlink" Target="https://www.icc.illinois.gov/downloads/public/edocket/303831.pdf" TargetMode="External"/><Relationship Id="rId1" Type="http://schemas.openxmlformats.org/officeDocument/2006/relationships/hyperlink" Target="http://ilsagfiles.org/SAG_files/Evaluation_Documents/ComEd/ComEd%20EPY1%20Evaluation%20Reports/ComEd_Summary_Evaluation_Report_Program_Year_1_2009.pdf"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4.xml><?xml version="1.0" encoding="utf-8"?>
<x:worksheet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FA9F4D62-78C8-4529-BA22-FDA5CB84AA75}" mc:Ignorable="x14ac xr xr2 xr3">
  <x:sheetPr>
    <x:tabColor theme="0"/>
    <x:pageSetUpPr fitToPage="1"/>
  </x:sheetPr>
  <x:dimension ref="A1:O142"/>
  <x:sheetViews>
    <x:sheetView tabSelected="1" topLeftCell="A20" zoomScaleNormal="100" workbookViewId="0">
      <x:pane xSplit="3" ySplit="1" topLeftCell="D21" activePane="bottomRight" state="frozen"/>
      <x:selection activeCell="A20" sqref="A20"/>
      <x:selection pane="topRight" activeCell="D20" sqref="D20"/>
      <x:selection pane="bottomLeft" activeCell="A21" sqref="A21"/>
      <x:selection pane="bottomRight" activeCell="B20" sqref="B1:B1048576"/>
    </x:sheetView>
  </x:sheetViews>
  <x:sheetFormatPr defaultColWidth="9.109375" defaultRowHeight="22.5" customHeight="1"/>
  <x:cols>
    <x:col min="1" max="1" width="76.33203125" hidden="1" customWidth="1"/>
    <x:col min="2" max="2" width="59.5546875" hidden="1" customWidth="1"/>
    <x:col min="3" max="3" width="45" customWidth="1"/>
    <x:col min="4" max="4" width="12.88671875" customWidth="1"/>
    <x:col min="5" max="6" width="11.88671875" customWidth="1"/>
    <x:col min="7" max="7" width="15.6640625" customWidth="1"/>
    <x:col min="8" max="8" width="17" style="3" customWidth="1"/>
    <x:col min="9" max="9" width="14.5546875" style="3" customWidth="1"/>
    <x:col min="10" max="13" width="15.5546875" customWidth="1"/>
    <x:col min="14" max="14" width="14.109375" customWidth="1"/>
  </x:cols>
  <x:sheetData>
    <x:row r="1" spans="1:14" ht="22.5" customHeight="1">
      <x:c r="B1" s="64">
        <x:v/>
      </x:c>
      <x:c r="C1" s="71" t="s">
        <x:v>0</x:v>
      </x:c>
      <x:c r="D1" s="71"/>
      <x:c r="E1" s="71"/>
      <x:c r="F1" s="71"/>
      <x:c r="G1" s="64"/>
      <x:c r="H1" s="102"/>
      <x:c r="I1" s="102"/>
      <x:c r="J1" s="64"/>
      <x:c r="K1" s="64"/>
      <x:c r="L1" s="64"/>
      <x:c r="M1" s="64"/>
      <x:c r="N1" s="64"/>
    </x:row>
    <x:row r="2" spans="1:14" ht="14.4">
      <x:c r="B2" s="64">
        <x:v/>
      </x:c>
      <x:c r="C2" s="71" t="s">
        <x:v>1</x:v>
      </x:c>
      <x:c r="D2" s="71"/>
      <x:c r="E2" s="71"/>
      <x:c r="F2" s="71"/>
      <x:c r="G2" s="64"/>
      <x:c r="H2" s="102"/>
      <x:c r="I2" s="102"/>
      <x:c r="J2" s="64"/>
      <x:c r="K2" s="64"/>
      <x:c r="L2" s="64"/>
      <x:c r="M2" s="64"/>
      <x:c r="N2" s="64"/>
    </x:row>
    <x:row r="3" spans="1:14" ht="14.4">
      <x:c r="B3" s="64">
        <x:v/>
      </x:c>
      <x:c r="C3" s="71" t="s">
        <x:v>2</x:v>
      </x:c>
      <x:c r="D3" s="71"/>
      <x:c r="E3" s="71"/>
      <x:c r="F3" s="71"/>
      <x:c r="G3" s="64"/>
      <x:c r="H3" s="102"/>
      <x:c r="I3" s="102"/>
      <x:c r="J3" s="64"/>
      <x:c r="K3" s="64"/>
      <x:c r="L3" s="64"/>
      <x:c r="M3" s="64"/>
      <x:c r="N3" s="64"/>
    </x:row>
    <x:row r="4" spans="1:14" ht="22.5" customHeight="1">
      <x:c r="B4" s="64">
        <x:v/>
      </x:c>
      <x:c r="C4" s="71"/>
      <x:c r="D4" s="71"/>
      <x:c r="E4" s="71"/>
      <x:c r="F4" s="71"/>
      <x:c r="G4" s="64"/>
      <x:c r="H4" s="102"/>
      <x:c r="I4" s="102"/>
      <x:c r="J4" s="64"/>
      <x:c r="K4" s="64"/>
      <x:c r="L4" s="64"/>
      <x:c r="M4" s="64"/>
      <x:c r="N4" s="64"/>
    </x:row>
    <x:row r="5" spans="1:14" ht="22.5" customHeight="1">
      <x:c r="B5" s="64">
        <x:v/>
      </x:c>
      <x:c r="C5" s="501" t="s">
        <x:v>3</x:v>
      </x:c>
      <x:c r="D5" s="501"/>
      <x:c r="E5" s="501"/>
      <x:c r="F5" s="501"/>
      <x:c r="G5" s="501"/>
      <x:c r="H5" s="501"/>
      <x:c r="I5" s="501"/>
      <x:c r="J5" s="501"/>
      <x:c r="K5" s="501"/>
      <x:c r="L5" s="501"/>
      <x:c r="M5" s="501"/>
      <x:c r="N5" s="501"/>
    </x:row>
    <x:row r="6" spans="1:14" ht="45" customHeight="1">
      <x:c r="B6" s="64">
        <x:v/>
      </x:c>
      <x:c r="C6" s="501"/>
      <x:c r="D6" s="501"/>
      <x:c r="E6" s="501"/>
      <x:c r="F6" s="501"/>
      <x:c r="G6" s="501"/>
      <x:c r="H6" s="501"/>
      <x:c r="I6" s="501"/>
      <x:c r="J6" s="501"/>
      <x:c r="K6" s="501"/>
      <x:c r="L6" s="501"/>
      <x:c r="M6" s="501"/>
      <x:c r="N6" s="501"/>
    </x:row>
    <x:row r="7" spans="1:14" ht="22.5" customHeight="1">
      <x:c r="B7" s="64">
        <x:v/>
      </x:c>
      <x:c r="C7" s="136"/>
      <x:c r="D7" s="71"/>
      <x:c r="E7" s="71"/>
      <x:c r="F7" s="71"/>
      <x:c r="G7" s="64"/>
      <x:c r="H7" s="102"/>
      <x:c r="I7" s="102"/>
      <x:c r="J7" s="64"/>
      <x:c r="K7" s="64"/>
      <x:c r="L7" s="64"/>
      <x:c r="M7" s="64"/>
      <x:c r="N7" s="64"/>
    </x:row>
    <x:row r="8" spans="1:14" ht="7.35" customHeight="1">
      <x:c r="B8" s="64">
        <x:v/>
      </x:c>
      <x:c r="C8" s="502" t="s">
        <x:v>4</x:v>
      </x:c>
      <x:c r="D8" s="502"/>
      <x:c r="E8" s="502"/>
      <x:c r="F8" s="502"/>
      <x:c r="G8" s="502"/>
      <x:c r="H8" s="502"/>
      <x:c r="I8" s="502"/>
      <x:c r="J8" s="502"/>
      <x:c r="K8" s="502"/>
      <x:c r="L8" s="502"/>
      <x:c r="M8" s="502"/>
      <x:c r="N8" s="502"/>
    </x:row>
    <x:row r="9" spans="1:14" ht="15.75" customHeight="1">
      <x:c r="B9" s="64">
        <x:v/>
      </x:c>
      <x:c r="C9" s="502"/>
      <x:c r="D9" s="502"/>
      <x:c r="E9" s="502"/>
      <x:c r="F9" s="502"/>
      <x:c r="G9" s="502"/>
      <x:c r="H9" s="502"/>
      <x:c r="I9" s="502"/>
      <x:c r="J9" s="502"/>
      <x:c r="K9" s="502"/>
      <x:c r="L9" s="502"/>
      <x:c r="M9" s="502"/>
      <x:c r="N9" s="502"/>
    </x:row>
    <x:row r="10" spans="1:14" ht="10.5" customHeight="1">
      <x:c r="B10" s="64">
        <x:v/>
      </x:c>
      <x:c r="C10" s="502"/>
      <x:c r="D10" s="502"/>
      <x:c r="E10" s="502"/>
      <x:c r="F10" s="502"/>
      <x:c r="G10" s="502"/>
      <x:c r="H10" s="502"/>
      <x:c r="I10" s="502"/>
      <x:c r="J10" s="502"/>
      <x:c r="K10" s="502"/>
      <x:c r="L10" s="502"/>
      <x:c r="M10" s="502"/>
      <x:c r="N10" s="502"/>
    </x:row>
    <x:row r="11" spans="1:14" ht="22.5" customHeight="1">
      <x:c r="B11" s="64">
        <x:v/>
      </x:c>
      <x:c r="C11" s="502"/>
      <x:c r="D11" s="502"/>
      <x:c r="E11" s="502"/>
      <x:c r="F11" s="502"/>
      <x:c r="G11" s="502"/>
      <x:c r="H11" s="502"/>
      <x:c r="I11" s="502"/>
      <x:c r="J11" s="502"/>
      <x:c r="K11" s="502"/>
      <x:c r="L11" s="502"/>
      <x:c r="M11" s="502"/>
      <x:c r="N11" s="502"/>
    </x:row>
    <x:row r="12" spans="1:14" ht="22.5" customHeight="1">
      <x:c r="B12" s="64">
        <x:v/>
      </x:c>
      <x:c r="C12" s="502"/>
      <x:c r="D12" s="502"/>
      <x:c r="E12" s="502"/>
      <x:c r="F12" s="502"/>
      <x:c r="G12" s="502"/>
      <x:c r="H12" s="502"/>
      <x:c r="I12" s="502"/>
      <x:c r="J12" s="502"/>
      <x:c r="K12" s="502"/>
      <x:c r="L12" s="502"/>
      <x:c r="M12" s="502"/>
      <x:c r="N12" s="502"/>
    </x:row>
    <x:row r="13" spans="1:14" ht="22.5" customHeight="1">
      <x:c r="B13" s="64">
        <x:v/>
      </x:c>
      <x:c r="C13" s="502"/>
      <x:c r="D13" s="502"/>
      <x:c r="E13" s="502"/>
      <x:c r="F13" s="502"/>
      <x:c r="G13" s="502"/>
      <x:c r="H13" s="502"/>
      <x:c r="I13" s="502"/>
      <x:c r="J13" s="502"/>
      <x:c r="K13" s="502"/>
      <x:c r="L13" s="502"/>
      <x:c r="M13" s="502"/>
      <x:c r="N13" s="502"/>
    </x:row>
    <x:row r="14" spans="1:14" ht="27.75" customHeight="1">
      <x:c r="B14" s="64">
        <x:v/>
      </x:c>
      <x:c r="C14" s="502"/>
      <x:c r="D14" s="502"/>
      <x:c r="E14" s="502"/>
      <x:c r="F14" s="502"/>
      <x:c r="G14" s="502"/>
      <x:c r="H14" s="502"/>
      <x:c r="I14" s="502"/>
      <x:c r="J14" s="502"/>
      <x:c r="K14" s="502"/>
      <x:c r="L14" s="502"/>
      <x:c r="M14" s="502"/>
      <x:c r="N14" s="502"/>
    </x:row>
    <x:row r="15" spans="1:14" ht="17.25" customHeight="1">
      <x:c r="B15" s="64">
        <x:v/>
      </x:c>
      <x:c r="C15" s="502"/>
      <x:c r="D15" s="502"/>
      <x:c r="E15" s="502"/>
      <x:c r="F15" s="502"/>
      <x:c r="G15" s="502"/>
      <x:c r="H15" s="502"/>
      <x:c r="I15" s="502"/>
      <x:c r="J15" s="502"/>
      <x:c r="K15" s="502"/>
      <x:c r="L15" s="502"/>
      <x:c r="M15" s="502"/>
      <x:c r="N15" s="502"/>
    </x:row>
    <x:row r="16" spans="1:14" ht="60" customHeight="1">
      <x:c r="A16" s="64">
        <x:v/>
      </x:c>
      <x:c r="B16" s="64">
        <x:v/>
      </x:c>
      <x:c r="C16" s="502"/>
      <x:c r="D16" s="502"/>
      <x:c r="E16" s="502"/>
      <x:c r="F16" s="502"/>
      <x:c r="G16" s="502"/>
      <x:c r="H16" s="502"/>
      <x:c r="I16" s="502"/>
      <x:c r="J16" s="502"/>
      <x:c r="K16" s="502"/>
      <x:c r="L16" s="502"/>
      <x:c r="M16" s="502"/>
      <x:c r="N16" s="502"/>
    </x:row>
    <x:row r="17" spans="1:15" ht="22.5" customHeight="1">
      <x:c r="A17" s="64">
        <x:v/>
      </x:c>
      <x:c r="B17" s="64">
        <x:v/>
      </x:c>
      <x:c r="C17" s="94"/>
      <x:c r="D17" s="94"/>
      <x:c r="E17" s="94"/>
      <x:c r="F17" s="94"/>
      <x:c r="G17" s="94"/>
      <x:c r="H17" s="94"/>
      <x:c r="I17" s="214"/>
      <x:c r="J17" s="94"/>
      <x:c r="K17" s="94"/>
      <x:c r="L17" s="94"/>
      <x:c r="M17" s="94"/>
      <x:c r="N17" s="94"/>
    </x:row>
    <x:row r="18" spans="1:15" ht="27" customHeight="1">
      <x:c r="A18" s="64">
        <x:v/>
      </x:c>
      <x:c r="B18" s="64">
        <x:v/>
      </x:c>
      <x:c r="C18" s="383" t="s">
        <x:v>5</x:v>
      </x:c>
      <x:c r="D18" s="94"/>
      <x:c r="E18" s="182"/>
      <x:c r="F18" s="182"/>
      <x:c r="G18" s="182"/>
      <x:c r="H18" s="182"/>
      <x:c r="I18" s="215"/>
      <x:c r="J18" s="182"/>
      <x:c r="K18" s="182"/>
      <x:c r="L18" s="182"/>
      <x:c r="M18" s="182"/>
      <x:c r="N18" s="182"/>
    </x:row>
    <x:row r="19" spans="1:15" ht="41.1" customHeight="1">
      <x:c r="A19" s="64">
        <x:v/>
      </x:c>
      <x:c r="B19" s="64">
        <x:v/>
      </x:c>
      <x:c r="C19" s="184" t="s">
        <x:v>734</x:v>
      </x:c>
      <x:c r="D19" s="94"/>
      <x:c r="E19" s="182" t="s">
        <x:v>759</x:v>
      </x:c>
      <x:c r="F19" s="94"/>
      <x:c r="G19" s="182" t="s">
        <x:v>6</x:v>
      </x:c>
      <x:c r="H19" s="94"/>
      <x:c r="I19" s="216">
        <x:v/>
      </x:c>
      <x:c r="J19" s="94"/>
      <x:c r="K19" s="94"/>
      <x:c r="L19" s="182" t="s">
        <x:v>8</x:v>
      </x:c>
      <x:c r="M19" s="182" t="s">
        <x:v>6</x:v>
      </x:c>
      <x:c r="N19" s="94"/>
    </x:row>
    <x:row r="20" spans="1:15" s="20" customFormat="1" ht="81" customHeight="1">
      <x:c r="A20" s="232">
        <x:v/>
      </x:c>
      <x:c r="B20" s="232">
        <x:v/>
      </x:c>
      <x:c r="C20" s="19" t="s">
        <x:v>11</x:v>
      </x:c>
      <x:c r="D20" s="19" t="s">
        <x:v>12</x:v>
      </x:c>
      <x:c r="E20" s="19" t="s">
        <x:v>13</x:v>
      </x:c>
      <x:c r="F20" s="19" t="s">
        <x:v>14</x:v>
      </x:c>
      <x:c r="G20" s="19" t="s">
        <x:v>15</x:v>
      </x:c>
      <x:c r="H20" s="53" t="s">
        <x:v>16</x:v>
      </x:c>
      <x:c r="I20" s="19" t="s">
        <x:v>17</x:v>
      </x:c>
      <x:c r="J20" s="19" t="s">
        <x:v>18</x:v>
      </x:c>
      <x:c r="K20" s="19" t="s">
        <x:v>19</x:v>
      </x:c>
      <x:c r="L20" s="19" t="s">
        <x:v>20</x:v>
      </x:c>
      <x:c r="M20" s="19" t="s">
        <x:v>21</x:v>
      </x:c>
      <x:c r="N20" s="19" t="s">
        <x:v>22</x:v>
      </x:c>
    </x:row>
    <x:row r="21" spans="1:15" ht="20.100000000000001" customHeight="1">
      <x:c r="A21" s="236">
        <x:v/>
      </x:c>
      <x:c r="B21" s="236">
        <x:v/>
      </x:c>
      <x:c r="C21" s="16" t="s">
        <x:v>23</x:v>
      </x:c>
      <x:c r="D21" s="173"/>
      <x:c r="E21" s="173"/>
      <x:c r="F21" s="173"/>
      <x:c r="G21" s="173"/>
      <x:c r="H21" s="173"/>
      <x:c r="I21" s="173"/>
      <x:c r="J21" s="17"/>
      <x:c r="K21" s="17"/>
      <x:c r="L21" s="17"/>
      <x:c r="M21" s="17"/>
      <x:c r="N21" s="18"/>
    </x:row>
    <x:row r="22" spans="1:15" ht="15" customHeight="1">
      <x:c r="A22" s="236">
        <x:v/>
      </x:c>
      <x:c r="B22" s="236">
        <x:v/>
      </x:c>
      <x:c r="C22" s="1" t="s">
        <x:v>24</x:v>
      </x:c>
      <x:c r="D22" s="168">
        <x:f t="shared" ref="D22:E26" si="0">D41+D60</x:f>
        <x:v>25630.239999999998</x:v>
      </x:c>
      <x:c r="E22" s="168">
        <x:f t="shared" si="0"/>
        <x:v>184591.39</x:v>
      </x:c>
      <x:c r="F22" s="168">
        <x:f t="shared" ref="F22:F38" si="1">E22</x:f>
        <x:v>184591.39</x:v>
      </x:c>
      <x:c r="G22" s="168">
        <x:f>G41+G60</x:f>
        <x:v>184591.4</x:v>
      </x:c>
      <x:c r="H22" s="84">
        <x:f t="shared" ref="H22:H75" si="2">IF(AND(ISNUMBER(G22)=TRUE,G22&lt;&gt;0),D22/G22,"N/A")</x:f>
        <x:v>0.13884850540166011</x:v>
      </x:c>
      <x:c r="I22" s="410">
        <x:f t="shared" ref="I22:J26" si="3">I41+I60</x:f>
        <x:v>9175402</x:v>
      </x:c>
      <x:c r="J22" s="217">
        <x:f t="shared" si="3"/>
        <x:v>6147519.3400000008</x:v>
      </x:c>
      <x:c r="K22" s="217">
        <x:f t="shared" ref="K22:K33" si="4">IFERROR(I22-J22,"N/A")</x:f>
        <x:v>3027882.6599999992</x:v>
      </x:c>
      <x:c r="L22" s="410">
        <x:f t="shared" ref="L22:M26" si="5">L41+L60</x:f>
        <x:v>73251450</x:v>
      </x:c>
      <x:c r="M22" s="410">
        <x:f t="shared" si="5"/>
        <x:v>73251450</x:v>
      </x:c>
      <x:c r="N22" s="85">
        <x:f t="shared" ref="N22:N32" si="6">IFERROR(I22/M22,"N/A")</x:f>
        <x:v>0.12525898122153215</x:v>
      </x:c>
    </x:row>
    <x:row r="23" spans="1:15" ht="15" customHeight="1">
      <x:c r="A23" s="240">
        <x:v/>
      </x:c>
      <x:c r="B23" s="240">
        <x:v/>
      </x:c>
      <x:c r="C23" s="163" t="s">
        <x:v>25</x:v>
      </x:c>
      <x:c r="D23" s="168">
        <x:f t="shared" si="0"/>
        <x:v>23674.239999999998</x:v>
      </x:c>
      <x:c r="E23" s="168">
        <x:f t="shared" si="0"/>
        <x:v>164991.39000000001</x:v>
      </x:c>
      <x:c r="F23" s="168">
        <x:f t="shared" si="1"/>
        <x:v>164991.39000000001</x:v>
      </x:c>
      <x:c r="G23" s="168">
        <x:f>G42+G61</x:f>
        <x:v>164991.4</x:v>
      </x:c>
      <x:c r="H23" s="84">
        <x:f t="shared" ref="H23:H38" si="7">IF(AND(ISNUMBER(G23)=TRUE,G23&lt;&gt;0),D23/G23,"N/A")</x:f>
        <x:v>0.14348772117819472</x:v>
      </x:c>
      <x:c r="I23" s="410">
        <x:f t="shared" si="3"/>
        <x:v>7656543</x:v>
      </x:c>
      <x:c r="J23" s="217">
        <x:f t="shared" si="3"/>
        <x:v>5129883.8100000005</x:v>
      </x:c>
      <x:c r="K23" s="217">
        <x:f t="shared" si="4"/>
        <x:v>2526659.1899999995</x:v>
      </x:c>
      <x:c r="L23" s="410">
        <x:f t="shared" si="5"/>
        <x:v>62159975</x:v>
      </x:c>
      <x:c r="M23" s="410">
        <x:f t="shared" si="5"/>
        <x:v>62159975</x:v>
      </x:c>
      <x:c r="N23" s="85">
        <x:f t="shared" si="6"/>
        <x:v>0.12317480822667641</x:v>
      </x:c>
    </x:row>
    <x:row r="24" spans="1:15" ht="15" customHeight="1">
      <x:c r="A24" s="240">
        <x:v/>
      </x:c>
      <x:c r="B24" s="240">
        <x:v/>
      </x:c>
      <x:c r="C24" s="163" t="s">
        <x:v>26</x:v>
      </x:c>
      <x:c r="D24" s="168">
        <x:f t="shared" si="0"/>
        <x:v>1956</x:v>
      </x:c>
      <x:c r="E24" s="168">
        <x:f t="shared" si="0"/>
        <x:v>19600</x:v>
      </x:c>
      <x:c r="F24" s="168">
        <x:f t="shared" si="1"/>
        <x:v>19600</x:v>
      </x:c>
      <x:c r="G24" s="168">
        <x:f>G43+G62</x:f>
        <x:v>19600</x:v>
      </x:c>
      <x:c r="H24" s="84">
        <x:f t="shared" si="7"/>
        <x:v>9.9795918367346942E-2</x:v>
      </x:c>
      <x:c r="I24" s="410">
        <x:f t="shared" si="3"/>
        <x:v>1518859</x:v>
      </x:c>
      <x:c r="J24" s="217">
        <x:f t="shared" si="3"/>
        <x:v>1017635.53</x:v>
      </x:c>
      <x:c r="K24" s="217">
        <x:f t="shared" si="4"/>
        <x:v>501223.47</x:v>
      </x:c>
      <x:c r="L24" s="410">
        <x:f t="shared" si="5"/>
        <x:v>11091475</x:v>
      </x:c>
      <x:c r="M24" s="410">
        <x:f t="shared" si="5"/>
        <x:v>11091475</x:v>
      </x:c>
      <x:c r="N24" s="85">
        <x:f t="shared" si="6"/>
        <x:v>0.13693931600621198</x:v>
      </x:c>
    </x:row>
    <x:row r="25" spans="1:15" ht="15" customHeight="1">
      <x:c r="A25" s="240">
        <x:v/>
      </x:c>
      <x:c r="B25" s="240">
        <x:v/>
      </x:c>
      <x:c r="C25" s="1" t="s">
        <x:v>27</x:v>
      </x:c>
      <x:c r="D25" s="168">
        <x:f t="shared" si="0"/>
        <x:v>18827.450000000004</x:v>
      </x:c>
      <x:c r="E25" s="168">
        <x:f t="shared" si="0"/>
        <x:v>197722.6</x:v>
      </x:c>
      <x:c r="F25" s="168">
        <x:f t="shared" si="1"/>
        <x:v>197722.6</x:v>
      </x:c>
      <x:c r="G25" s="168">
        <x:f>G44+G63</x:f>
        <x:v>197722.81999999998</x:v>
      </x:c>
      <x:c r="H25" s="84">
        <x:f t="shared" si="7"/>
        <x:v>9.5221431699183776E-2</x:v>
      </x:c>
      <x:c r="I25" s="410">
        <x:f t="shared" si="3"/>
        <x:v>9804686</x:v>
      </x:c>
      <x:c r="J25" s="217">
        <x:f t="shared" si="3"/>
        <x:v>6569139.6200000001</x:v>
      </x:c>
      <x:c r="K25" s="217">
        <x:f t="shared" si="4"/>
        <x:v>3235546.38</x:v>
      </x:c>
      <x:c r="L25" s="410">
        <x:f t="shared" si="5"/>
        <x:v>80219888</x:v>
      </x:c>
      <x:c r="M25" s="410">
        <x:f t="shared" si="5"/>
        <x:v>80219888</x:v>
      </x:c>
      <x:c r="N25" s="85">
        <x:f t="shared" si="6"/>
        <x:v>0.12222263386854891</x:v>
      </x:c>
      <x:c r="O25" s="445"/>
    </x:row>
    <x:row r="26" spans="1:15" ht="15" customHeight="1">
      <x:c r="A26" s="240">
        <x:v/>
      </x:c>
      <x:c r="B26" s="240">
        <x:v/>
      </x:c>
      <x:c r="C26" s="1" t="s">
        <x:v>28</x:v>
      </x:c>
      <x:c r="D26" s="168">
        <x:f t="shared" si="0"/>
        <x:v>90392</x:v>
      </x:c>
      <x:c r="E26" s="168">
        <x:f t="shared" si="0"/>
        <x:v>253145</x:v>
      </x:c>
      <x:c r="F26" s="168">
        <x:f t="shared" si="1"/>
        <x:v>253145</x:v>
      </x:c>
      <x:c r="G26" s="168">
        <x:f>G45+G64</x:f>
        <x:v>253148</x:v>
      </x:c>
      <x:c r="H26" s="84">
        <x:f t="shared" si="7"/>
        <x:v>0.35707175249261303</x:v>
      </x:c>
      <x:c r="I26" s="410">
        <x:f t="shared" si="3"/>
        <x:v>15727689</x:v>
      </x:c>
      <x:c r="J26" s="217">
        <x:f t="shared" si="3"/>
        <x:v>10537551.630000001</x:v>
      </x:c>
      <x:c r="K26" s="217">
        <x:f t="shared" si="4"/>
        <x:v>5190137.3699999992</x:v>
      </x:c>
      <x:c r="L26" s="410">
        <x:f t="shared" si="5"/>
        <x:v>69633166</x:v>
      </x:c>
      <x:c r="M26" s="410">
        <x:f t="shared" si="5"/>
        <x:v>69633166</x:v>
      </x:c>
      <x:c r="N26" s="85">
        <x:f t="shared" si="6"/>
        <x:v>0.22586491327997352</x:v>
      </x:c>
    </x:row>
    <x:row r="27" spans="1:15" ht="15" customHeight="1">
      <x:c r="A27" s="236">
        <x:v/>
      </x:c>
      <x:c r="B27" s="236">
        <x:v/>
      </x:c>
      <x:c r="C27" s="1" t="s">
        <x:v>29</x:v>
      </x:c>
      <x:c r="D27" s="168">
        <x:f>D50+D68</x:f>
        <x:v>242</x:v>
      </x:c>
      <x:c r="E27" s="168">
        <x:f>E50+E68</x:f>
        <x:v>6800</x:v>
      </x:c>
      <x:c r="F27" s="168">
        <x:f t="shared" si="1"/>
        <x:v>6800</x:v>
      </x:c>
      <x:c r="G27" s="168">
        <x:f>G50+G68</x:f>
        <x:v>6800</x:v>
      </x:c>
      <x:c r="H27" s="84">
        <x:f t="shared" si="7"/>
        <x:v>3.558823529411765E-2</x:v>
      </x:c>
      <x:c r="I27" s="410">
        <x:f>I50+I68</x:f>
        <x:v>350644</x:v>
      </x:c>
      <x:c r="J27" s="217">
        <x:f>J50+J68</x:f>
        <x:v>234931.48</x:v>
      </x:c>
      <x:c r="K27" s="217">
        <x:f t="shared" si="4"/>
        <x:v>115712.51999999999</x:v>
      </x:c>
      <x:c r="L27" s="410">
        <x:f>L50+L68</x:f>
        <x:v>4049395</x:v>
      </x:c>
      <x:c r="M27" s="410">
        <x:f>M50+M68</x:f>
        <x:v>4049395</x:v>
      </x:c>
      <x:c r="N27" s="85">
        <x:f t="shared" si="6"/>
        <x:v>8.6591700735541982E-2</x:v>
      </x:c>
    </x:row>
    <x:row r="28" spans="1:15" ht="15" customHeight="1">
      <x:c r="A28" s="236">
        <x:v/>
      </x:c>
      <x:c r="B28" s="236">
        <x:v/>
      </x:c>
      <x:c r="C28" s="1" t="s">
        <x:v>30</x:v>
      </x:c>
      <x:c r="D28" s="168">
        <x:f t="shared" ref="D28:E30" si="8">D47+D65</x:f>
        <x:v>5507</x:v>
      </x:c>
      <x:c r="E28" s="168">
        <x:f t="shared" si="8"/>
        <x:v>54500</x:v>
      </x:c>
      <x:c r="F28" s="168">
        <x:f t="shared" si="1"/>
        <x:v>54500</x:v>
      </x:c>
      <x:c r="G28" s="168">
        <x:f>G47+G65</x:f>
        <x:v>54500</x:v>
      </x:c>
      <x:c r="H28" s="84">
        <x:f t="shared" si="7"/>
        <x:v>0.10104587155963303</x:v>
      </x:c>
      <x:c r="I28" s="410">
        <x:f t="shared" ref="I28:J30" si="9">I47+I65</x:f>
        <x:v>2514952</x:v>
      </x:c>
      <x:c r="J28" s="217">
        <x:f t="shared" si="9"/>
        <x:v>1685017.84</x:v>
      </x:c>
      <x:c r="K28" s="217">
        <x:f t="shared" si="4"/>
        <x:v>829934.15999999992</x:v>
      </x:c>
      <x:c r="L28" s="410">
        <x:f t="shared" ref="L28:M30" si="10">L47+L65</x:f>
        <x:v>16633320</x:v>
      </x:c>
      <x:c r="M28" s="410">
        <x:f t="shared" si="10"/>
        <x:v>16633320</x:v>
      </x:c>
      <x:c r="N28" s="85">
        <x:f t="shared" si="6"/>
        <x:v>0.15119964024019258</x:v>
      </x:c>
    </x:row>
    <x:row r="29" spans="1:15" ht="15" customHeight="1">
      <x:c r="A29" s="236">
        <x:v/>
      </x:c>
      <x:c r="B29" s="236">
        <x:v/>
      </x:c>
      <x:c r="C29" s="1" t="s">
        <x:v>31</x:v>
      </x:c>
      <x:c r="D29" s="168">
        <x:f t="shared" si="8"/>
        <x:v>7245</x:v>
      </x:c>
      <x:c r="E29" s="168">
        <x:f t="shared" si="8"/>
        <x:v>39400</x:v>
      </x:c>
      <x:c r="F29" s="168">
        <x:f t="shared" si="1"/>
        <x:v>39400</x:v>
      </x:c>
      <x:c r="G29" s="168">
        <x:f>G48+G66</x:f>
        <x:v>39400</x:v>
      </x:c>
      <x:c r="H29" s="84">
        <x:f t="shared" si="7"/>
        <x:v>0.18388324873096445</x:v>
      </x:c>
      <x:c r="I29" s="410">
        <x:f t="shared" si="9"/>
        <x:v>3086627</x:v>
      </x:c>
      <x:c r="J29" s="217">
        <x:f t="shared" si="9"/>
        <x:v>2068040.09</x:v>
      </x:c>
      <x:c r="K29" s="217">
        <x:f t="shared" si="4"/>
        <x:v>1018586.9099999999</x:v>
      </x:c>
      <x:c r="L29" s="410">
        <x:f t="shared" si="10"/>
        <x:v>13853336</x:v>
      </x:c>
      <x:c r="M29" s="410">
        <x:f t="shared" si="10"/>
        <x:v>13853336</x:v>
      </x:c>
      <x:c r="N29" s="85">
        <x:f t="shared" si="6"/>
        <x:v>0.22280748839124381</x:v>
      </x:c>
    </x:row>
    <x:row r="30" spans="1:15" ht="15" customHeight="1">
      <x:c r="A30" s="236">
        <x:v/>
      </x:c>
      <x:c r="B30" s="236">
        <x:v/>
      </x:c>
      <x:c r="C30" s="1" t="s">
        <x:v>56</x:v>
      </x:c>
      <x:c r="D30" s="168">
        <x:f t="shared" si="8"/>
        <x:v>3850.67</x:v>
      </x:c>
      <x:c r="E30" s="168">
        <x:f t="shared" si="8"/>
        <x:v>47687</x:v>
      </x:c>
      <x:c r="F30" s="168">
        <x:f t="shared" si="1"/>
        <x:v>47687</x:v>
      </x:c>
      <x:c r="G30" s="168">
        <x:f>G49+G67</x:f>
        <x:v>47686.67</x:v>
      </x:c>
      <x:c r="H30" s="84">
        <x:f t="shared" si="7"/>
        <x:v>8.0749400199259039E-2</x:v>
      </x:c>
      <x:c r="I30" s="410">
        <x:f t="shared" si="9"/>
        <x:v>1899454</x:v>
      </x:c>
      <x:c r="J30" s="217">
        <x:f t="shared" si="9"/>
        <x:v>1272634.1800000002</x:v>
      </x:c>
      <x:c r="K30" s="217">
        <x:f t="shared" si="4"/>
        <x:v>626819.81999999983</x:v>
      </x:c>
      <x:c r="L30" s="410">
        <x:f t="shared" si="10"/>
        <x:v>11428426</x:v>
      </x:c>
      <x:c r="M30" s="410">
        <x:f t="shared" si="10"/>
        <x:v>11428426</x:v>
      </x:c>
      <x:c r="N30" s="85">
        <x:f t="shared" si="6"/>
        <x:v>0.16620433995022588</x:v>
      </x:c>
    </x:row>
    <x:row r="31" spans="1:15" ht="15" customHeight="1">
      <x:c r="A31" s="236">
        <x:v/>
      </x:c>
      <x:c r="B31" s="236">
        <x:v/>
      </x:c>
      <x:c r="C31" s="1" t="s">
        <x:v>33</x:v>
      </x:c>
      <x:c r="D31" s="168" t="s">
        <x:v>34</x:v>
      </x:c>
      <x:c r="E31" s="168" t="s">
        <x:v>34</x:v>
      </x:c>
      <x:c r="F31" s="168" t="str">
        <x:f t="shared" si="1"/>
        <x:v>N/A</x:v>
      </x:c>
      <x:c r="G31" s="168" t="s">
        <x:v>34</x:v>
      </x:c>
      <x:c r="H31" s="450" t="str">
        <x:f t="shared" si="7"/>
        <x:v>N/A</x:v>
      </x:c>
      <x:c r="I31" s="410">
        <x:f>I51+I69</x:f>
        <x:v>138395</x:v>
      </x:c>
      <x:c r="J31" s="217">
        <x:f>J51+J69</x:f>
        <x:v>92724.65</x:v>
      </x:c>
      <x:c r="K31" s="217">
        <x:f t="shared" si="4"/>
        <x:v>45670.350000000006</x:v>
      </x:c>
      <x:c r="L31" s="410">
        <x:f>L51+L69</x:f>
        <x:v>1482130</x:v>
      </x:c>
      <x:c r="M31" s="410">
        <x:f>M51+M69</x:f>
        <x:v>1482130</x:v>
      </x:c>
      <x:c r="N31" s="85">
        <x:f t="shared" si="6"/>
        <x:v>9.3375749765540139E-2</x:v>
      </x:c>
    </x:row>
    <x:row r="32" spans="1:15" ht="15" customHeight="1">
      <x:c r="A32" s="236">
        <x:v/>
      </x:c>
      <x:c r="B32" s="236">
        <x:v/>
      </x:c>
      <x:c r="C32" s="1" t="s">
        <x:v>35</x:v>
      </x:c>
      <x:c r="D32" s="168">
        <x:f>D54+D72</x:f>
        <x:v>98.57</x:v>
      </x:c>
      <x:c r="E32" s="168">
        <x:f>E54+E72</x:f>
        <x:v>1500</x:v>
      </x:c>
      <x:c r="F32" s="168">
        <x:f t="shared" si="1"/>
        <x:v>1500</x:v>
      </x:c>
      <x:c r="G32" s="168">
        <x:f>G54+G72</x:f>
        <x:v>1499.57</x:v>
      </x:c>
      <x:c r="H32" s="84">
        <x:f t="shared" si="7"/>
        <x:v>6.5732176557279753E-2</x:v>
      </x:c>
      <x:c r="I32" s="410">
        <x:f>I54+I72</x:f>
        <x:v>60577</x:v>
      </x:c>
      <x:c r="J32" s="217">
        <x:f>J54+J72</x:f>
        <x:v>40586.590000000004</x:v>
      </x:c>
      <x:c r="K32" s="217">
        <x:f t="shared" si="4"/>
        <x:v>19990.409999999996</x:v>
      </x:c>
      <x:c r="L32" s="410">
        <x:f>L54+L72</x:f>
        <x:v>564155</x:v>
      </x:c>
      <x:c r="M32" s="410">
        <x:f>M54+M72</x:f>
        <x:v>564155</x:v>
      </x:c>
      <x:c r="N32" s="85">
        <x:f t="shared" si="6"/>
        <x:v>0.10737651886449646</x:v>
      </x:c>
    </x:row>
    <x:row r="33" spans="1:14" ht="15" customHeight="1">
      <x:c r="A33" s="236">
        <x:v/>
      </x:c>
      <x:c r="B33" s="236">
        <x:v/>
      </x:c>
      <x:c r="C33" s="1" t="s">
        <x:v>36</x:v>
      </x:c>
      <x:c r="D33" s="168">
        <x:f>D55+D73</x:f>
        <x:v>3937.42</x:v>
      </x:c>
      <x:c r="E33" s="168">
        <x:f>E55+E73</x:f>
        <x:v>22000</x:v>
      </x:c>
      <x:c r="F33" s="168">
        <x:f t="shared" si="1"/>
        <x:v>22000</x:v>
      </x:c>
      <x:c r="G33" s="168">
        <x:f>G55+G73</x:f>
        <x:v>11636.740000000002</x:v>
      </x:c>
      <x:c r="H33" s="84">
        <x:f t="shared" si="7"/>
        <x:v>0.33836108738357989</x:v>
      </x:c>
      <x:c r="I33" s="410">
        <x:f>I55+I73</x:f>
        <x:v>11756</x:v>
      </x:c>
      <x:c r="J33" s="217">
        <x:f>J55+J73</x:f>
        <x:v>7876.52</x:v>
      </x:c>
      <x:c r="K33" s="217">
        <x:f t="shared" si="4"/>
        <x:v>3879.4799999999996</x:v>
      </x:c>
      <x:c r="L33" s="410">
        <x:f>L55+L73</x:f>
        <x:v>815189</x:v>
      </x:c>
      <x:c r="M33" s="410">
        <x:f>M55+M73</x:f>
        <x:v>815189</x:v>
      </x:c>
      <x:c r="N33" s="85">
        <x:f t="shared" ref="N33" si="11">IFERROR(I33/M33,"N/A")</x:f>
        <x:v>1.4421195575504576E-2</x:v>
      </x:c>
    </x:row>
    <x:row r="34" spans="1:14" ht="15" customHeight="1">
      <x:c r="A34" s="236">
        <x:v/>
      </x:c>
      <x:c r="B34" s="236">
        <x:v/>
      </x:c>
      <x:c r="C34" s="1" t="s">
        <x:v>744</x:v>
      </x:c>
      <x:c r="D34" s="168" t="s">
        <x:v>34</x:v>
      </x:c>
      <x:c r="E34" s="168" t="s">
        <x:v>34</x:v>
      </x:c>
      <x:c r="F34" s="168" t="str">
        <x:f t="shared" si="1"/>
        <x:v>N/A</x:v>
      </x:c>
      <x:c r="G34" s="168" t="s">
        <x:v>34</x:v>
      </x:c>
      <x:c r="H34" s="450" t="str">
        <x:f t="shared" si="7"/>
        <x:v>N/A</x:v>
      </x:c>
      <x:c r="I34" s="410">
        <x:f>IFERROR(I52+I70,I52)</x:f>
        <x:v>132090</x:v>
      </x:c>
      <x:c r="J34" s="217">
        <x:f>IFERROR(J52+J70,J52)</x:f>
        <x:v>88500.3</x:v>
      </x:c>
      <x:c r="K34" s="217">
        <x:f>IFERROR(K52+K70,K52)</x:f>
        <x:v>43589.7</x:v>
      </x:c>
      <x:c r="L34" s="410">
        <x:f>IFERROR(L52+L70,L52)</x:f>
        <x:v>558344</x:v>
      </x:c>
      <x:c r="M34" s="410">
        <x:f>IFERROR(M52+M70,M52)</x:f>
        <x:v>558345</x:v>
      </x:c>
      <x:c r="N34" s="85">
        <x:f>IFERROR(I34/M34,"N/A")</x:f>
        <x:v>0.23657416113693147</x:v>
      </x:c>
    </x:row>
    <x:row r="35" spans="1:14" ht="15" customHeight="1">
      <x:c r="A35" s="236">
        <x:v/>
      </x:c>
      <x:c r="B35" s="236">
        <x:v/>
      </x:c>
      <x:c r="C35" s="1" t="s">
        <x:v>746</x:v>
      </x:c>
      <x:c r="D35" s="168" t="s">
        <x:v>34</x:v>
      </x:c>
      <x:c r="E35" s="168" t="s">
        <x:v>34</x:v>
      </x:c>
      <x:c r="F35" s="168" t="str">
        <x:f t="shared" si="1"/>
        <x:v>N/A</x:v>
      </x:c>
      <x:c r="G35" s="168" t="s">
        <x:v>34</x:v>
      </x:c>
      <x:c r="H35" s="450" t="str">
        <x:f t="shared" si="7"/>
        <x:v>N/A</x:v>
      </x:c>
      <x:c r="I35" s="410" t="str">
        <x:f>IFERROR(I53+I71,"N/A")</x:f>
        <x:v>N/A</x:v>
      </x:c>
      <x:c r="J35" s="217" t="str">
        <x:f>IFERROR(J53+J71,"N/A")</x:f>
        <x:v>N/A</x:v>
      </x:c>
      <x:c r="K35" s="217" t="str">
        <x:f>IFERROR(I35-J35,"N/A")</x:f>
        <x:v>N/A</x:v>
      </x:c>
      <x:c r="L35" s="410">
        <x:f>L53+L71</x:f>
        <x:v>975000</x:v>
      </x:c>
      <x:c r="M35" s="410">
        <x:f>IFERROR(M53+M71,"N/A")</x:f>
        <x:v>975000</x:v>
      </x:c>
      <x:c r="N35" s="85" t="str">
        <x:f>IFERROR(I35/M35,"N/A")</x:f>
        <x:v>N/A</x:v>
      </x:c>
    </x:row>
    <x:row r="36" spans="1:14" ht="15" customHeight="1">
      <x:c r="A36" s="236">
        <x:v/>
      </x:c>
      <x:c r="B36" s="236">
        <x:v/>
      </x:c>
      <x:c r="C36" s="1" t="s">
        <x:v>37</x:v>
      </x:c>
      <x:c r="D36" s="168">
        <x:f>D46</x:f>
        <x:v>6297</x:v>
      </x:c>
      <x:c r="E36" s="168">
        <x:f>E46</x:f>
        <x:v>23200</x:v>
      </x:c>
      <x:c r="F36" s="168">
        <x:f t="shared" si="1"/>
        <x:v>23200</x:v>
      </x:c>
      <x:c r="G36" s="168">
        <x:f>G46</x:f>
        <x:v>23200</x:v>
      </x:c>
      <x:c r="H36" s="84">
        <x:f t="shared" si="7"/>
        <x:v>0.27142241379310345</x:v>
      </x:c>
      <x:c r="I36" s="410" t="str">
        <x:f>I46</x:f>
        <x:v>N/A</x:v>
      </x:c>
      <x:c r="J36" s="410" t="str">
        <x:f>J46</x:f>
        <x:v>N/A</x:v>
      </x:c>
      <x:c r="K36" s="410" t="str">
        <x:f>IFERROR(I36-J36,"N/A")</x:f>
        <x:v>N/A</x:v>
      </x:c>
      <x:c r="L36" s="410" t="str">
        <x:f>L46</x:f>
        <x:v>N/A</x:v>
      </x:c>
      <x:c r="M36" s="410" t="str">
        <x:f>M46</x:f>
        <x:v>N/A</x:v>
      </x:c>
      <x:c r="N36" s="85" t="str">
        <x:f>IFERROR(I36/M36,"N/A")</x:f>
        <x:v>N/A</x:v>
      </x:c>
    </x:row>
    <x:row r="37" spans="1:14" ht="15" customHeight="1">
      <x:c r="A37" s="236">
        <x:v/>
      </x:c>
      <x:c r="B37" s="236">
        <x:v/>
      </x:c>
      <x:c r="C37" s="1" t="s">
        <x:v>38</x:v>
      </x:c>
      <x:c r="D37" s="429" t="s">
        <x:v>34</x:v>
      </x:c>
      <x:c r="E37" s="429" t="s">
        <x:v>34</x:v>
      </x:c>
      <x:c r="F37" s="168" t="str">
        <x:f t="shared" si="1"/>
        <x:v>N/A</x:v>
      </x:c>
      <x:c r="G37" s="429" t="s">
        <x:v>34</x:v>
      </x:c>
      <x:c r="H37" s="450" t="str">
        <x:f t="shared" si="7"/>
        <x:v>N/A</x:v>
      </x:c>
      <x:c r="I37" s="410">
        <x:f>I56+I74</x:f>
        <x:v>653832</x:v>
      </x:c>
      <x:c r="J37" s="217">
        <x:f>J56+J74</x:f>
        <x:v>438067.44</x:v>
      </x:c>
      <x:c r="K37" s="217">
        <x:f>IFERROR(I37-J37,"N/A")</x:f>
        <x:v>215764.56</x:v>
      </x:c>
      <x:c r="L37" s="410">
        <x:f>L56+L74</x:f>
        <x:v>5557311</x:v>
      </x:c>
      <x:c r="M37" s="410">
        <x:f>M56+M74</x:f>
        <x:v>5557311</x:v>
      </x:c>
      <x:c r="N37" s="85">
        <x:f>IFERROR(I37/M37,"N/A")</x:f>
        <x:v>0.11765258413646457</x:v>
      </x:c>
    </x:row>
    <x:row r="38" spans="1:14" ht="14.4">
      <x:c r="A38" s="236">
        <x:v/>
      </x:c>
      <x:c r="B38" s="236">
        <x:v/>
      </x:c>
      <x:c r="C38" s="1" t="s">
        <x:v>39</x:v>
      </x:c>
      <x:c r="D38" s="429" t="s">
        <x:v>34</x:v>
      </x:c>
      <x:c r="E38" s="429" t="s">
        <x:v>34</x:v>
      </x:c>
      <x:c r="F38" s="168" t="str">
        <x:f t="shared" si="1"/>
        <x:v>N/A</x:v>
      </x:c>
      <x:c r="G38" s="429" t="s">
        <x:v>34</x:v>
      </x:c>
      <x:c r="H38" s="450" t="str">
        <x:f t="shared" si="7"/>
        <x:v>N/A</x:v>
      </x:c>
      <x:c r="I38" s="410">
        <x:f>I57</x:f>
        <x:v>150</x:v>
      </x:c>
      <x:c r="J38" s="217">
        <x:f>J57</x:f>
        <x:v>100.5</x:v>
      </x:c>
      <x:c r="K38" s="217">
        <x:f>IFERROR(I38-J38,"N/A")</x:f>
        <x:v>49.5</x:v>
      </x:c>
      <x:c r="L38" s="410">
        <x:f>L57</x:f>
        <x:v>45898</x:v>
      </x:c>
      <x:c r="M38" s="410">
        <x:f>M57</x:f>
        <x:v>45898</x:v>
      </x:c>
      <x:c r="N38" s="85">
        <x:f>IFERROR(I38/M38,"N/A")</x:f>
        <x:v>3.2681162577890104E-3</x:v>
      </x:c>
    </x:row>
    <x:row r="39" spans="1:14" ht="20.100000000000001" customHeight="1">
      <x:c r="A39" s="236">
        <x:v/>
      </x:c>
      <x:c r="B39" s="236">
        <x:v/>
      </x:c>
      <x:c r="C39" s="2" t="s">
        <x:v>40</x:v>
      </x:c>
      <x:c r="D39" s="169">
        <x:f>SUM(D22,D25:D38)</x:f>
        <x:v>162027.35000000003</x:v>
      </x:c>
      <x:c r="E39" s="169">
        <x:f>SUM(E22,E25:E38)</x:f>
        <x:v>830545.99</x:v>
      </x:c>
      <x:c r="F39" s="169">
        <x:f>SUM(F22,F25:F38)</x:f>
        <x:v>830545.99</x:v>
      </x:c>
      <x:c r="G39" s="169">
        <x:f>SUM(G22,G25:G38)</x:f>
        <x:v>820185.2</x:v>
      </x:c>
      <x:c r="H39" s="83">
        <x:f t="shared" si="2"/>
        <x:v>0.19754971194310753</x:v>
      </x:c>
      <x:c r="I39" s="218">
        <x:f>SUM(I22,I25:I38)</x:f>
        <x:v>43556254</x:v>
      </x:c>
      <x:c r="J39" s="218">
        <x:f>SUM(J22,J25:J38)</x:f>
        <x:v>29182690.180000003</x:v>
      </x:c>
      <x:c r="K39" s="218">
        <x:f>SUM(K22,K25:K38)</x:f>
        <x:v>14373563.819999998</x:v>
      </x:c>
      <x:c r="L39" s="218">
        <x:f>SUM(L22,L25:L38)</x:f>
        <x:v>279067008</x:v>
      </x:c>
      <x:c r="M39" s="218">
        <x:f>SUM(M22,M25:M38)</x:f>
        <x:v>279067009</x:v>
      </x:c>
      <x:c r="N39" s="162">
        <x:f>I39/M39</x:f>
        <x:v>0.15607811957449977</x:v>
      </x:c>
    </x:row>
    <x:row r="40" spans="1:14" ht="20.100000000000001" customHeight="1">
      <x:c r="A40" s="236">
        <x:v/>
      </x:c>
      <x:c r="B40" s="236">
        <x:v/>
      </x:c>
      <x:c r="C40" s="166" t="s">
        <x:v>41</x:v>
      </x:c>
      <x:c r="D40" s="447"/>
      <x:c r="E40" s="447"/>
      <x:c r="F40" s="447"/>
      <x:c r="G40" s="447"/>
      <x:c r="H40" s="171"/>
      <x:c r="I40" s="447"/>
      <x:c r="J40" s="447"/>
      <x:c r="K40" s="447"/>
      <x:c r="L40" s="446"/>
      <x:c r="M40" s="447"/>
      <x:c r="N40" s="319"/>
    </x:row>
    <x:row r="41" spans="1:14" ht="14.4">
      <x:c r="A41" s="236">
        <x:v/>
      </x:c>
      <x:c r="B41" s="236">
        <x:v/>
      </x:c>
      <x:c r="C41" s="1" t="s">
        <x:v>42</x:v>
      </x:c>
      <x:c r="D41" s="82">
        <x:f>SUM(D42:D43)</x:f>
        <x:v>22499.82</x:v>
      </x:c>
      <x:c r="E41" s="82">
        <x:f>SUM(E42:E43)</x:f>
        <x:v>148993.11000000002</x:v>
      </x:c>
      <x:c r="F41" s="170">
        <x:f t="shared" ref="F41:F57" si="12">E41</x:f>
        <x:v>148993.11000000002</x:v>
      </x:c>
      <x:c r="G41" s="170">
        <x:f>SUM(G42:G43)</x:f>
        <x:v>148993.10999999999</x:v>
      </x:c>
      <x:c r="H41" s="84">
        <x:f t="shared" si="2"/>
        <x:v>0.1510124864163182</x:v>
      </x:c>
      <x:c r="I41" s="217">
        <x:f>SUM(I42:I43)</x:f>
        <x:v>7812468</x:v>
      </x:c>
      <x:c r="J41" s="217">
        <x:f>SUM(J42:J43)</x:f>
        <x:v>5234353.5600000005</x:v>
      </x:c>
      <x:c r="K41" s="217">
        <x:f>IFERROR(I41-J41,"N/A")</x:f>
        <x:v>2578114.4399999995</x:v>
      </x:c>
      <x:c r="L41" s="217">
        <x:f>SUM(L42:L43)</x:f>
        <x:v>57265814</x:v>
      </x:c>
      <x:c r="M41" s="217">
        <x:f>SUM(M42:M43)</x:f>
        <x:v>57265814</x:v>
      </x:c>
      <x:c r="N41" s="85">
        <x:f t="shared" ref="N41:N50" si="13">IFERROR(I41/M41,"N/A")</x:f>
        <x:v>0.13642463896522977</x:v>
      </x:c>
    </x:row>
    <x:row r="42" spans="1:14" ht="14.4">
      <x:c r="A42" s="398">
        <x:v/>
      </x:c>
      <x:c r="B42" s="201">
        <x:v/>
      </x:c>
      <x:c r="C42" s="163" t="s">
        <x:v>44</x:v>
      </x:c>
      <x:c r="D42" s="448">
        <x:v>20646.82</x:v>
      </x:c>
      <x:c r="E42" s="198">
        <x:v>131993.11000000002</x:v>
      </x:c>
      <x:c r="F42" s="170">
        <x:f t="shared" si="12"/>
        <x:v>131993.11000000002</x:v>
      </x:c>
      <x:c r="G42" s="211">
        <x:v>131993.10999999999</x:v>
      </x:c>
      <x:c r="H42" s="85">
        <x:f>IF(AND(ISNUMBER(G42)=TRUE,G42&lt;&gt;0),D42/G42,"N/A")</x:f>
        <x:v>0.15642346786131489</x:v>
      </x:c>
      <x:c r="I42" s="219">
        <x:v>6406418</x:v>
      </x:c>
      <x:c r="J42" s="217">
        <x:f>IFERROR(I42*0.67,"N/A")</x:f>
        <x:v>4292300.0600000005</x:v>
      </x:c>
      <x:c r="K42" s="217">
        <x:f>IFERROR(I42-J42,"N/A")</x:f>
        <x:v>2114117.9399999995</x:v>
      </x:c>
      <x:c r="L42" s="451">
        <x:v>47653965</x:v>
      </x:c>
      <x:c r="M42" s="219">
        <x:v>47653965</x:v>
      </x:c>
      <x:c r="N42" s="85">
        <x:f t="shared" si="13"/>
        <x:v>0.1344362006393382</x:v>
      </x:c>
    </x:row>
    <x:row r="43" spans="1:14" ht="14.4">
      <x:c r="A43" s="398">
        <x:v/>
      </x:c>
      <x:c r="B43" s="201">
        <x:v/>
      </x:c>
      <x:c r="C43" s="163" t="s">
        <x:v>46</x:v>
      </x:c>
      <x:c r="D43" s="448">
        <x:v>1853</x:v>
      </x:c>
      <x:c r="E43" s="198">
        <x:v>17000</x:v>
      </x:c>
      <x:c r="F43" s="170">
        <x:f t="shared" si="12"/>
        <x:v>17000</x:v>
      </x:c>
      <x:c r="G43" s="211">
        <x:v>17000</x:v>
      </x:c>
      <x:c r="H43" s="85">
        <x:f t="shared" si="2"/>
        <x:v>0.109</x:v>
      </x:c>
      <x:c r="I43" s="219">
        <x:v>1406050</x:v>
      </x:c>
      <x:c r="J43" s="217">
        <x:f>IFERROR(I43*0.67,"N/A")</x:f>
        <x:v>942053.5</x:v>
      </x:c>
      <x:c r="K43" s="217">
        <x:f>IFERROR(I43-J43,"N/A")</x:f>
        <x:v>463996.5</x:v>
      </x:c>
      <x:c r="L43" s="451">
        <x:v>9611849</x:v>
      </x:c>
      <x:c r="M43" s="219">
        <x:v>9611849</x:v>
      </x:c>
      <x:c r="N43" s="85">
        <x:f t="shared" si="13"/>
        <x:v>0.14628298884012847</x:v>
      </x:c>
    </x:row>
    <x:row r="44" spans="1:14" ht="14.4">
      <x:c r="A44" s="398">
        <x:v/>
      </x:c>
      <x:c r="B44" s="201">
        <x:v/>
      </x:c>
      <x:c r="C44" s="1" t="s">
        <x:v>47</x:v>
      </x:c>
      <x:c r="D44" s="448">
        <x:v>18269.020000000004</x:v>
      </x:c>
      <x:c r="E44" s="198">
        <x:v>173996</x:v>
      </x:c>
      <x:c r="F44" s="170">
        <x:f t="shared" si="12"/>
        <x:v>173996</x:v>
      </x:c>
      <x:c r="G44" s="211">
        <x:v>173996.08</x:v>
      </x:c>
      <x:c r="H44" s="85">
        <x:f t="shared" si="2"/>
        <x:v>0.10499673325973784</x:v>
      </x:c>
      <x:c r="I44" s="219">
        <x:v>9362722</x:v>
      </x:c>
      <x:c r="J44" s="217">
        <x:f>IFERROR(I44*0.67,"N/A")</x:f>
        <x:v>6273023.7400000002</x:v>
      </x:c>
      <x:c r="K44" s="217">
        <x:f>IFERROR(I44-J44,"N/A")</x:f>
        <x:v>3089698.26</x:v>
      </x:c>
      <x:c r="L44" s="451">
        <x:v>69877649</x:v>
      </x:c>
      <x:c r="M44" s="219">
        <x:v>69877649</x:v>
      </x:c>
      <x:c r="N44" s="85">
        <x:f t="shared" si="13"/>
        <x:v>0.13398736411409606</x:v>
      </x:c>
    </x:row>
    <x:row r="45" spans="1:14" ht="14.4">
      <x:c r="A45" s="308">
        <x:v/>
      </x:c>
      <x:c r="B45" s="201">
        <x:v/>
      </x:c>
      <x:c r="C45" s="1" t="s">
        <x:v>50</x:v>
      </x:c>
      <x:c r="D45" s="448">
        <x:v>78422</x:v>
      </x:c>
      <x:c r="E45" s="198">
        <x:v>225511</x:v>
      </x:c>
      <x:c r="F45" s="170">
        <x:f t="shared" si="12"/>
        <x:v>225511</x:v>
      </x:c>
      <x:c r="G45" s="211">
        <x:v>225513</x:v>
      </x:c>
      <x:c r="H45" s="85">
        <x:f t="shared" si="2"/>
        <x:v>0.34774935369579579</x:v>
      </x:c>
      <x:c r="I45" s="219">
        <x:v>13929323</x:v>
      </x:c>
      <x:c r="J45" s="217">
        <x:f>IFERROR(I45*0.67,"N/A")</x:f>
        <x:v>9332646.4100000001</x:v>
      </x:c>
      <x:c r="K45" s="217">
        <x:f>IFERROR(I45-J45,"N/A")</x:f>
        <x:v>4596676.59</x:v>
      </x:c>
      <x:c r="L45" s="451">
        <x:v>62675811</x:v>
      </x:c>
      <x:c r="M45" s="219">
        <x:v>62675811</x:v>
      </x:c>
      <x:c r="N45" s="85">
        <x:f t="shared" si="13"/>
        <x:v>0.22224400095915792</x:v>
      </x:c>
    </x:row>
    <x:row r="46" spans="1:14" ht="14.4">
      <x:c r="A46" s="308">
        <x:v/>
      </x:c>
      <x:c r="B46" s="243">
        <x:v/>
      </x:c>
      <x:c r="C46" s="1" t="s">
        <x:v>51</x:v>
      </x:c>
      <x:c r="D46" s="448">
        <x:v>6297</x:v>
      </x:c>
      <x:c r="E46" s="198">
        <x:v>23200</x:v>
      </x:c>
      <x:c r="F46" s="170">
        <x:f t="shared" si="12"/>
        <x:v>23200</x:v>
      </x:c>
      <x:c r="G46" s="211">
        <x:v>23200</x:v>
      </x:c>
      <x:c r="H46" s="85">
        <x:f t="shared" si="2"/>
        <x:v>0.27142241379310345</x:v>
      </x:c>
      <x:c r="I46" s="219" t="s">
        <x:v>34</x:v>
      </x:c>
      <x:c r="J46" s="217" t="s">
        <x:v>34</x:v>
      </x:c>
      <x:c r="K46" s="217" t="s">
        <x:v>34</x:v>
      </x:c>
      <x:c r="L46" s="451" t="s">
        <x:v>34</x:v>
      </x:c>
      <x:c r="M46" s="219" t="s">
        <x:v>34</x:v>
      </x:c>
      <x:c r="N46" s="85" t="s">
        <x:v>34</x:v>
      </x:c>
    </x:row>
    <x:row r="47" spans="1:14" ht="14.4">
      <x:c r="A47" s="398">
        <x:v/>
      </x:c>
      <x:c r="B47" s="428">
        <x:v/>
      </x:c>
      <x:c r="C47" s="1" t="s">
        <x:v>53</x:v>
      </x:c>
      <x:c r="D47" s="448">
        <x:v>5507</x:v>
      </x:c>
      <x:c r="E47" s="198">
        <x:v>54250</x:v>
      </x:c>
      <x:c r="F47" s="170">
        <x:f t="shared" si="12"/>
        <x:v>54250</x:v>
      </x:c>
      <x:c r="G47" s="211">
        <x:v>54250</x:v>
      </x:c>
      <x:c r="H47" s="85">
        <x:f t="shared" si="2"/>
        <x:v>0.10151152073732719</x:v>
      </x:c>
      <x:c r="I47" s="219">
        <x:v>2480303</x:v>
      </x:c>
      <x:c r="J47" s="217">
        <x:f t="shared" ref="J47:J52" si="14">IFERROR(I47*0.67,"N/A")</x:f>
        <x:v>1661803.01</x:v>
      </x:c>
      <x:c r="K47" s="217">
        <x:f t="shared" ref="K47:K57" si="15">IFERROR(I47-J47,"N/A")</x:f>
        <x:v>818499.99</x:v>
      </x:c>
      <x:c r="L47" s="451">
        <x:v>15801653</x:v>
      </x:c>
      <x:c r="M47" s="219">
        <x:v>15801653</x:v>
      </x:c>
      <x:c r="N47" s="85">
        <x:f t="shared" si="13"/>
        <x:v>0.15696478083653653</x:v>
      </x:c>
    </x:row>
    <x:row r="48" spans="1:14" ht="14.4">
      <x:c r="A48" s="398">
        <x:v/>
      </x:c>
      <x:c r="B48" s="428">
        <x:v/>
      </x:c>
      <x:c r="C48" s="1" t="s">
        <x:v>55</x:v>
      </x:c>
      <x:c r="D48" s="448">
        <x:v>4173</x:v>
      </x:c>
      <x:c r="E48" s="198">
        <x:v>25610</x:v>
      </x:c>
      <x:c r="F48" s="170">
        <x:f t="shared" si="12"/>
        <x:v>25610</x:v>
      </x:c>
      <x:c r="G48" s="211">
        <x:v>25610</x:v>
      </x:c>
      <x:c r="H48" s="85">
        <x:f t="shared" si="2"/>
        <x:v>0.16294416243654822</x:v>
      </x:c>
      <x:c r="I48" s="219">
        <x:v>1890325</x:v>
      </x:c>
      <x:c r="J48" s="217">
        <x:f t="shared" si="14"/>
        <x:v>1266517.75</x:v>
      </x:c>
      <x:c r="K48" s="217">
        <x:f t="shared" si="15"/>
        <x:v>623807.25</x:v>
      </x:c>
      <x:c r="L48" s="451">
        <x:v>8989825</x:v>
      </x:c>
      <x:c r="M48" s="219">
        <x:v>8989825</x:v>
      </x:c>
      <x:c r="N48" s="85">
        <x:f t="shared" si="13"/>
        <x:v>0.21027383736613336</x:v>
      </x:c>
    </x:row>
    <x:row r="49" spans="1:14" ht="14.4">
      <x:c r="A49" s="398">
        <x:v/>
      </x:c>
      <x:c r="B49" s="428">
        <x:v/>
      </x:c>
      <x:c r="C49" s="1" t="s">
        <x:v>57</x:v>
      </x:c>
      <x:c r="D49" s="448">
        <x:v>3850.67</x:v>
      </x:c>
      <x:c r="E49" s="198">
        <x:v>39103</x:v>
      </x:c>
      <x:c r="F49" s="170">
        <x:f t="shared" si="12"/>
        <x:v>39103</x:v>
      </x:c>
      <x:c r="G49" s="211">
        <x:v>39102.67</x:v>
      </x:c>
      <x:c r="H49" s="85">
        <x:f t="shared" si="2"/>
        <x:v>9.847588412760562E-2</x:v>
      </x:c>
      <x:c r="I49" s="219">
        <x:v>1597589</x:v>
      </x:c>
      <x:c r="J49" s="217">
        <x:f t="shared" si="14"/>
        <x:v>1070384.6300000001</x:v>
      </x:c>
      <x:c r="K49" s="217">
        <x:f t="shared" si="15"/>
        <x:v>527204.36999999988</x:v>
      </x:c>
      <x:c r="L49" s="451">
        <x:v>9141299</x:v>
      </x:c>
      <x:c r="M49" s="219">
        <x:v>9141299</x:v>
      </x:c>
      <x:c r="N49" s="85">
        <x:f t="shared" si="13"/>
        <x:v>0.17476608083818285</x:v>
      </x:c>
    </x:row>
    <x:row r="50" spans="1:14" ht="14.4">
      <x:c r="A50" s="398">
        <x:v/>
      </x:c>
      <x:c r="B50" s="201">
        <x:v/>
      </x:c>
      <x:c r="C50" s="1" t="s">
        <x:v>59</x:v>
      </x:c>
      <x:c r="D50" s="448">
        <x:v>242</x:v>
      </x:c>
      <x:c r="E50" s="198">
        <x:v>5100</x:v>
      </x:c>
      <x:c r="F50" s="170">
        <x:f t="shared" si="12"/>
        <x:v>5100</x:v>
      </x:c>
      <x:c r="G50" s="211">
        <x:v>5100</x:v>
      </x:c>
      <x:c r="H50" s="85">
        <x:f t="shared" si="2"/>
        <x:v>4.7450980392156859E-2</x:v>
      </x:c>
      <x:c r="I50" s="219">
        <x:v>277208</x:v>
      </x:c>
      <x:c r="J50" s="217">
        <x:f t="shared" si="14"/>
        <x:v>185729.36000000002</x:v>
      </x:c>
      <x:c r="K50" s="217">
        <x:f t="shared" si="15"/>
        <x:v>91478.639999999985</x:v>
      </x:c>
      <x:c r="L50" s="451">
        <x:v>3164042</x:v>
      </x:c>
      <x:c r="M50" s="219">
        <x:v>3164042</x:v>
      </x:c>
      <x:c r="N50" s="85">
        <x:f t="shared" si="13"/>
        <x:v>8.7611984923082559E-2</x:v>
      </x:c>
    </x:row>
    <x:row r="51" spans="1:14" ht="14.4">
      <x:c r="A51" s="236">
        <x:v/>
      </x:c>
      <x:c r="B51" s="428">
        <x:v/>
      </x:c>
      <x:c r="C51" s="403" t="s">
        <x:v>61</x:v>
      </x:c>
      <x:c r="D51" s="449" t="s">
        <x:v>34</x:v>
      </x:c>
      <x:c r="E51" s="405" t="s">
        <x:v>34</x:v>
      </x:c>
      <x:c r="F51" s="406" t="str">
        <x:f>E51</x:f>
        <x:v>N/A</x:v>
      </x:c>
      <x:c r="G51" s="407" t="s">
        <x:v>34</x:v>
      </x:c>
      <x:c r="H51" s="408" t="str">
        <x:f>IF(AND(ISNUMBER(G51)=TRUE,G51&lt;&gt;0),D51/G51,"N/A")</x:f>
        <x:v>N/A</x:v>
      </x:c>
      <x:c r="I51" s="409">
        <x:v>110716</x:v>
      </x:c>
      <x:c r="J51" s="410">
        <x:f t="shared" si="14"/>
        <x:v>74179.72</x:v>
      </x:c>
      <x:c r="K51" s="410">
        <x:f t="shared" si="15"/>
        <x:v>36536.28</x:v>
      </x:c>
      <x:c r="L51" s="452">
        <x:v>1185705</x:v>
      </x:c>
      <x:c r="M51" s="409">
        <x:v>1185705</x:v>
      </x:c>
      <x:c r="N51" s="408">
        <x:f>IFERROR(I51/M51,"N/A")</x:f>
        <x:v>9.3375671014291076E-2</x:v>
      </x:c>
    </x:row>
    <x:row r="52" spans="1:14" ht="14.4">
      <x:c r="A52" s="236">
        <x:v/>
      </x:c>
      <x:c r="B52" s="428">
        <x:v/>
      </x:c>
      <x:c r="C52" s="403" t="s">
        <x:v>745</x:v>
      </x:c>
      <x:c r="D52" s="449" t="s">
        <x:v>34</x:v>
      </x:c>
      <x:c r="E52" s="405" t="s">
        <x:v>34</x:v>
      </x:c>
      <x:c r="F52" s="406" t="str">
        <x:f>E52</x:f>
        <x:v>N/A</x:v>
      </x:c>
      <x:c r="G52" s="407" t="s">
        <x:v>34</x:v>
      </x:c>
      <x:c r="H52" s="408" t="str">
        <x:f>IF(AND(ISNUMBER(G52)=TRUE,G52&lt;&gt;0),D52/G52,"N/A")</x:f>
        <x:v>N/A</x:v>
      </x:c>
      <x:c r="I52" s="409">
        <x:v>42102</x:v>
      </x:c>
      <x:c r="J52" s="410">
        <x:f t="shared" si="14"/>
        <x:v>28208.34</x:v>
      </x:c>
      <x:c r="K52" s="410">
        <x:f t="shared" si="15"/>
        <x:v>13893.66</x:v>
      </x:c>
      <x:c r="L52" s="452">
        <x:v>558344</x:v>
      </x:c>
      <x:c r="M52" s="409">
        <x:v>185480</x:v>
      </x:c>
      <x:c r="N52" s="408">
        <x:f>IFERROR(I52/M52,"N/A")</x:f>
        <x:v>0.22698943282294587</x:v>
      </x:c>
    </x:row>
    <x:row r="53" spans="1:14" ht="14.4">
      <x:c r="A53" s="236">
        <x:v/>
      </x:c>
      <x:c r="B53" s="428">
        <x:v/>
      </x:c>
      <x:c r="C53" s="1" t="s">
        <x:v>736</x:v>
      </x:c>
      <x:c r="D53" s="448" t="s">
        <x:v>34</x:v>
      </x:c>
      <x:c r="E53" s="198" t="s">
        <x:v>34</x:v>
      </x:c>
      <x:c r="F53" s="170" t="str">
        <x:f t="shared" si="12"/>
        <x:v>N/A</x:v>
      </x:c>
      <x:c r="G53" s="211" t="s">
        <x:v>34</x:v>
      </x:c>
      <x:c r="H53" s="85" t="str">
        <x:f t="shared" si="2"/>
        <x:v>N/A</x:v>
      </x:c>
      <x:c r="I53" s="219" t="s">
        <x:v>279</x:v>
      </x:c>
      <x:c r="J53" s="217" t="str">
        <x:f t="shared" ref="J53" si="16">IFERROR(I53*0.65,"N/A")</x:f>
        <x:v>N/A</x:v>
      </x:c>
      <x:c r="K53" s="217" t="str">
        <x:f t="shared" si="15"/>
        <x:v>N/A</x:v>
      </x:c>
      <x:c r="L53" s="451">
        <x:v>487500</x:v>
      </x:c>
      <x:c r="M53" s="219">
        <x:v>487500</x:v>
      </x:c>
      <x:c r="N53" s="85" t="str">
        <x:f>IFERROR(I53/M53,"N/A")</x:f>
        <x:v>N/A</x:v>
      </x:c>
    </x:row>
    <x:row r="54" spans="1:14" ht="14.4">
      <x:c r="A54" s="398">
        <x:v/>
      </x:c>
      <x:c r="B54" s="201">
        <x:v/>
      </x:c>
      <x:c r="C54" s="1" t="s">
        <x:v>64</x:v>
      </x:c>
      <x:c r="D54" s="448">
        <x:v>73</x:v>
      </x:c>
      <x:c r="E54" s="198">
        <x:v>1425</x:v>
      </x:c>
      <x:c r="F54" s="170">
        <x:f t="shared" si="12"/>
        <x:v>1425</x:v>
      </x:c>
      <x:c r="G54" s="211">
        <x:v>1425</x:v>
      </x:c>
      <x:c r="H54" s="85">
        <x:f t="shared" si="2"/>
        <x:v>5.1228070175438595E-2</x:v>
      </x:c>
      <x:c r="I54" s="219">
        <x:v>52789</x:v>
      </x:c>
      <x:c r="J54" s="217">
        <x:f>IFERROR(I54*0.67,"N/A")</x:f>
        <x:v>35368.630000000005</x:v>
      </x:c>
      <x:c r="K54" s="217">
        <x:f t="shared" si="15"/>
        <x:v>17420.369999999995</x:v>
      </x:c>
      <x:c r="L54" s="451">
        <x:v>536105</x:v>
      </x:c>
      <x:c r="M54" s="219">
        <x:v>536105</x:v>
      </x:c>
      <x:c r="N54" s="85">
        <x:f t="shared" ref="N54:N57" si="17">IFERROR(I54/M54,"N/A")</x:f>
        <x:v>9.8467650926590877E-2</x:v>
      </x:c>
    </x:row>
    <x:row r="55" spans="1:14" ht="27" customHeight="1">
      <x:c r="A55" s="398">
        <x:v/>
      </x:c>
      <x:c r="B55" s="428">
        <x:v/>
      </x:c>
      <x:c r="C55" s="63" t="s">
        <x:v>65</x:v>
      </x:c>
      <x:c r="D55" s="448">
        <x:v>3543.68</x:v>
      </x:c>
      <x:c r="E55" s="198">
        <x:v>19800</x:v>
      </x:c>
      <x:c r="F55" s="170">
        <x:f t="shared" ref="F55" si="18">E55</x:f>
        <x:v>19800</x:v>
      </x:c>
      <x:c r="G55" s="211">
        <x:v>10473.050000000001</x:v>
      </x:c>
      <x:c r="H55" s="85">
        <x:f t="shared" ref="H55" si="19">IF(AND(ISNUMBER(G55)=TRUE,G55&lt;&gt;0),D55/G55,"N/A")</x:f>
        <x:v>0.33836179527453791</x:v>
      </x:c>
      <x:c r="I55" s="219">
        <x:v>8817</x:v>
      </x:c>
      <x:c r="J55" s="217">
        <x:f>IFERROR(I55*0.67,"N/A")</x:f>
        <x:v>5907.39</x:v>
      </x:c>
      <x:c r="K55" s="217">
        <x:f t="shared" si="15"/>
        <x:v>2909.6099999999997</x:v>
      </x:c>
      <x:c r="L55" s="451">
        <x:v>611393</x:v>
      </x:c>
      <x:c r="M55" s="219">
        <x:v>611393</x:v>
      </x:c>
      <x:c r="N55" s="85">
        <x:f t="shared" ref="N55" si="20">IFERROR(I55/M55,"N/A")</x:f>
        <x:v>1.4421166091204838E-2</x:v>
      </x:c>
    </x:row>
    <x:row r="56" spans="1:14" ht="14.4">
      <x:c r="A56" s="236">
        <x:v/>
      </x:c>
      <x:c r="B56" s="203">
        <x:v/>
      </x:c>
      <x:c r="C56" s="1" t="s">
        <x:v>67</x:v>
      </x:c>
      <x:c r="D56" s="210" t="s">
        <x:v>34</x:v>
      </x:c>
      <x:c r="E56" s="198" t="s">
        <x:v>34</x:v>
      </x:c>
      <x:c r="F56" s="170" t="str">
        <x:f t="shared" si="12"/>
        <x:v>N/A</x:v>
      </x:c>
      <x:c r="G56" s="211" t="s">
        <x:v>34</x:v>
      </x:c>
      <x:c r="H56" s="82" t="str">
        <x:f>IF(AND(ISNUMBER(G56)=TRUE,G56&lt;&gt;0),D56/G56,"N/A")</x:f>
        <x:v>N/A</x:v>
      </x:c>
      <x:c r="I56" s="219">
        <x:v>563350</x:v>
      </x:c>
      <x:c r="J56" s="217">
        <x:f>IFERROR(I56*0.67,"N/A")</x:f>
        <x:v>377444.5</x:v>
      </x:c>
      <x:c r="K56" s="217">
        <x:f t="shared" si="15"/>
        <x:v>185905.5</x:v>
      </x:c>
      <x:c r="L56" s="451">
        <x:v>4755090</x:v>
      </x:c>
      <x:c r="M56" s="219">
        <x:v>4755090</x:v>
      </x:c>
      <x:c r="N56" s="85">
        <x:f t="shared" si="17"/>
        <x:v>0.11847304677724291</x:v>
      </x:c>
    </x:row>
    <x:row r="57" spans="1:14" ht="14.4">
      <x:c r="A57" s="236">
        <x:v/>
      </x:c>
      <x:c r="B57" s="201">
        <x:v/>
      </x:c>
      <x:c r="C57" s="431" t="s">
        <x:v>68</x:v>
      </x:c>
      <x:c r="D57" s="210" t="s">
        <x:v>34</x:v>
      </x:c>
      <x:c r="E57" s="198" t="s">
        <x:v>34</x:v>
      </x:c>
      <x:c r="F57" s="170" t="str">
        <x:f t="shared" si="12"/>
        <x:v>N/A</x:v>
      </x:c>
      <x:c r="G57" s="211" t="s">
        <x:v>34</x:v>
      </x:c>
      <x:c r="H57" s="82" t="str">
        <x:f>IF(AND(ISNUMBER(G57)=TRUE,G57&lt;&gt;0),D57/G57,"N/A")</x:f>
        <x:v>N/A</x:v>
      </x:c>
      <x:c r="I57" s="219">
        <x:v>150</x:v>
      </x:c>
      <x:c r="J57" s="217">
        <x:f>IFERROR(I57*0.67,"N/A")</x:f>
        <x:v>100.5</x:v>
      </x:c>
      <x:c r="K57" s="217">
        <x:f t="shared" si="15"/>
        <x:v>49.5</x:v>
      </x:c>
      <x:c r="L57" s="451">
        <x:v>45898</x:v>
      </x:c>
      <x:c r="M57" s="219">
        <x:v>45898</x:v>
      </x:c>
      <x:c r="N57" s="85">
        <x:f t="shared" si="17"/>
        <x:v>3.2681162577890104E-3</x:v>
      </x:c>
    </x:row>
    <x:row r="58" spans="1:14" ht="20.100000000000001" customHeight="1">
      <x:c r="A58" s="236">
        <x:v/>
      </x:c>
      <x:c r="B58" s="236">
        <x:v/>
      </x:c>
      <x:c r="C58" s="40" t="s">
        <x:v>69</x:v>
      </x:c>
      <x:c r="D58" s="207">
        <x:f>SUM(D41,D44:D57)</x:f>
        <x:v>142877.19</x:v>
      </x:c>
      <x:c r="E58" s="207">
        <x:f>SUM(E41,E44:E57)</x:f>
        <x:v>716988.11</x:v>
      </x:c>
      <x:c r="F58" s="207">
        <x:f>SUM(F41,F44:F57)</x:f>
        <x:v>716988.11</x:v>
      </x:c>
      <x:c r="G58" s="175">
        <x:f>SUM(G41,G44:G57)</x:f>
        <x:v>707662.91</x:v>
      </x:c>
      <x:c r="H58" s="176">
        <x:f t="shared" si="2"/>
        <x:v>0.2019000684944757</x:v>
      </x:c>
      <x:c r="I58" s="220">
        <x:f>SUM(I41,I44:I57)</x:f>
        <x:v>38127862</x:v>
      </x:c>
      <x:c r="J58" s="220">
        <x:f>SUM(J41,J44:J57)</x:f>
        <x:v>25545667.539999999</x:v>
      </x:c>
      <x:c r="K58" s="220">
        <x:f>SUM(K41,K44:K57)</x:f>
        <x:v>12582194.459999997</x:v>
      </x:c>
      <x:c r="L58" s="220">
        <x:f>SUM(L41,L44:L57)</x:f>
        <x:v>235096128</x:v>
      </x:c>
      <x:c r="M58" s="220">
        <x:f>SUM(M41,M44:M57)</x:f>
        <x:v>234723264</x:v>
      </x:c>
      <x:c r="N58" s="86">
        <x:f>I58/M58</x:f>
        <x:v>0.16243750768564635</x:v>
      </x:c>
    </x:row>
    <x:row r="59" spans="1:14" ht="20.100000000000001" customHeight="1">
      <x:c r="A59" s="236">
        <x:v/>
      </x:c>
      <x:c r="B59" s="236">
        <x:v/>
      </x:c>
      <x:c r="C59" s="209" t="s">
        <x:v>70</x:v>
      </x:c>
      <x:c r="D59" s="171"/>
      <x:c r="E59" s="171"/>
      <x:c r="F59" s="171"/>
      <x:c r="G59" s="171"/>
      <x:c r="H59" s="171"/>
      <x:c r="I59" s="171"/>
      <x:c r="J59" s="171"/>
      <x:c r="K59" s="171"/>
      <x:c r="L59" s="171"/>
      <x:c r="M59" s="171"/>
      <x:c r="N59" s="319"/>
    </x:row>
    <x:row r="60" spans="1:14" ht="14.4">
      <x:c r="A60" s="236">
        <x:v/>
      </x:c>
      <x:c r="B60" s="236">
        <x:v/>
      </x:c>
      <x:c r="C60" s="1" t="s">
        <x:v>71</x:v>
      </x:c>
      <x:c r="D60" s="205">
        <x:f>SUM(D61:D62)</x:f>
        <x:v>3130.42</x:v>
      </x:c>
      <x:c r="E60" s="168">
        <x:f>E61+E62</x:f>
        <x:v>35598.280000000006</x:v>
      </x:c>
      <x:c r="F60" s="168">
        <x:f t="shared" ref="F60:F74" si="21">E60</x:f>
        <x:v>35598.280000000006</x:v>
      </x:c>
      <x:c r="G60" s="168">
        <x:f>SUM(G61:G62)</x:f>
        <x:v>35598.29</x:v>
      </x:c>
      <x:c r="H60" s="85">
        <x:f t="shared" si="2"/>
        <x:v>8.7937370025357953E-2</x:v>
      </x:c>
      <x:c r="I60" s="217">
        <x:f>SUM(I61:I62)</x:f>
        <x:v>1362934</x:v>
      </x:c>
      <x:c r="J60" s="217">
        <x:f>SUM(J61:J62)</x:f>
        <x:v>913165.78</x:v>
      </x:c>
      <x:c r="K60" s="217">
        <x:f t="shared" ref="K60:K74" si="22">IFERROR(I60-J60,"N/A")</x:f>
        <x:v>449768.22</x:v>
      </x:c>
      <x:c r="L60" s="217">
        <x:f>SUM(L61:L62)</x:f>
        <x:v>15985636</x:v>
      </x:c>
      <x:c r="M60" s="217">
        <x:f>SUM(M61:M62)</x:f>
        <x:v>15985636</x:v>
      </x:c>
      <x:c r="N60" s="85">
        <x:f t="shared" ref="N60:N74" si="23">IFERROR(I60/M60,"N/A")</x:f>
        <x:v>8.5259917090568058E-2</x:v>
      </x:c>
    </x:row>
    <x:row r="61" spans="1:14" ht="14.4">
      <x:c r="A61" s="398">
        <x:v/>
      </x:c>
      <x:c r="B61" s="201">
        <x:v/>
      </x:c>
      <x:c r="C61" s="163" t="s">
        <x:v>73</x:v>
      </x:c>
      <x:c r="D61" s="448">
        <x:v>3027.42</x:v>
      </x:c>
      <x:c r="E61" s="198">
        <x:v>32998.280000000006</x:v>
      </x:c>
      <x:c r="F61" s="168">
        <x:f t="shared" si="21"/>
        <x:v>32998.280000000006</x:v>
      </x:c>
      <x:c r="G61" s="211">
        <x:v>32998.29</x:v>
      </x:c>
      <x:c r="H61" s="85">
        <x:f t="shared" si="2"/>
        <x:v>9.1744754046346036E-2</x:v>
      </x:c>
      <x:c r="I61" s="219">
        <x:v>1250125</x:v>
      </x:c>
      <x:c r="J61" s="217">
        <x:f t="shared" ref="J61:J70" si="24">IFERROR(I61*0.67,"N/A")</x:f>
        <x:v>837583.75</x:v>
      </x:c>
      <x:c r="K61" s="217">
        <x:f t="shared" si="22"/>
        <x:v>412541.25</x:v>
      </x:c>
      <x:c r="L61" s="451">
        <x:v>14506010</x:v>
      </x:c>
      <x:c r="M61" s="219">
        <x:v>14506010</x:v>
      </x:c>
      <x:c r="N61" s="85">
        <x:f t="shared" si="23"/>
        <x:v>8.6179797201297939E-2</x:v>
      </x:c>
    </x:row>
    <x:row r="62" spans="1:14" ht="14.4">
      <x:c r="A62" s="398">
        <x:v/>
      </x:c>
      <x:c r="B62" s="201">
        <x:v/>
      </x:c>
      <x:c r="C62" s="163" t="s">
        <x:v>75</x:v>
      </x:c>
      <x:c r="D62" s="448">
        <x:v>103</x:v>
      </x:c>
      <x:c r="E62" s="198">
        <x:v>2600</x:v>
      </x:c>
      <x:c r="F62" s="168">
        <x:f t="shared" si="21"/>
        <x:v>2600</x:v>
      </x:c>
      <x:c r="G62" s="211">
        <x:v>2600</x:v>
      </x:c>
      <x:c r="H62" s="85">
        <x:f t="shared" si="2"/>
        <x:v>3.9615384615384615E-2</x:v>
      </x:c>
      <x:c r="I62" s="219">
        <x:v>112809</x:v>
      </x:c>
      <x:c r="J62" s="217">
        <x:f t="shared" si="24"/>
        <x:v>75582.03</x:v>
      </x:c>
      <x:c r="K62" s="217">
        <x:f t="shared" si="22"/>
        <x:v>37226.97</x:v>
      </x:c>
      <x:c r="L62" s="451">
        <x:v>1479626</x:v>
      </x:c>
      <x:c r="M62" s="219">
        <x:v>1479626</x:v>
      </x:c>
      <x:c r="N62" s="85">
        <x:f t="shared" si="23"/>
        <x:v>7.6241563746514321E-2</x:v>
      </x:c>
    </x:row>
    <x:row r="63" spans="1:14" ht="14.4">
      <x:c r="A63" s="398">
        <x:v/>
      </x:c>
      <x:c r="B63" s="201">
        <x:v/>
      </x:c>
      <x:c r="C63" s="1" t="s">
        <x:v>77</x:v>
      </x:c>
      <x:c r="D63" s="448">
        <x:v>558.42999999999995</x:v>
      </x:c>
      <x:c r="E63" s="198">
        <x:v>23726.600000000002</x:v>
      </x:c>
      <x:c r="F63" s="168">
        <x:f t="shared" si="21"/>
        <x:v>23726.600000000002</x:v>
      </x:c>
      <x:c r="G63" s="211">
        <x:v>23726.74</x:v>
      </x:c>
      <x:c r="H63" s="85">
        <x:f t="shared" si="2"/>
        <x:v>2.3535892415055753E-2</x:v>
      </x:c>
      <x:c r="I63" s="219">
        <x:v>441964</x:v>
      </x:c>
      <x:c r="J63" s="217">
        <x:f t="shared" si="24"/>
        <x:v>296115.88</x:v>
      </x:c>
      <x:c r="K63" s="217">
        <x:f t="shared" si="22"/>
        <x:v>145848.12</x:v>
      </x:c>
      <x:c r="L63" s="451">
        <x:v>10342239</x:v>
      </x:c>
      <x:c r="M63" s="219">
        <x:v>10342239</x:v>
      </x:c>
      <x:c r="N63" s="85">
        <x:f t="shared" si="23"/>
        <x:v>4.2733879965450423E-2</x:v>
      </x:c>
    </x:row>
    <x:row r="64" spans="1:14" ht="14.4">
      <x:c r="A64" s="398">
        <x:v/>
      </x:c>
      <x:c r="B64" s="201">
        <x:v/>
      </x:c>
      <x:c r="C64" s="1" t="s">
        <x:v>80</x:v>
      </x:c>
      <x:c r="D64" s="448">
        <x:v>11970</x:v>
      </x:c>
      <x:c r="E64" s="198">
        <x:v>27634</x:v>
      </x:c>
      <x:c r="F64" s="168">
        <x:f t="shared" si="21"/>
        <x:v>27634</x:v>
      </x:c>
      <x:c r="G64" s="211">
        <x:v>27635</x:v>
      </x:c>
      <x:c r="H64" s="85">
        <x:f t="shared" si="2"/>
        <x:v>0.43314637235389902</x:v>
      </x:c>
      <x:c r="I64" s="219">
        <x:v>1798366</x:v>
      </x:c>
      <x:c r="J64" s="217">
        <x:f t="shared" si="24"/>
        <x:v>1204905.22</x:v>
      </x:c>
      <x:c r="K64" s="217">
        <x:f t="shared" si="22"/>
        <x:v>593460.78</x:v>
      </x:c>
      <x:c r="L64" s="451">
        <x:v>6957355</x:v>
      </x:c>
      <x:c r="M64" s="219">
        <x:v>6957355</x:v>
      </x:c>
      <x:c r="N64" s="85">
        <x:f t="shared" si="23"/>
        <x:v>0.25848415094529459</x:v>
      </x:c>
    </x:row>
    <x:row r="65" spans="1:14" ht="14.4">
      <x:c r="A65" s="398">
        <x:v/>
      </x:c>
      <x:c r="B65" s="428">
        <x:v/>
      </x:c>
      <x:c r="C65" s="1" t="s">
        <x:v>83</x:v>
      </x:c>
      <x:c r="D65" s="448">
        <x:v>0</x:v>
      </x:c>
      <x:c r="E65" s="198">
        <x:v>250</x:v>
      </x:c>
      <x:c r="F65" s="168">
        <x:f t="shared" ref="F65" si="25">E65</x:f>
        <x:v>250</x:v>
      </x:c>
      <x:c r="G65" s="211">
        <x:v>250</x:v>
      </x:c>
      <x:c r="H65" s="85">
        <x:f t="shared" ref="H65" si="26">IF(AND(ISNUMBER(G65)=TRUE,G65&lt;&gt;0),D65/G65,"N/A")</x:f>
        <x:v>0</x:v>
      </x:c>
      <x:c r="I65" s="219">
        <x:v>34649</x:v>
      </x:c>
      <x:c r="J65" s="217">
        <x:f t="shared" si="24"/>
        <x:v>23214.83</x:v>
      </x:c>
      <x:c r="K65" s="217">
        <x:f t="shared" si="22"/>
        <x:v>11434.169999999998</x:v>
      </x:c>
      <x:c r="L65" s="451">
        <x:v>831667</x:v>
      </x:c>
      <x:c r="M65" s="219">
        <x:v>831667</x:v>
      </x:c>
      <x:c r="N65" s="85">
        <x:f t="shared" ref="N65" si="27">IFERROR(I65/M65,"N/A")</x:f>
        <x:v>4.1662107550257496E-2</x:v>
      </x:c>
    </x:row>
    <x:row r="66" spans="1:14" ht="14.4">
      <x:c r="A66" s="398">
        <x:v/>
      </x:c>
      <x:c r="B66" s="428">
        <x:v/>
      </x:c>
      <x:c r="C66" s="1" t="s">
        <x:v>85</x:v>
      </x:c>
      <x:c r="D66" s="448">
        <x:v>3072</x:v>
      </x:c>
      <x:c r="E66" s="198">
        <x:v>13790</x:v>
      </x:c>
      <x:c r="F66" s="168">
        <x:f t="shared" si="21"/>
        <x:v>13790</x:v>
      </x:c>
      <x:c r="G66" s="211">
        <x:v>13790</x:v>
      </x:c>
      <x:c r="H66" s="85">
        <x:f t="shared" si="2"/>
        <x:v>0.22277012327773749</x:v>
      </x:c>
      <x:c r="I66" s="219">
        <x:v>1196302</x:v>
      </x:c>
      <x:c r="J66" s="217">
        <x:f t="shared" si="24"/>
        <x:v>801522.34000000008</x:v>
      </x:c>
      <x:c r="K66" s="217">
        <x:f t="shared" si="22"/>
        <x:v>394779.65999999992</x:v>
      </x:c>
      <x:c r="L66" s="451">
        <x:v>4863511</x:v>
      </x:c>
      <x:c r="M66" s="219">
        <x:v>4863511</x:v>
      </x:c>
      <x:c r="N66" s="85">
        <x:f t="shared" si="23"/>
        <x:v>0.24597497569142951</x:v>
      </x:c>
    </x:row>
    <x:row r="67" spans="1:14" ht="14.4">
      <x:c r="A67" s="398">
        <x:v/>
      </x:c>
      <x:c r="B67" s="428">
        <x:v/>
      </x:c>
      <x:c r="C67" s="1" t="s">
        <x:v>87</x:v>
      </x:c>
      <x:c r="D67" s="448">
        <x:v>0</x:v>
      </x:c>
      <x:c r="E67" s="198">
        <x:v>8584</x:v>
      </x:c>
      <x:c r="F67" s="168">
        <x:f t="shared" si="21"/>
        <x:v>8584</x:v>
      </x:c>
      <x:c r="G67" s="211">
        <x:v>8584</x:v>
      </x:c>
      <x:c r="H67" s="85">
        <x:f t="shared" si="2"/>
        <x:v>0</x:v>
      </x:c>
      <x:c r="I67" s="219">
        <x:v>301865</x:v>
      </x:c>
      <x:c r="J67" s="217">
        <x:f t="shared" si="24"/>
        <x:v>202249.55000000002</x:v>
      </x:c>
      <x:c r="K67" s="217">
        <x:f t="shared" si="22"/>
        <x:v>99615.449999999983</x:v>
      </x:c>
      <x:c r="L67" s="451">
        <x:v>2287127</x:v>
      </x:c>
      <x:c r="M67" s="219">
        <x:v>2287127</x:v>
      </x:c>
      <x:c r="N67" s="85">
        <x:f t="shared" si="23"/>
        <x:v>0.13198436291469604</x:v>
      </x:c>
    </x:row>
    <x:row r="68" spans="1:14" ht="14.4">
      <x:c r="A68" s="398">
        <x:v/>
      </x:c>
      <x:c r="B68" s="201">
        <x:v/>
      </x:c>
      <x:c r="C68" s="1" t="s">
        <x:v>89</x:v>
      </x:c>
      <x:c r="D68" s="448">
        <x:v>0</x:v>
      </x:c>
      <x:c r="E68" s="198">
        <x:v>1700</x:v>
      </x:c>
      <x:c r="F68" s="168">
        <x:f t="shared" si="21"/>
        <x:v>1700</x:v>
      </x:c>
      <x:c r="G68" s="211">
        <x:v>1700</x:v>
      </x:c>
      <x:c r="H68" s="85">
        <x:f t="shared" si="2"/>
        <x:v>0</x:v>
      </x:c>
      <x:c r="I68" s="219">
        <x:v>73436</x:v>
      </x:c>
      <x:c r="J68" s="217">
        <x:f t="shared" si="24"/>
        <x:v>49202.12</x:v>
      </x:c>
      <x:c r="K68" s="217">
        <x:f t="shared" si="22"/>
        <x:v>24233.879999999997</x:v>
      </x:c>
      <x:c r="L68" s="451">
        <x:v>885353</x:v>
      </x:c>
      <x:c r="M68" s="219">
        <x:v>885353</x:v>
      </x:c>
      <x:c r="N68" s="85">
        <x:f t="shared" si="23"/>
        <x:v>8.2945446618467436E-2</x:v>
      </x:c>
    </x:row>
    <x:row r="69" spans="1:14" ht="14.4">
      <x:c r="A69" s="236">
        <x:v/>
      </x:c>
      <x:c r="B69" s="428">
        <x:v/>
      </x:c>
      <x:c r="C69" s="403" t="s">
        <x:v>91</x:v>
      </x:c>
      <x:c r="D69" s="449" t="s">
        <x:v>34</x:v>
      </x:c>
      <x:c r="E69" s="405" t="s">
        <x:v>34</x:v>
      </x:c>
      <x:c r="F69" s="406" t="str">
        <x:f>E69</x:f>
        <x:v>N/A</x:v>
      </x:c>
      <x:c r="G69" s="407" t="s">
        <x:v>34</x:v>
      </x:c>
      <x:c r="H69" s="408" t="str">
        <x:f>IF(AND(ISNUMBER(G69)=TRUE,G69&lt;&gt;0),D69/G69,"N/A")</x:f>
        <x:v>N/A</x:v>
      </x:c>
      <x:c r="I69" s="409">
        <x:v>27679</x:v>
      </x:c>
      <x:c r="J69" s="410">
        <x:f t="shared" si="24"/>
        <x:v>18544.93</x:v>
      </x:c>
      <x:c r="K69" s="410">
        <x:f t="shared" si="22"/>
        <x:v>9134.07</x:v>
      </x:c>
      <x:c r="L69" s="452">
        <x:v>296425</x:v>
      </x:c>
      <x:c r="M69" s="409">
        <x:v>296425</x:v>
      </x:c>
      <x:c r="N69" s="408">
        <x:f>IFERROR(I69/M69,"N/A")</x:f>
        <x:v>9.337606477186472E-2</x:v>
      </x:c>
    </x:row>
    <x:row r="70" spans="1:14" ht="14.4">
      <x:c r="A70" s="236">
        <x:v/>
      </x:c>
      <x:c r="B70" s="428">
        <x:v/>
      </x:c>
      <x:c r="C70" s="403" t="s">
        <x:v>742</x:v>
      </x:c>
      <x:c r="D70" s="449" t="s">
        <x:v>34</x:v>
      </x:c>
      <x:c r="E70" s="405" t="s">
        <x:v>34</x:v>
      </x:c>
      <x:c r="F70" s="429" t="str">
        <x:f>E70</x:f>
        <x:v>N/A</x:v>
      </x:c>
      <x:c r="G70" s="407" t="s">
        <x:v>34</x:v>
      </x:c>
      <x:c r="H70" s="408" t="str">
        <x:f>IF(AND(ISNUMBER(G70)=TRUE,G70&lt;&gt;0),D70/G70,"N/A")</x:f>
        <x:v>N/A</x:v>
      </x:c>
      <x:c r="I70" s="409">
        <x:v>89988</x:v>
      </x:c>
      <x:c r="J70" s="410">
        <x:f t="shared" si="24"/>
        <x:v>60291.960000000006</x:v>
      </x:c>
      <x:c r="K70" s="410">
        <x:f t="shared" si="22"/>
        <x:v>29696.039999999994</x:v>
      </x:c>
      <x:c r="L70" s="452" t="s">
        <x:v>279</x:v>
      </x:c>
      <x:c r="M70" s="409">
        <x:v>372865</x:v>
      </x:c>
      <x:c r="N70" s="408">
        <x:f>IFERROR(I70/M70,"N/A")</x:f>
        <x:v>0.2413420406849664</x:v>
      </x:c>
    </x:row>
    <x:row r="71" spans="1:14" ht="14.4">
      <x:c r="A71" s="236">
        <x:v/>
      </x:c>
      <x:c r="B71" s="428">
        <x:v/>
      </x:c>
      <x:c r="C71" s="1" t="s">
        <x:v>737</x:v>
      </x:c>
      <x:c r="D71" s="448" t="s">
        <x:v>34</x:v>
      </x:c>
      <x:c r="E71" s="198" t="s">
        <x:v>34</x:v>
      </x:c>
      <x:c r="F71" s="168" t="str">
        <x:f t="shared" si="21"/>
        <x:v>N/A</x:v>
      </x:c>
      <x:c r="G71" s="211" t="s">
        <x:v>34</x:v>
      </x:c>
      <x:c r="H71" s="85" t="str">
        <x:f t="shared" si="2"/>
        <x:v>N/A</x:v>
      </x:c>
      <x:c r="I71" s="219" t="s">
        <x:v>279</x:v>
      </x:c>
      <x:c r="J71" s="410" t="str">
        <x:f t="shared" ref="J71" si="28">IFERROR(I71*0.65,"N/A")</x:f>
        <x:v>N/A</x:v>
      </x:c>
      <x:c r="K71" s="217" t="str">
        <x:f t="shared" si="22"/>
        <x:v>N/A</x:v>
      </x:c>
      <x:c r="L71" s="451">
        <x:v>487500</x:v>
      </x:c>
      <x:c r="M71" s="219">
        <x:v>487500</x:v>
      </x:c>
      <x:c r="N71" s="85" t="str">
        <x:f>IFERROR(I71/M71,"N/A")</x:f>
        <x:v>N/A</x:v>
      </x:c>
    </x:row>
    <x:row r="72" spans="1:14" ht="14.4">
      <x:c r="A72" s="398">
        <x:v/>
      </x:c>
      <x:c r="B72" s="203">
        <x:v/>
      </x:c>
      <x:c r="C72" s="1" t="s">
        <x:v>94</x:v>
      </x:c>
      <x:c r="D72" s="448">
        <x:v>25.57</x:v>
      </x:c>
      <x:c r="E72" s="198">
        <x:v>75</x:v>
      </x:c>
      <x:c r="F72" s="168">
        <x:f t="shared" si="21"/>
        <x:v>75</x:v>
      </x:c>
      <x:c r="G72" s="211">
        <x:v>74.569999999999993</x:v>
      </x:c>
      <x:c r="H72" s="85">
        <x:f t="shared" si="2"/>
        <x:v>0.34289928925841495</x:v>
      </x:c>
      <x:c r="I72" s="219">
        <x:v>7788</x:v>
      </x:c>
      <x:c r="J72" s="217">
        <x:f>IFERROR(I72*0.67,"N/A")</x:f>
        <x:v>5217.96</x:v>
      </x:c>
      <x:c r="K72" s="217">
        <x:f t="shared" si="22"/>
        <x:v>2570.04</x:v>
      </x:c>
      <x:c r="L72" s="451">
        <x:v>28050</x:v>
      </x:c>
      <x:c r="M72" s="219">
        <x:v>28050</x:v>
      </x:c>
      <x:c r="N72" s="85">
        <x:f t="shared" si="23"/>
        <x:v>0.27764705882352941</x:v>
      </x:c>
    </x:row>
    <x:row r="73" spans="1:14" ht="14.4">
      <x:c r="A73" s="398">
        <x:v/>
      </x:c>
      <x:c r="B73" s="428">
        <x:v/>
      </x:c>
      <x:c r="C73" s="432" t="s">
        <x:v>95</x:v>
      </x:c>
      <x:c r="D73" s="448">
        <x:v>393.74</x:v>
      </x:c>
      <x:c r="E73" s="198">
        <x:v>2199.9999999999995</x:v>
      </x:c>
      <x:c r="F73" s="168">
        <x:f t="shared" ref="F73" si="29">E73</x:f>
        <x:v>2199.9999999999995</x:v>
      </x:c>
      <x:c r="G73" s="211">
        <x:v>1163.6899999999998</x:v>
      </x:c>
      <x:c r="H73" s="85">
        <x:f t="shared" ref="H73" si="30">IF(AND(ISNUMBER(G73)=TRUE,G73&lt;&gt;0),D73/G73,"N/A")</x:f>
        <x:v>0.33835471646228815</x:v>
      </x:c>
      <x:c r="I73" s="219">
        <x:v>2939</x:v>
      </x:c>
      <x:c r="J73" s="217">
        <x:f>IFERROR(I73*0.67,"N/A")</x:f>
        <x:v>1969.13</x:v>
      </x:c>
      <x:c r="K73" s="217">
        <x:f t="shared" si="22"/>
        <x:v>969.86999999999989</x:v>
      </x:c>
      <x:c r="L73" s="451">
        <x:v>203796</x:v>
      </x:c>
      <x:c r="M73" s="219">
        <x:v>203796</x:v>
      </x:c>
      <x:c r="N73" s="85">
        <x:f t="shared" ref="N73" si="31">IFERROR(I73/M73,"N/A")</x:f>
        <x:v>1.4421284029127167E-2</x:v>
      </x:c>
    </x:row>
    <x:row r="74" spans="1:14" ht="14.4">
      <x:c r="A74" s="236">
        <x:v/>
      </x:c>
      <x:c r="B74" s="204">
        <x:v/>
      </x:c>
      <x:c r="C74" s="1" t="s">
        <x:v>97</x:v>
      </x:c>
      <x:c r="D74" s="210" t="s">
        <x:v>34</x:v>
      </x:c>
      <x:c r="E74" s="198" t="s">
        <x:v>34</x:v>
      </x:c>
      <x:c r="F74" s="168" t="str">
        <x:f t="shared" si="21"/>
        <x:v>N/A</x:v>
      </x:c>
      <x:c r="G74" s="211" t="s">
        <x:v>34</x:v>
      </x:c>
      <x:c r="H74" s="82" t="str">
        <x:f>IF(AND(ISNUMBER(G74)=TRUE,G74&lt;&gt;0),D74/G74,"N/A")</x:f>
        <x:v>N/A</x:v>
      </x:c>
      <x:c r="I74" s="219">
        <x:v>90482</x:v>
      </x:c>
      <x:c r="J74" s="217">
        <x:f>IFERROR(I74*0.67,"N/A")</x:f>
        <x:v>60622.94</x:v>
      </x:c>
      <x:c r="K74" s="217">
        <x:f t="shared" si="22"/>
        <x:v>29859.059999999998</x:v>
      </x:c>
      <x:c r="L74" s="451">
        <x:v>802221</x:v>
      </x:c>
      <x:c r="M74" s="219">
        <x:v>802221</x:v>
      </x:c>
      <x:c r="N74" s="85">
        <x:f t="shared" si="23"/>
        <x:v>0.11278936851565841</x:v>
      </x:c>
    </x:row>
    <x:row r="75" spans="1:14" ht="20.100000000000001" customHeight="1">
      <x:c r="A75" s="236">
        <x:v/>
      </x:c>
      <x:c r="B75" s="234">
        <x:v/>
      </x:c>
      <x:c r="C75" s="40" t="s">
        <x:v>98</x:v>
      </x:c>
      <x:c r="D75" s="207">
        <x:f>SUM(D60,D63:D74)</x:f>
        <x:v>19150.16</x:v>
      </x:c>
      <x:c r="E75" s="207">
        <x:f>SUM(E60,E63:E74)</x:f>
        <x:v>113557.88</x:v>
      </x:c>
      <x:c r="F75" s="207">
        <x:f>SUM(F60,F63:F74)</x:f>
        <x:v>113557.88</x:v>
      </x:c>
      <x:c r="G75" s="175">
        <x:f>SUM(G60,G63:G74)</x:f>
        <x:v>112522.29000000001</x:v>
      </x:c>
      <x:c r="H75" s="176">
        <x:f t="shared" si="2"/>
        <x:v>0.17018992414747333</x:v>
      </x:c>
      <x:c r="I75" s="220">
        <x:f>SUM(I60,I63:I74)</x:f>
        <x:v>5428392</x:v>
      </x:c>
      <x:c r="J75" s="443">
        <x:f>SUM(J60,J63:J74)</x:f>
        <x:v>3637022.6399999997</x:v>
      </x:c>
      <x:c r="K75" s="443">
        <x:f>SUM(K60,K63:K74)</x:f>
        <x:v>1791369.36</x:v>
      </x:c>
      <x:c r="L75" s="220">
        <x:f>SUM(L60,L63:L74)</x:f>
        <x:v>43970880</x:v>
      </x:c>
      <x:c r="M75" s="220">
        <x:f>SUM(M60,M63:M74)</x:f>
        <x:v>44343745</x:v>
      </x:c>
      <x:c r="N75" s="86">
        <x:f>I75/M75</x:f>
        <x:v>0.1224161829362856</x:v>
      </x:c>
    </x:row>
    <x:row r="76" spans="1:14" ht="20.100000000000001" customHeight="1">
      <x:c r="A76" s="236">
        <x:v/>
      </x:c>
      <x:c r="B76" s="236">
        <x:v/>
      </x:c>
      <x:c r="C76" s="206" t="s">
        <x:v>99</x:v>
      </x:c>
      <x:c r="D76" s="453"/>
      <x:c r="E76" s="453"/>
      <x:c r="F76" s="453"/>
      <x:c r="G76" s="453"/>
      <x:c r="H76" s="453"/>
      <x:c r="I76" s="454"/>
      <x:c r="J76" s="454"/>
      <x:c r="K76" s="173"/>
      <x:c r="L76" s="173"/>
      <x:c r="M76" s="173"/>
      <x:c r="N76" s="177"/>
    </x:row>
    <x:row r="77" spans="1:14" ht="14.4">
      <x:c r="A77" s="236">
        <x:v/>
      </x:c>
      <x:c r="B77" s="237">
        <x:v/>
      </x:c>
      <x:c r="C77" s="1" t="s">
        <x:v>232</x:v>
      </x:c>
      <x:c r="D77" s="205">
        <x:f>D89</x:f>
        <x:v>21348</x:v>
      </x:c>
      <x:c r="E77" s="205">
        <x:f>E89</x:f>
        <x:v>95011</x:v>
      </x:c>
      <x:c r="F77" s="168">
        <x:f t="shared" ref="F77:F85" si="32">E77</x:f>
        <x:v>95011</x:v>
      </x:c>
      <x:c r="G77" s="205">
        <x:f>G89</x:f>
        <x:v>91902</x:v>
      </x:c>
      <x:c r="H77" s="84">
        <x:f t="shared" ref="H77:H93" si="33">IF(AND(ISNUMBER(G77)=TRUE,G77&lt;&gt;0),D77/G77,"N/A")</x:f>
        <x:v>0.2322909185871907</x:v>
      </x:c>
      <x:c r="I77" s="444">
        <x:f>I89</x:f>
        <x:v>1484099</x:v>
      </x:c>
      <x:c r="J77" s="410">
        <x:f t="shared" ref="J77:J86" si="34">IFERROR(I77*0.67,"N/A")</x:f>
        <x:v>994346.33000000007</x:v>
      </x:c>
      <x:c r="K77" s="217">
        <x:f>K89</x:f>
        <x:v>489752.66999999993</x:v>
      </x:c>
      <x:c r="L77" s="444">
        <x:f>L89</x:f>
        <x:v>6207771</x:v>
      </x:c>
      <x:c r="M77" s="444">
        <x:f>M89</x:f>
        <x:v>6207771</x:v>
      </x:c>
      <x:c r="N77" s="85">
        <x:f t="shared" ref="N77:N86" si="35">IFERROR(I77/M77,"N/A")</x:f>
        <x:v>0.2390711577472816</x:v>
      </x:c>
    </x:row>
    <x:row r="78" spans="1:14" ht="14.4">
      <x:c r="A78" s="236">
        <x:v/>
      </x:c>
      <x:c r="B78" s="237">
        <x:v/>
      </x:c>
      <x:c r="C78" s="1" t="s">
        <x:v>100</x:v>
      </x:c>
      <x:c r="D78" s="205">
        <x:f>D101+D100</x:f>
        <x:v>1049</x:v>
      </x:c>
      <x:c r="E78" s="205">
        <x:f>E101+E100</x:f>
        <x:v>4116</x:v>
      </x:c>
      <x:c r="F78" s="168">
        <x:f t="shared" si="32"/>
        <x:v>4116</x:v>
      </x:c>
      <x:c r="G78" s="205">
        <x:f>G101+G100</x:f>
        <x:v>4116</x:v>
      </x:c>
      <x:c r="H78" s="84">
        <x:f t="shared" si="33"/>
        <x:v>0.25485908649173955</x:v>
      </x:c>
      <x:c r="I78" s="444">
        <x:f>I90+I101+I100</x:f>
        <x:v>1269638</x:v>
      </x:c>
      <x:c r="J78" s="410">
        <x:f t="shared" si="34"/>
        <x:v>850657.46000000008</x:v>
      </x:c>
      <x:c r="K78" s="410">
        <x:f t="shared" ref="K78:K86" si="36">IFERROR(I78-J78,"N/A")</x:f>
        <x:v>418980.53999999992</x:v>
      </x:c>
      <x:c r="L78" s="444">
        <x:f>IFERROR(L90+L101+L100,L100+L101)</x:f>
        <x:v>7656058</x:v>
      </x:c>
      <x:c r="M78" s="444">
        <x:f>IFERROR(M90+M101+M100,M100+M101)</x:f>
        <x:v>7656058</x:v>
      </x:c>
      <x:c r="N78" s="85">
        <x:f t="shared" si="35"/>
        <x:v>0.16583442810908694</x:v>
      </x:c>
    </x:row>
    <x:row r="79" spans="1:14" ht="14.4">
      <x:c r="A79" s="236">
        <x:v/>
      </x:c>
      <x:c r="B79" s="237">
        <x:v/>
      </x:c>
      <x:c r="C79" s="1" t="s">
        <x:v>101</x:v>
      </x:c>
      <x:c r="D79" s="205">
        <x:f>D102+D103</x:f>
        <x:v>2368.17</x:v>
      </x:c>
      <x:c r="E79" s="205">
        <x:f>E102+E103</x:f>
        <x:v>16079.2</x:v>
      </x:c>
      <x:c r="F79" s="168">
        <x:f t="shared" si="32"/>
        <x:v>16079.2</x:v>
      </x:c>
      <x:c r="G79" s="205">
        <x:f>G102+G103</x:f>
        <x:v>16079.17</x:v>
      </x:c>
      <x:c r="H79" s="84">
        <x:f t="shared" si="33"/>
        <x:v>0.14728185596644602</x:v>
      </x:c>
      <x:c r="I79" s="444">
        <x:f>I102+I103</x:f>
        <x:v>3326186</x:v>
      </x:c>
      <x:c r="J79" s="410">
        <x:f t="shared" si="34"/>
        <x:v>2228544.62</x:v>
      </x:c>
      <x:c r="K79" s="217">
        <x:f t="shared" si="36"/>
        <x:v>1097641.3799999999</x:v>
      </x:c>
      <x:c r="L79" s="444">
        <x:f>L102+L103</x:f>
        <x:v>27138389</x:v>
      </x:c>
      <x:c r="M79" s="444">
        <x:f>M102+M103</x:f>
        <x:v>27138389</x:v>
      </x:c>
      <x:c r="N79" s="85">
        <x:f t="shared" si="35"/>
        <x:v>0.12256387068517589</x:v>
      </x:c>
    </x:row>
    <x:row r="80" spans="1:14" ht="14.4">
      <x:c r="A80" s="236">
        <x:v/>
      </x:c>
      <x:c r="B80" s="236">
        <x:v/>
      </x:c>
      <x:c r="C80" s="1" t="s">
        <x:v>638</x:v>
      </x:c>
      <x:c r="D80" s="205">
        <x:f>D91+D104</x:f>
        <x:v>42681.18</x:v>
      </x:c>
      <x:c r="E80" s="205">
        <x:f>E91+E104</x:f>
        <x:v>163667.24</x:v>
      </x:c>
      <x:c r="F80" s="168">
        <x:f t="shared" si="32"/>
        <x:v>163667.24</x:v>
      </x:c>
      <x:c r="G80" s="205">
        <x:f>G91+G104</x:f>
        <x:v>160167.04000000001</x:v>
      </x:c>
      <x:c r="H80" s="84">
        <x:f t="shared" si="33"/>
        <x:v>0.26647917074574146</x:v>
      </x:c>
      <x:c r="I80" s="444">
        <x:f>I91+I104</x:f>
        <x:v>9235024</x:v>
      </x:c>
      <x:c r="J80" s="410">
        <x:f t="shared" si="34"/>
        <x:v>6187466.0800000001</x:v>
      </x:c>
      <x:c r="K80" s="217">
        <x:f t="shared" si="36"/>
        <x:v>3047557.92</x:v>
      </x:c>
      <x:c r="L80" s="444">
        <x:f>L91+L104</x:f>
        <x:v>34866447</x:v>
      </x:c>
      <x:c r="M80" s="444">
        <x:f>M91+M104</x:f>
        <x:v>34866447</x:v>
      </x:c>
      <x:c r="N80" s="85">
        <x:f t="shared" si="35"/>
        <x:v>0.26486851384656429</x:v>
      </x:c>
    </x:row>
    <x:row r="81" spans="1:14" ht="14.4">
      <x:c r="A81" s="236">
        <x:v/>
      </x:c>
      <x:c r="B81" s="236">
        <x:v/>
      </x:c>
      <x:c r="C81" s="1" t="s">
        <x:v>102</x:v>
      </x:c>
      <x:c r="D81" s="205">
        <x:f>D105</x:f>
        <x:v>873.93000000000006</x:v>
      </x:c>
      <x:c r="E81" s="205">
        <x:f>E105</x:f>
        <x:v>3818.9199999999992</x:v>
      </x:c>
      <x:c r="F81" s="168">
        <x:f t="shared" si="32"/>
        <x:v>3818.9199999999992</x:v>
      </x:c>
      <x:c r="G81" s="205">
        <x:f>G105</x:f>
        <x:v>3819.0000000000005</x:v>
      </x:c>
      <x:c r="H81" s="84">
        <x:f t="shared" si="33"/>
        <x:v>0.22883739198743125</x:v>
      </x:c>
      <x:c r="I81" s="444">
        <x:f>I105</x:f>
        <x:v>342261</x:v>
      </x:c>
      <x:c r="J81" s="217">
        <x:f t="shared" si="34"/>
        <x:v>229314.87000000002</x:v>
      </x:c>
      <x:c r="K81" s="217">
        <x:f t="shared" si="36"/>
        <x:v>112946.12999999998</x:v>
      </x:c>
      <x:c r="L81" s="444">
        <x:f>L105</x:f>
        <x:v>1888169</x:v>
      </x:c>
      <x:c r="M81" s="444">
        <x:f>M105</x:f>
        <x:v>1888169</x:v>
      </x:c>
      <x:c r="N81" s="85">
        <x:f t="shared" si="35"/>
        <x:v>0.18126608370331257</x:v>
      </x:c>
    </x:row>
    <x:row r="82" spans="1:14" ht="14.4">
      <x:c r="A82" s="236">
        <x:v/>
      </x:c>
      <x:c r="B82" s="236">
        <x:v/>
      </x:c>
      <x:c r="C82" s="1" t="s">
        <x:v>103</x:v>
      </x:c>
      <x:c r="D82" s="205">
        <x:f>D92</x:f>
        <x:v>37.5</x:v>
      </x:c>
      <x:c r="E82" s="205">
        <x:f>E92</x:f>
        <x:v>824.00999999999988</x:v>
      </x:c>
      <x:c r="F82" s="168">
        <x:f t="shared" si="32"/>
        <x:v>824.00999999999988</x:v>
      </x:c>
      <x:c r="G82" s="205">
        <x:f>G92</x:f>
        <x:v>824.0200000000001</x:v>
      </x:c>
      <x:c r="H82" s="84">
        <x:f t="shared" si="33"/>
        <x:v>4.5508604160093197E-2</x:v>
      </x:c>
      <x:c r="I82" s="444">
        <x:f>I92</x:f>
        <x:v>27626</x:v>
      </x:c>
      <x:c r="J82" s="217">
        <x:f t="shared" si="34"/>
        <x:v>18509.420000000002</x:v>
      </x:c>
      <x:c r="K82" s="217">
        <x:f t="shared" si="36"/>
        <x:v>9116.5799999999981</x:v>
      </x:c>
      <x:c r="L82" s="444">
        <x:f>L92</x:f>
        <x:v>369750</x:v>
      </x:c>
      <x:c r="M82" s="444">
        <x:f>M92</x:f>
        <x:v>369750</x:v>
      </x:c>
      <x:c r="N82" s="85">
        <x:f t="shared" si="35"/>
        <x:v>7.4715348208248822E-2</x:v>
      </x:c>
    </x:row>
    <x:row r="83" spans="1:14" ht="27">
      <x:c r="A83" s="236">
        <x:v/>
      </x:c>
      <x:c r="B83" s="236">
        <x:v/>
      </x:c>
      <x:c r="C83" s="1" t="s">
        <x:v>104</x:v>
      </x:c>
      <x:c r="D83" s="205">
        <x:f>D93</x:f>
        <x:v>5844</x:v>
      </x:c>
      <x:c r="E83" s="205">
        <x:f>E93</x:f>
        <x:v>22831</x:v>
      </x:c>
      <x:c r="F83" s="168">
        <x:f t="shared" si="32"/>
        <x:v>22831</x:v>
      </x:c>
      <x:c r="G83" s="205">
        <x:f>G93</x:f>
        <x:v>22831</x:v>
      </x:c>
      <x:c r="H83" s="84">
        <x:f t="shared" si="33"/>
        <x:v>0.25596776312907887</x:v>
      </x:c>
      <x:c r="I83" s="444">
        <x:f>I93</x:f>
        <x:v>1190417</x:v>
      </x:c>
      <x:c r="J83" s="217">
        <x:f t="shared" si="34"/>
        <x:v>797579.39</x:v>
      </x:c>
      <x:c r="K83" s="217">
        <x:f t="shared" si="36"/>
        <x:v>392837.61</x:v>
      </x:c>
      <x:c r="L83" s="444">
        <x:f>L93</x:f>
        <x:v>4123950</x:v>
      </x:c>
      <x:c r="M83" s="444">
        <x:f>M93</x:f>
        <x:v>4123950</x:v>
      </x:c>
      <x:c r="N83" s="85">
        <x:f t="shared" si="35"/>
        <x:v>0.28865941633627956</x:v>
      </x:c>
    </x:row>
    <x:row r="84" spans="1:14" ht="14.4">
      <x:c r="A84" s="236">
        <x:v/>
      </x:c>
      <x:c r="B84" s="236">
        <x:v/>
      </x:c>
      <x:c r="C84" s="1" t="s">
        <x:v>229</x:v>
      </x:c>
      <x:c r="D84" s="205">
        <x:f>D106+D107</x:f>
        <x:v>624</x:v>
      </x:c>
      <x:c r="E84" s="205">
        <x:f>E106+E107</x:f>
        <x:v>14736</x:v>
      </x:c>
      <x:c r="F84" s="205">
        <x:f t="shared" ref="F84" si="37">F106+F107</x:f>
        <x:v>14736</x:v>
      </x:c>
      <x:c r="G84" s="205">
        <x:f>G106+G107</x:f>
        <x:v>14736</x:v>
      </x:c>
      <x:c r="H84" s="84">
        <x:f t="shared" si="33"/>
        <x:v>4.2345276872964167E-2</x:v>
      </x:c>
      <x:c r="I84" s="444">
        <x:f>I106+I107</x:f>
        <x:v>0</x:v>
      </x:c>
      <x:c r="J84" s="217">
        <x:f t="shared" si="34"/>
        <x:v>0</x:v>
      </x:c>
      <x:c r="K84" s="217">
        <x:f t="shared" si="36"/>
        <x:v>0</x:v>
      </x:c>
      <x:c r="L84" s="444">
        <x:f>L106+L107</x:f>
        <x:v>0</x:v>
      </x:c>
      <x:c r="M84" s="444">
        <x:f>M106+M107</x:f>
        <x:v>0</x:v>
      </x:c>
      <x:c r="N84" s="85"/>
    </x:row>
    <x:row r="85" spans="1:14" ht="14.4">
      <x:c r="A85" s="236">
        <x:v/>
      </x:c>
      <x:c r="B85" s="236">
        <x:v/>
      </x:c>
      <x:c r="C85" s="1" t="s">
        <x:v>37</x:v>
      </x:c>
      <x:c r="D85" s="205">
        <x:f>D95+D96+D97+D108+D109+D110+D111</x:f>
        <x:v>17281.338330399998</x:v>
      </x:c>
      <x:c r="E85" s="205">
        <x:f>E95+E96+E97+E108+E109+E110+E111</x:f>
        <x:v>72025.834466799992</x:v>
      </x:c>
      <x:c r="F85" s="168">
        <x:f t="shared" si="32"/>
        <x:v>72025.834466799992</x:v>
      </x:c>
      <x:c r="G85" s="205">
        <x:f>G95+G96+G97+G108+G109+G110+G111</x:f>
        <x:v>72036.299968799984</x:v>
      </x:c>
      <x:c r="H85" s="254">
        <x:f t="shared" ref="H85" si="38">H108</x:f>
        <x:v>0.27857322337030821</x:v>
      </x:c>
      <x:c r="I85" s="444">
        <x:f>I95+I96+I97+I108+I109+I110+I111</x:f>
        <x:v>9742929</x:v>
      </x:c>
      <x:c r="J85" s="410">
        <x:f t="shared" si="34"/>
        <x:v>6527762.4300000006</x:v>
      </x:c>
      <x:c r="K85" s="410">
        <x:f t="shared" si="36"/>
        <x:v>3215166.5699999994</x:v>
      </x:c>
      <x:c r="L85" s="444">
        <x:f>L95+L96+L97+L108+L109+L110+L111</x:f>
        <x:v>54145234</x:v>
      </x:c>
      <x:c r="M85" s="444">
        <x:f>M95+M96+M97+M108+M109+M110+M111</x:f>
        <x:v>54145234</x:v>
      </x:c>
      <x:c r="N85" s="85">
        <x:f t="shared" si="35"/>
        <x:v>0.17994065738085091</x:v>
      </x:c>
    </x:row>
    <x:row r="86" spans="1:14" ht="14.4">
      <x:c r="A86" s="236">
        <x:v/>
      </x:c>
      <x:c r="B86" s="236">
        <x:v/>
      </x:c>
      <x:c r="C86" s="1" t="s">
        <x:v>105</x:v>
      </x:c>
      <x:c r="D86" s="205" t="s">
        <x:v>34</x:v>
      </x:c>
      <x:c r="E86" s="205" t="s">
        <x:v>34</x:v>
      </x:c>
      <x:c r="F86" s="442" t="s">
        <x:v>34</x:v>
      </x:c>
      <x:c r="G86" s="205" t="s">
        <x:v>34</x:v>
      </x:c>
      <x:c r="H86" s="442" t="s">
        <x:v>34</x:v>
      </x:c>
      <x:c r="I86" s="444">
        <x:f>I94+I112</x:f>
        <x:v>628594</x:v>
      </x:c>
      <x:c r="J86" s="217">
        <x:f t="shared" si="34"/>
        <x:v>421157.98000000004</x:v>
      </x:c>
      <x:c r="K86" s="217">
        <x:f t="shared" si="36"/>
        <x:v>207436.01999999996</x:v>
      </x:c>
      <x:c r="L86" s="444">
        <x:f>L94+L112</x:f>
        <x:v>2846499</x:v>
      </x:c>
      <x:c r="M86" s="444">
        <x:f>M94+M112</x:f>
        <x:v>2846499</x:v>
      </x:c>
      <x:c r="N86" s="85">
        <x:f t="shared" si="35"/>
        <x:v>0.22083057116830182</x:v>
      </x:c>
    </x:row>
    <x:row r="87" spans="1:14" ht="31.35" customHeight="1">
      <x:c r="A87" s="236">
        <x:v/>
      </x:c>
      <x:c r="B87" s="236">
        <x:v/>
      </x:c>
      <x:c r="C87" s="2" t="s">
        <x:v>106</x:v>
      </x:c>
      <x:c r="D87" s="208">
        <x:f>SUM(D77:D86)</x:f>
        <x:v>92107.118330400001</x:v>
      </x:c>
      <x:c r="E87" s="208">
        <x:f>SUM(E77:E86)</x:f>
        <x:v>393109.20446679997</x:v>
      </x:c>
      <x:c r="F87" s="208">
        <x:f>SUM(F77:F86)</x:f>
        <x:v>393109.20446679997</x:v>
      </x:c>
      <x:c r="G87" s="169">
        <x:f>SUM(G77:G85)</x:f>
        <x:v>386510.52996880002</x:v>
      </x:c>
      <x:c r="H87" s="83">
        <x:f t="shared" si="33"/>
        <x:v>0.23830429235093567</x:v>
      </x:c>
      <x:c r="I87" s="218">
        <x:f>SUM(I77:I86)</x:f>
        <x:v>27246774</x:v>
      </x:c>
      <x:c r="J87" s="218">
        <x:f>SUM(J77:J86)</x:f>
        <x:v>18255338.580000002</x:v>
      </x:c>
      <x:c r="K87" s="218">
        <x:f>SUM(K77:K86)</x:f>
        <x:v>8991435.4199999981</x:v>
      </x:c>
      <x:c r="L87" s="218">
        <x:f>SUM(L77:L86)</x:f>
        <x:v>139242267</x:v>
      </x:c>
      <x:c r="M87" s="218">
        <x:f>SUM(M77:M86)</x:f>
        <x:v>139242267</x:v>
      </x:c>
      <x:c r="N87" s="162">
        <x:f>I87/M87</x:f>
        <x:v>0.19567890258494569</x:v>
      </x:c>
    </x:row>
    <x:row r="88" spans="1:14" ht="20.100000000000001" customHeight="1">
      <x:c r="A88" s="236">
        <x:v/>
      </x:c>
      <x:c r="B88" s="239">
        <x:v/>
      </x:c>
      <x:c r="C88" s="209" t="s">
        <x:v>107</x:v>
      </x:c>
      <x:c r="D88" s="171"/>
      <x:c r="E88" s="171"/>
      <x:c r="F88" s="171"/>
      <x:c r="G88" s="171"/>
      <x:c r="H88" s="171"/>
      <x:c r="I88" s="171"/>
      <x:c r="J88" s="171"/>
      <x:c r="K88" s="171"/>
      <x:c r="L88" s="171"/>
      <x:c r="M88" s="171"/>
      <x:c r="N88" s="319"/>
    </x:row>
    <x:row r="89" spans="1:14" ht="14.4">
      <x:c r="A89" s="398">
        <x:v/>
      </x:c>
      <x:c r="B89" s="434">
        <x:v/>
      </x:c>
      <x:c r="C89" s="1" t="s">
        <x:v>108</x:v>
      </x:c>
      <x:c r="D89" s="210">
        <x:v>21348</x:v>
      </x:c>
      <x:c r="E89" s="198">
        <x:v>95011</x:v>
      </x:c>
      <x:c r="F89" s="170">
        <x:f t="shared" ref="F89:F97" si="39">E89</x:f>
        <x:v>95011</x:v>
      </x:c>
      <x:c r="G89" s="211">
        <x:v>91902</x:v>
      </x:c>
      <x:c r="H89" s="85">
        <x:f t="shared" si="33"/>
        <x:v>0.2322909185871907</x:v>
      </x:c>
      <x:c r="I89" s="219">
        <x:v>1484099</x:v>
      </x:c>
      <x:c r="J89" s="217">
        <x:f t="shared" ref="J89:J97" si="40">IFERROR(I89*0.67,"N/A")</x:f>
        <x:v>994346.33000000007</x:v>
      </x:c>
      <x:c r="K89" s="217">
        <x:f t="shared" ref="K89" si="41">IFERROR(I89-J89,"N/A")</x:f>
        <x:v>489752.66999999993</x:v>
      </x:c>
      <x:c r="L89" s="219">
        <x:v>6207771</x:v>
      </x:c>
      <x:c r="M89" s="219">
        <x:v>6207771</x:v>
      </x:c>
      <x:c r="N89" s="85">
        <x:f t="shared" ref="N89:N97" si="42">IFERROR(I89/M89,"N/A")</x:f>
        <x:v>0.2390711577472816</x:v>
      </x:c>
    </x:row>
    <x:row r="90" spans="1:14" ht="27">
      <x:c r="A90" s="236">
        <x:v/>
      </x:c>
      <x:c r="B90" s="201">
        <x:v/>
      </x:c>
      <x:c r="C90" s="1" t="s">
        <x:v>110</x:v>
      </x:c>
      <x:c r="D90" s="449" t="s">
        <x:v>34</x:v>
      </x:c>
      <x:c r="E90" s="405" t="s">
        <x:v>34</x:v>
      </x:c>
      <x:c r="F90" s="170" t="str">
        <x:f>E90</x:f>
        <x:v>N/A</x:v>
      </x:c>
      <x:c r="G90" s="211" t="s">
        <x:v>34</x:v>
      </x:c>
      <x:c r="H90" s="85" t="str">
        <x:f>IF(AND(ISNUMBER(G90)=TRUE,G90&lt;&gt;0),D90/G90,"N/A")</x:f>
        <x:v>N/A</x:v>
      </x:c>
      <x:c r="I90" s="219">
        <x:v>7861</x:v>
      </x:c>
      <x:c r="J90" s="217">
        <x:f t="shared" si="40"/>
        <x:v>5266.87</x:v>
      </x:c>
      <x:c r="K90" s="217">
        <x:f t="shared" ref="K90:K97" si="43">IFERROR(I90-J90,"N/A")</x:f>
        <x:v>2594.13</x:v>
      </x:c>
      <x:c r="L90" s="219" t="s">
        <x:v>733</x:v>
      </x:c>
      <x:c r="M90" s="219" t="s">
        <x:v>733</x:v>
      </x:c>
      <x:c r="N90" s="85" t="str">
        <x:f t="shared" si="42"/>
        <x:v>N/A</x:v>
      </x:c>
    </x:row>
    <x:row r="91" spans="1:14" ht="53.4">
      <x:c r="A91" s="413">
        <x:v/>
      </x:c>
      <x:c r="B91" s="245">
        <x:v/>
      </x:c>
      <x:c r="C91" s="1" t="s">
        <x:v>741</x:v>
      </x:c>
      <x:c r="D91" s="210">
        <x:v>12089.12</x:v>
      </x:c>
      <x:c r="E91" s="198">
        <x:v>49393.14</x:v>
      </x:c>
      <x:c r="F91" s="170">
        <x:f t="shared" si="39"/>
        <x:v>49393.14</x:v>
      </x:c>
      <x:c r="G91" s="211">
        <x:v>48959.6</x:v>
      </x:c>
      <x:c r="H91" s="85">
        <x:f t="shared" si="33"/>
        <x:v>0.24692031797645408</x:v>
      </x:c>
      <x:c r="I91" s="219">
        <x:v>2361704</x:v>
      </x:c>
      <x:c r="J91" s="217">
        <x:f t="shared" si="40"/>
        <x:v>1582341.6800000002</x:v>
      </x:c>
      <x:c r="K91" s="217">
        <x:f t="shared" si="43"/>
        <x:v>779362.31999999983</x:v>
      </x:c>
      <x:c r="L91" s="219">
        <x:v>10170751</x:v>
      </x:c>
      <x:c r="M91" s="219">
        <x:v>10170751</x:v>
      </x:c>
      <x:c r="N91" s="85">
        <x:f t="shared" si="42"/>
        <x:v>0.23220546840641365</x:v>
      </x:c>
    </x:row>
    <x:row r="92" spans="1:14" ht="14.4">
      <x:c r="A92" s="401">
        <x:v/>
      </x:c>
      <x:c r="B92" s="201">
        <x:v/>
      </x:c>
      <x:c r="C92" s="1" t="s">
        <x:v>118</x:v>
      </x:c>
      <x:c r="D92" s="210">
        <x:v>37.5</x:v>
      </x:c>
      <x:c r="E92" s="198">
        <x:v>824.00999999999988</x:v>
      </x:c>
      <x:c r="F92" s="170">
        <x:f t="shared" si="39"/>
        <x:v>824.00999999999988</x:v>
      </x:c>
      <x:c r="G92" s="211">
        <x:v>824.0200000000001</x:v>
      </x:c>
      <x:c r="H92" s="85">
        <x:f t="shared" si="33"/>
        <x:v>4.5508604160093197E-2</x:v>
      </x:c>
      <x:c r="I92" s="219">
        <x:v>27626</x:v>
      </x:c>
      <x:c r="J92" s="217">
        <x:f t="shared" si="40"/>
        <x:v>18509.420000000002</x:v>
      </x:c>
      <x:c r="K92" s="217">
        <x:f t="shared" si="43"/>
        <x:v>9116.5799999999981</x:v>
      </x:c>
      <x:c r="L92" s="219">
        <x:v>369750</x:v>
      </x:c>
      <x:c r="M92" s="219">
        <x:v>369750</x:v>
      </x:c>
      <x:c r="N92" s="85">
        <x:f t="shared" si="42"/>
        <x:v>7.4715348208248822E-2</x:v>
      </x:c>
    </x:row>
    <x:row r="93" spans="1:14" ht="27">
      <x:c r="A93" s="402">
        <x:v/>
      </x:c>
      <x:c r="B93" s="201">
        <x:v/>
      </x:c>
      <x:c r="C93" s="1" t="s">
        <x:v>104</x:v>
      </x:c>
      <x:c r="D93" s="210">
        <x:v>5844</x:v>
      </x:c>
      <x:c r="E93" s="198">
        <x:v>22831</x:v>
      </x:c>
      <x:c r="F93" s="170">
        <x:f t="shared" si="39"/>
        <x:v>22831</x:v>
      </x:c>
      <x:c r="G93" s="211">
        <x:v>22831</x:v>
      </x:c>
      <x:c r="H93" s="85">
        <x:f t="shared" si="33"/>
        <x:v>0.25596776312907887</x:v>
      </x:c>
      <x:c r="I93" s="219">
        <x:v>1190417</x:v>
      </x:c>
      <x:c r="J93" s="217">
        <x:f t="shared" si="40"/>
        <x:v>797579.39</x:v>
      </x:c>
      <x:c r="K93" s="217">
        <x:f t="shared" si="43"/>
        <x:v>392837.61</x:v>
      </x:c>
      <x:c r="L93" s="219">
        <x:v>4123950</x:v>
      </x:c>
      <x:c r="M93" s="219">
        <x:v>4123950</x:v>
      </x:c>
      <x:c r="N93" s="85">
        <x:f t="shared" si="42"/>
        <x:v>0.28865941633627956</x:v>
      </x:c>
    </x:row>
    <x:row r="94" spans="1:14" ht="14.4">
      <x:c r="A94" s="236">
        <x:v/>
      </x:c>
      <x:c r="B94" s="201">
        <x:v/>
      </x:c>
      <x:c r="C94" s="1" t="s">
        <x:v>121</x:v>
      </x:c>
      <x:c r="D94" s="449" t="s">
        <x:v>34</x:v>
      </x:c>
      <x:c r="E94" s="405" t="s">
        <x:v>34</x:v>
      </x:c>
      <x:c r="F94" s="170" t="str">
        <x:f>E94</x:f>
        <x:v>N/A</x:v>
      </x:c>
      <x:c r="G94" s="211" t="s">
        <x:v>34</x:v>
      </x:c>
      <x:c r="H94" s="85" t="str">
        <x:f>IF(AND(ISNUMBER(G94)=TRUE,G94&lt;&gt;0),D94/G94,"N/A")</x:f>
        <x:v>N/A</x:v>
      </x:c>
      <x:c r="I94" s="219">
        <x:v>7235</x:v>
      </x:c>
      <x:c r="J94" s="217">
        <x:f t="shared" si="40"/>
        <x:v>4847.4500000000007</x:v>
      </x:c>
      <x:c r="K94" s="217">
        <x:f t="shared" si="43"/>
        <x:v>2387.5499999999993</x:v>
      </x:c>
      <x:c r="L94" s="219">
        <x:v>135719</x:v>
      </x:c>
      <x:c r="M94" s="219">
        <x:v>135719</x:v>
      </x:c>
      <x:c r="N94" s="85">
        <x:f t="shared" si="42"/>
        <x:v>5.3308674540779109E-2</x:v>
      </x:c>
    </x:row>
    <x:row r="95" spans="1:14" ht="27">
      <x:c r="A95" s="399">
        <x:v/>
      </x:c>
      <x:c r="B95" s="246">
        <x:v/>
      </x:c>
      <x:c r="C95" s="1" t="s">
        <x:v>671</x:v>
      </x:c>
      <x:c r="D95" s="210">
        <x:v>91.35478719999999</x:v>
      </x:c>
      <x:c r="E95" s="198">
        <x:v>545</x:v>
      </x:c>
      <x:c r="F95" s="170">
        <x:f t="shared" si="39"/>
        <x:v>545</x:v>
      </x:c>
      <x:c r="G95" s="211">
        <x:v>552.75603720000004</x:v>
      </x:c>
      <x:c r="H95" s="85">
        <x:f>IF(AND(ISNUMBER(G95)=TRUE,G95&lt;&gt;0),D95/G95,"N/A")</x:f>
        <x:v>0.16527144174265382</x:v>
      </x:c>
      <x:c r="I95" s="219">
        <x:v>0</x:v>
      </x:c>
      <x:c r="J95" s="217">
        <x:f t="shared" si="40"/>
        <x:v>0</x:v>
      </x:c>
      <x:c r="K95" s="217">
        <x:f t="shared" si="43"/>
        <x:v>0</x:v>
      </x:c>
      <x:c r="L95" s="219">
        <x:v>0</x:v>
      </x:c>
      <x:c r="M95" s="219">
        <x:v>0</x:v>
      </x:c>
      <x:c r="N95" s="85" t="str">
        <x:f t="shared" si="42"/>
        <x:v>N/A</x:v>
      </x:c>
    </x:row>
    <x:row r="96" spans="1:14" ht="14.4">
      <x:c r="A96" s="401">
        <x:v/>
      </x:c>
      <x:c r="B96" s="201">
        <x:v/>
      </x:c>
      <x:c r="C96" s="1" t="s">
        <x:v>124</x:v>
      </x:c>
      <x:c r="D96" s="210">
        <x:v>96.848888400000007</x:v>
      </x:c>
      <x:c r="E96" s="198">
        <x:v>2179.0025667999998</x:v>
      </x:c>
      <x:c r="F96" s="170">
        <x:f t="shared" si="39"/>
        <x:v>2179.0025667999998</x:v>
      </x:c>
      <x:c r="G96" s="211">
        <x:v>2179.0025667999998</x:v>
      </x:c>
      <x:c r="H96" s="85">
        <x:f>IF(AND(ISNUMBER(G96)=TRUE,G96&lt;&gt;0),D96/G96,"N/A")</x:f>
        <x:v>4.4446431535061746E-2</x:v>
      </x:c>
      <x:c r="I96" s="219">
        <x:v>67636</x:v>
      </x:c>
      <x:c r="J96" s="217">
        <x:f t="shared" si="40"/>
        <x:v>45316.12</x:v>
      </x:c>
      <x:c r="K96" s="217">
        <x:f t="shared" si="43"/>
        <x:v>22319.879999999997</x:v>
      </x:c>
      <x:c r="L96" s="219">
        <x:v>1009409</x:v>
      </x:c>
      <x:c r="M96" s="219">
        <x:v>1009409</x:v>
      </x:c>
      <x:c r="N96" s="85">
        <x:f t="shared" si="42"/>
        <x:v>6.7005544828706701E-2</x:v>
      </x:c>
    </x:row>
    <x:row r="97" spans="1:14" ht="14.4">
      <x:c r="A97" s="402">
        <x:v/>
      </x:c>
      <x:c r="B97" s="203">
        <x:v/>
      </x:c>
      <x:c r="C97" s="1" t="s">
        <x:v>127</x:v>
      </x:c>
      <x:c r="D97" s="210">
        <x:v>11485.12066</x:v>
      </x:c>
      <x:c r="E97" s="198">
        <x:v>46168.464259999993</x:v>
      </x:c>
      <x:c r="F97" s="170">
        <x:f t="shared" si="39"/>
        <x:v>46168.464259999993</x:v>
      </x:c>
      <x:c r="G97" s="211">
        <x:v>46167.493569999991</x:v>
      </x:c>
      <x:c r="H97" s="85">
        <x:f>IF(AND(ISNUMBER(G97)=TRUE,G97&lt;&gt;0),D97/G97,"N/A")</x:f>
        <x:v>0.24877072095295907</x:v>
      </x:c>
      <x:c r="I97" s="219">
        <x:v>2473878</x:v>
      </x:c>
      <x:c r="J97" s="217">
        <x:f t="shared" si="40"/>
        <x:v>1657498.26</x:v>
      </x:c>
      <x:c r="K97" s="217">
        <x:f t="shared" si="43"/>
        <x:v>816379.74</x:v>
      </x:c>
      <x:c r="L97" s="219">
        <x:v>8536063</x:v>
      </x:c>
      <x:c r="M97" s="219">
        <x:v>8536063</x:v>
      </x:c>
      <x:c r="N97" s="85">
        <x:f t="shared" si="42"/>
        <x:v>0.28981487132885497</x:v>
      </x:c>
    </x:row>
    <x:row r="98" spans="1:14" ht="20.100000000000001" customHeight="1">
      <x:c r="A98" s="236">
        <x:v/>
      </x:c>
      <x:c r="B98" s="241">
        <x:v/>
      </x:c>
      <x:c r="C98" s="202" t="s">
        <x:v>128</x:v>
      </x:c>
      <x:c r="D98" s="169">
        <x:f>SUM(D89:D97)</x:f>
        <x:v>50991.944335600005</x:v>
      </x:c>
      <x:c r="E98" s="169">
        <x:f>SUM(E89:E97)</x:f>
        <x:v>216951.61682679999</x:v>
      </x:c>
      <x:c r="F98" s="169">
        <x:f>SUM(F89:F97)</x:f>
        <x:v>216951.61682679999</x:v>
      </x:c>
      <x:c r="G98" s="169">
        <x:f>SUM(G89:G97)</x:f>
        <x:v>213415.87217399996</x:v>
      </x:c>
      <x:c r="H98" s="83">
        <x:f>IF(AND(ISNUMBER(G98)=TRUE,G98&lt;&gt;0),D98/G98,"N/A")</x:f>
        <x:v>0.23893229597293397</x:v>
      </x:c>
      <x:c r="I98" s="218">
        <x:f>SUM(I89:I97)</x:f>
        <x:v>7620456</x:v>
      </x:c>
      <x:c r="J98" s="218">
        <x:f>SUM(J89:J97)</x:f>
        <x:v>5105705.5200000005</x:v>
      </x:c>
      <x:c r="K98" s="218">
        <x:f>SUM(K89:K97)</x:f>
        <x:v>2514750.4799999995</x:v>
      </x:c>
      <x:c r="L98" s="218">
        <x:f>SUM(L89:L97)</x:f>
        <x:v>30553413</x:v>
      </x:c>
      <x:c r="M98" s="218">
        <x:f>SUM(M89:M97)</x:f>
        <x:v>30553413</x:v>
      </x:c>
      <x:c r="N98" s="162">
        <x:f>I98/M98</x:f>
        <x:v>0.24941423074404159</x:v>
      </x:c>
    </x:row>
    <x:row r="99" spans="1:14" ht="20.100000000000001" customHeight="1">
      <x:c r="A99" s="236">
        <x:v/>
      </x:c>
      <x:c r="B99" s="242">
        <x:v/>
      </x:c>
      <x:c r="C99" s="167" t="s">
        <x:v>129</x:v>
      </x:c>
      <x:c r="D99" s="171"/>
      <x:c r="E99" s="171"/>
      <x:c r="F99" s="171"/>
      <x:c r="G99" s="171"/>
      <x:c r="H99" s="171"/>
      <x:c r="I99" s="171"/>
      <x:c r="J99" s="171"/>
      <x:c r="K99" s="171"/>
      <x:c r="L99" s="171"/>
      <x:c r="M99" s="171"/>
      <x:c r="N99" s="319"/>
    </x:row>
    <x:row r="100" spans="1:14" ht="44.1" customHeight="1">
      <x:c r="A100" s="398">
        <x:v/>
      </x:c>
      <x:c r="B100" s="204">
        <x:v/>
      </x:c>
      <x:c r="C100" s="1" t="s">
        <x:v>131</x:v>
      </x:c>
      <x:c r="D100" s="210">
        <x:v>243</x:v>
      </x:c>
      <x:c r="E100" s="198">
        <x:v>1623</x:v>
      </x:c>
      <x:c r="F100" s="170">
        <x:f t="shared" ref="F100:F111" si="44">E100</x:f>
        <x:v>1623</x:v>
      </x:c>
      <x:c r="G100" s="211">
        <x:v>1623</x:v>
      </x:c>
      <x:c r="H100" s="85">
        <x:f t="shared" ref="H100:H113" si="45">IF(AND(ISNUMBER(G100)=TRUE,G100&lt;&gt;0),D100/G100,"N/A")</x:f>
        <x:v>0.14972273567467653</x:v>
      </x:c>
      <x:c r="I100" s="219">
        <x:v>1036757</x:v>
      </x:c>
      <x:c r="J100" s="217">
        <x:f t="shared" ref="J100:J112" si="46">IFERROR(I100*0.67,"N/A")</x:f>
        <x:v>694627.19000000006</x:v>
      </x:c>
      <x:c r="K100" s="217">
        <x:f t="shared" ref="K100" si="47">IFERROR(I100-J100,"N/A")</x:f>
        <x:v>342129.80999999994</x:v>
      </x:c>
      <x:c r="L100" s="219">
        <x:v>6663590</x:v>
      </x:c>
      <x:c r="M100" s="219">
        <x:v>6663590</x:v>
      </x:c>
      <x:c r="N100" s="85">
        <x:f t="shared" ref="N100:N112" si="48">IFERROR(I100/M100,"N/A")</x:f>
        <x:v>0.15558535264024348</x:v>
      </x:c>
    </x:row>
    <x:row r="101" spans="1:14" ht="27">
      <x:c r="A101" s="398">
        <x:v/>
      </x:c>
      <x:c r="B101" s="201">
        <x:v/>
      </x:c>
      <x:c r="C101" s="1" t="s">
        <x:v>134</x:v>
      </x:c>
      <x:c r="D101" s="210">
        <x:v>806</x:v>
      </x:c>
      <x:c r="E101" s="198">
        <x:v>2493</x:v>
      </x:c>
      <x:c r="F101" s="170">
        <x:f t="shared" si="44"/>
        <x:v>2493</x:v>
      </x:c>
      <x:c r="G101" s="211">
        <x:v>2493</x:v>
      </x:c>
      <x:c r="H101" s="85">
        <x:f t="shared" si="45"/>
        <x:v>0.32330525471319693</x:v>
      </x:c>
      <x:c r="I101" s="219">
        <x:v>225020</x:v>
      </x:c>
      <x:c r="J101" s="217">
        <x:f t="shared" si="46"/>
        <x:v>150763.40000000002</x:v>
      </x:c>
      <x:c r="K101" s="217">
        <x:f t="shared" ref="K101:K112" si="49">IFERROR(I101-J101,"N/A")</x:f>
        <x:v>74256.599999999977</x:v>
      </x:c>
      <x:c r="L101" s="219">
        <x:v>992468</x:v>
      </x:c>
      <x:c r="M101" s="219">
        <x:v>992468</x:v>
      </x:c>
      <x:c r="N101" s="85">
        <x:f t="shared" si="48"/>
        <x:v>0.22672771313533535</x:v>
      </x:c>
    </x:row>
    <x:row r="102" spans="1:14" ht="14.4">
      <x:c r="A102" s="398">
        <x:v/>
      </x:c>
      <x:c r="B102" s="434">
        <x:v/>
      </x:c>
      <x:c r="C102" s="1" t="s">
        <x:v>135</x:v>
      </x:c>
      <x:c r="D102" s="210">
        <x:v>2157</x:v>
      </x:c>
      <x:c r="E102" s="198">
        <x:v>15234</x:v>
      </x:c>
      <x:c r="F102" s="170">
        <x:f t="shared" si="44"/>
        <x:v>15234</x:v>
      </x:c>
      <x:c r="G102" s="211">
        <x:v>15234</x:v>
      </x:c>
      <x:c r="H102" s="85">
        <x:f t="shared" si="45"/>
        <x:v>0.14159117762898779</x:v>
      </x:c>
      <x:c r="I102" s="219">
        <x:v>2989632</x:v>
      </x:c>
      <x:c r="J102" s="217">
        <x:f t="shared" si="46"/>
        <x:v>2003053.4400000002</x:v>
      </x:c>
      <x:c r="K102" s="217">
        <x:f t="shared" si="49"/>
        <x:v>986578.55999999982</x:v>
      </x:c>
      <x:c r="L102" s="219">
        <x:v>24743493</x:v>
      </x:c>
      <x:c r="M102" s="219">
        <x:v>24743493</x:v>
      </x:c>
      <x:c r="N102" s="85">
        <x:f t="shared" si="48"/>
        <x:v>0.12082497810636518</x:v>
      </x:c>
    </x:row>
    <x:row r="103" spans="1:14" ht="14.4">
      <x:c r="A103" s="398">
        <x:v/>
      </x:c>
      <x:c r="B103" s="434">
        <x:v/>
      </x:c>
      <x:c r="C103" s="1" t="s">
        <x:v>136</x:v>
      </x:c>
      <x:c r="D103" s="210">
        <x:v>211.17000000000002</x:v>
      </x:c>
      <x:c r="E103" s="198">
        <x:v>845.2</x:v>
      </x:c>
      <x:c r="F103" s="170">
        <x:f t="shared" si="44"/>
        <x:v>845.2</x:v>
      </x:c>
      <x:c r="G103" s="211">
        <x:v>845.17000000000007</x:v>
      </x:c>
      <x:c r="H103" s="85">
        <x:f t="shared" si="45"/>
        <x:v>0.24985505874557781</x:v>
      </x:c>
      <x:c r="I103" s="219">
        <x:v>336554</x:v>
      </x:c>
      <x:c r="J103" s="217">
        <x:f t="shared" si="46"/>
        <x:v>225491.18000000002</x:v>
      </x:c>
      <x:c r="K103" s="217">
        <x:f t="shared" si="49"/>
        <x:v>111062.81999999998</x:v>
      </x:c>
      <x:c r="L103" s="219">
        <x:v>2394896</x:v>
      </x:c>
      <x:c r="M103" s="219">
        <x:v>2394896</x:v>
      </x:c>
      <x:c r="N103" s="85">
        <x:f t="shared" si="48"/>
        <x:v>0.14052969314742686</x:v>
      </x:c>
    </x:row>
    <x:row r="104" spans="1:14" ht="40.200000000000003">
      <x:c r="A104" s="414">
        <x:v/>
      </x:c>
      <x:c r="B104" s="411">
        <x:v/>
      </x:c>
      <x:c r="C104" s="403" t="s">
        <x:v>740</x:v>
      </x:c>
      <x:c r="D104" s="210">
        <x:v>30592.06</x:v>
      </x:c>
      <x:c r="E104" s="198">
        <x:v>114274.1</x:v>
      </x:c>
      <x:c r="F104" s="170">
        <x:f t="shared" si="44"/>
        <x:v>114274.1</x:v>
      </x:c>
      <x:c r="G104" s="211">
        <x:v>111207.44</x:v>
      </x:c>
      <x:c r="H104" s="85">
        <x:f t="shared" si="45"/>
        <x:v>0.27509004793204483</x:v>
      </x:c>
      <x:c r="I104" s="219">
        <x:v>6873320</x:v>
      </x:c>
      <x:c r="J104" s="217">
        <x:f t="shared" si="46"/>
        <x:v>4605124.4000000004</x:v>
      </x:c>
      <x:c r="K104" s="217">
        <x:f t="shared" si="49"/>
        <x:v>2268195.5999999996</x:v>
      </x:c>
      <x:c r="L104" s="219">
        <x:v>24695696</x:v>
      </x:c>
      <x:c r="M104" s="219">
        <x:v>24695696</x:v>
      </x:c>
      <x:c r="N104" s="85">
        <x:f t="shared" si="48"/>
        <x:v>0.27832056241703007</x:v>
      </x:c>
    </x:row>
    <x:row r="105" spans="1:14" ht="14.4">
      <x:c r="A105" s="318">
        <x:v/>
      </x:c>
      <x:c r="B105" s="201">
        <x:v/>
      </x:c>
      <x:c r="C105" s="1" t="s">
        <x:v>141</x:v>
      </x:c>
      <x:c r="D105" s="210">
        <x:v>873.93000000000006</x:v>
      </x:c>
      <x:c r="E105" s="198">
        <x:v>3818.9199999999992</x:v>
      </x:c>
      <x:c r="F105" s="170">
        <x:f t="shared" si="44"/>
        <x:v>3818.9199999999992</x:v>
      </x:c>
      <x:c r="G105" s="211">
        <x:v>3819.0000000000005</x:v>
      </x:c>
      <x:c r="H105" s="85">
        <x:f t="shared" si="45"/>
        <x:v>0.22883739198743125</x:v>
      </x:c>
      <x:c r="I105" s="219">
        <x:v>342261</x:v>
      </x:c>
      <x:c r="J105" s="217">
        <x:f t="shared" si="46"/>
        <x:v>229314.87000000002</x:v>
      </x:c>
      <x:c r="K105" s="217">
        <x:f t="shared" si="49"/>
        <x:v>112946.12999999998</x:v>
      </x:c>
      <x:c r="L105" s="219">
        <x:v>1888169</x:v>
      </x:c>
      <x:c r="M105" s="219">
        <x:v>1888169</x:v>
      </x:c>
      <x:c r="N105" s="85">
        <x:f t="shared" si="48"/>
        <x:v>0.18126608370331257</x:v>
      </x:c>
    </x:row>
    <x:row r="106" spans="1:14" ht="27">
      <x:c r="A106" s="397">
        <x:v/>
      </x:c>
      <x:c r="B106" s="238">
        <x:v/>
      </x:c>
      <x:c r="C106" s="1" t="s">
        <x:v>691</x:v>
      </x:c>
      <x:c r="D106" s="210">
        <x:v>442</x:v>
      </x:c>
      <x:c r="E106" s="198">
        <x:v>2513</x:v>
      </x:c>
      <x:c r="F106" s="170">
        <x:f t="shared" ref="F106" si="50">E106</x:f>
        <x:v>2513</x:v>
      </x:c>
      <x:c r="G106" s="211">
        <x:v>2513</x:v>
      </x:c>
      <x:c r="H106" s="85">
        <x:f t="shared" ref="H106" si="51">IF(AND(ISNUMBER(G106)=TRUE,G106&lt;&gt;0),D106/G106,"N/A")</x:f>
        <x:v>0.17588539594110625</x:v>
      </x:c>
      <x:c r="I106" s="219">
        <x:v>0</x:v>
      </x:c>
      <x:c r="J106" s="217">
        <x:f t="shared" si="46"/>
        <x:v>0</x:v>
      </x:c>
      <x:c r="K106" s="217">
        <x:f t="shared" si="49"/>
        <x:v>0</x:v>
      </x:c>
      <x:c r="L106" s="219">
        <x:v>0</x:v>
      </x:c>
      <x:c r="M106" s="219">
        <x:v>0</x:v>
      </x:c>
      <x:c r="N106" s="85" t="str">
        <x:f t="shared" ref="N106" si="52">IFERROR(I106/M106,"N/A")</x:f>
        <x:v>N/A</x:v>
      </x:c>
    </x:row>
    <x:row r="107" spans="1:14" ht="27">
      <x:c r="A107" s="397">
        <x:v/>
      </x:c>
      <x:c r="B107" s="238">
        <x:v/>
      </x:c>
      <x:c r="C107" s="1" t="s">
        <x:v>692</x:v>
      </x:c>
      <x:c r="D107" s="210">
        <x:v>182</x:v>
      </x:c>
      <x:c r="E107" s="198">
        <x:v>12223</x:v>
      </x:c>
      <x:c r="F107" s="170">
        <x:f>E107</x:f>
        <x:v>12223</x:v>
      </x:c>
      <x:c r="G107" s="211">
        <x:v>12223</x:v>
      </x:c>
      <x:c r="H107" s="85">
        <x:f>IF(AND(ISNUMBER(G107)=TRUE,G107&lt;&gt;0),D107/G107,"N/A")</x:f>
        <x:v>1.4889961547901497E-2</x:v>
      </x:c>
      <x:c r="I107" s="219">
        <x:v>0</x:v>
      </x:c>
      <x:c r="J107" s="217">
        <x:f t="shared" si="46"/>
        <x:v>0</x:v>
      </x:c>
      <x:c r="K107" s="217">
        <x:f t="shared" si="49"/>
        <x:v>0</x:v>
      </x:c>
      <x:c r="L107" s="219">
        <x:v>0</x:v>
      </x:c>
      <x:c r="M107" s="219">
        <x:v>0</x:v>
      </x:c>
      <x:c r="N107" s="85" t="str">
        <x:f>IFERROR(I107/M107,"N/A")</x:f>
        <x:v>N/A</x:v>
      </x:c>
    </x:row>
    <x:row r="108" spans="1:14" ht="29.7" customHeight="1">
      <x:c r="A108" s="400">
        <x:v/>
      </x:c>
      <x:c r="B108" s="238">
        <x:v/>
      </x:c>
      <x:c r="C108" s="1" t="s">
        <x:v>672</x:v>
      </x:c>
      <x:c r="D108" s="210">
        <x:v>27.1949197</x:v>
      </x:c>
      <x:c r="E108" s="198">
        <x:v>94</x:v>
      </x:c>
      <x:c r="F108" s="170">
        <x:f>E108</x:f>
        <x:v>94</x:v>
      </x:c>
      <x:c r="G108" s="211">
        <x:v>97.622159699999997</x:v>
      </x:c>
      <x:c r="H108" s="85">
        <x:f>IF(AND(ISNUMBER(G108)=TRUE,G108&lt;&gt;0),D108/G108,"N/A")</x:f>
        <x:v>0.27857322337030821</x:v>
      </x:c>
      <x:c r="I108" s="219">
        <x:v>0</x:v>
      </x:c>
      <x:c r="J108" s="217">
        <x:f t="shared" si="46"/>
        <x:v>0</x:v>
      </x:c>
      <x:c r="K108" s="217">
        <x:f t="shared" si="49"/>
        <x:v>0</x:v>
      </x:c>
      <x:c r="L108" s="219">
        <x:v>0</x:v>
      </x:c>
      <x:c r="M108" s="219">
        <x:v>0</x:v>
      </x:c>
      <x:c r="N108" s="85" t="str">
        <x:f>IFERROR(I108/M108,"N/A")</x:f>
        <x:v>N/A</x:v>
      </x:c>
    </x:row>
    <x:row r="109" spans="1:14" ht="29.7" customHeight="1">
      <x:c r="A109" s="318">
        <x:v/>
      </x:c>
      <x:c r="B109" s="212">
        <x:v/>
      </x:c>
      <x:c r="C109" s="403" t="s">
        <x:v>145</x:v>
      </x:c>
      <x:c r="D109" s="210">
        <x:v>1557.8494450999999</x:v>
      </x:c>
      <x:c r="E109" s="405">
        <x:v>8509.0670099999988</x:v>
      </x:c>
      <x:c r="F109" s="406">
        <x:f>E109</x:f>
        <x:v>8509.0670099999988</x:v>
      </x:c>
      <x:c r="G109" s="407">
        <x:v>8509.0731650999987</x:v>
      </x:c>
      <x:c r="H109" s="408">
        <x:f>IF(AND(ISNUMBER(G109)=TRUE,G109&lt;&gt;0),D109/G109,"N/A")</x:f>
        <x:v>0.18308097895896891</x:v>
      </x:c>
      <x:c r="I109" s="409">
        <x:v>608436</x:v>
      </x:c>
      <x:c r="J109" s="410">
        <x:f t="shared" si="46"/>
        <x:v>407652.12</x:v>
      </x:c>
      <x:c r="K109" s="410">
        <x:f t="shared" si="49"/>
        <x:v>200783.88</x:v>
      </x:c>
      <x:c r="L109" s="409">
        <x:v>3356746</x:v>
      </x:c>
      <x:c r="M109" s="409">
        <x:v>3356746</x:v>
      </x:c>
      <x:c r="N109" s="408">
        <x:f>IFERROR(I109/M109,"N/A")</x:f>
        <x:v>0.1812576822911236</x:v>
      </x:c>
    </x:row>
    <x:row r="110" spans="1:14" ht="29.7" customHeight="1">
      <x:c r="A110" s="397">
        <x:v/>
      </x:c>
      <x:c r="B110" s="435">
        <x:v/>
      </x:c>
      <x:c r="C110" s="1" t="s">
        <x:v>690</x:v>
      </x:c>
      <x:c r="D110" s="210">
        <x:v>1877.1088299999997</x:v>
      </x:c>
      <x:c r="E110" s="405">
        <x:v>5973.8475899999994</x:v>
      </x:c>
      <x:c r="F110" s="406">
        <x:f>E110</x:f>
        <x:v>5973.8475899999994</x:v>
      </x:c>
      <x:c r="G110" s="407">
        <x:v>5974.0974800000004</x:v>
      </x:c>
      <x:c r="H110" s="408">
        <x:f>IF(AND(ISNUMBER(G110)=TRUE,G110&lt;&gt;0),D110/G110,"N/A")</x:f>
        <x:v>0.31420793455147966</x:v>
      </x:c>
      <x:c r="I110" s="409">
        <x:v>2543070</x:v>
      </x:c>
      <x:c r="J110" s="410">
        <x:f t="shared" si="46"/>
        <x:v>1703856.9000000001</x:v>
      </x:c>
      <x:c r="K110" s="410">
        <x:f t="shared" si="49"/>
        <x:v>839213.09999999986</x:v>
      </x:c>
      <x:c r="L110" s="409">
        <x:v>21119629</x:v>
      </x:c>
      <x:c r="M110" s="409">
        <x:v>21119629</x:v>
      </x:c>
      <x:c r="N110" s="408">
        <x:f>IFERROR(I110/M110,"N/A")</x:f>
        <x:v>0.12041262656649887</x:v>
      </x:c>
    </x:row>
    <x:row r="111" spans="1:14" ht="27">
      <x:c r="A111" s="397">
        <x:v/>
      </x:c>
      <x:c r="B111" s="435">
        <x:v/>
      </x:c>
      <x:c r="C111" s="1" t="s">
        <x:v>689</x:v>
      </x:c>
      <x:c r="D111" s="210">
        <x:v>2145.8607999999999</x:v>
      </x:c>
      <x:c r="E111" s="198">
        <x:v>8556.4530400000003</x:v>
      </x:c>
      <x:c r="F111" s="170">
        <x:f t="shared" si="44"/>
        <x:v>8556.4530400000003</x:v>
      </x:c>
      <x:c r="G111" s="211">
        <x:v>8556.2549899999995</x:v>
      </x:c>
      <x:c r="H111" s="85">
        <x:f t="shared" si="45"/>
        <x:v>0.25079439573831591</x:v>
      </x:c>
      <x:c r="I111" s="219">
        <x:v>4049909</x:v>
      </x:c>
      <x:c r="J111" s="217">
        <x:f t="shared" si="46"/>
        <x:v>2713439.0300000003</x:v>
      </x:c>
      <x:c r="K111" s="217">
        <x:f t="shared" si="49"/>
        <x:v>1336469.9699999997</x:v>
      </x:c>
      <x:c r="L111" s="219">
        <x:v>20123387</x:v>
      </x:c>
      <x:c r="M111" s="219">
        <x:v>20123387</x:v>
      </x:c>
      <x:c r="N111" s="85">
        <x:f t="shared" si="48"/>
        <x:v>0.2012538445938549</x:v>
      </x:c>
    </x:row>
    <x:row r="112" spans="1:14" ht="14.4">
      <x:c r="A112" s="236">
        <x:v/>
      </x:c>
      <x:c r="B112" s="203">
        <x:v/>
      </x:c>
      <x:c r="C112" s="1" t="s">
        <x:v>147</x:v>
      </x:c>
      <x:c r="D112" s="449" t="s">
        <x:v>34</x:v>
      </x:c>
      <x:c r="E112" s="405" t="s">
        <x:v>34</x:v>
      </x:c>
      <x:c r="F112" s="170" t="str">
        <x:f>E112</x:f>
        <x:v>N/A</x:v>
      </x:c>
      <x:c r="G112" s="211" t="s">
        <x:v>34</x:v>
      </x:c>
      <x:c r="H112" s="85" t="str">
        <x:f>IF(AND(ISNUMBER(G112)=TRUE,G112&lt;&gt;0),D112/G112,"N/A")</x:f>
        <x:v>N/A</x:v>
      </x:c>
      <x:c r="I112" s="219">
        <x:v>621359</x:v>
      </x:c>
      <x:c r="J112" s="217">
        <x:f t="shared" si="46"/>
        <x:v>416310.53</x:v>
      </x:c>
      <x:c r="K112" s="217">
        <x:f t="shared" si="49"/>
        <x:v>205048.46999999997</x:v>
      </x:c>
      <x:c r="L112" s="219">
        <x:v>2710780</x:v>
      </x:c>
      <x:c r="M112" s="219">
        <x:v>2710780</x:v>
      </x:c>
      <x:c r="N112" s="85">
        <x:f t="shared" si="48"/>
        <x:v>0.22921778971366175</x:v>
      </x:c>
    </x:row>
    <x:row r="113" spans="1:14" ht="20.100000000000001" customHeight="1">
      <x:c r="A113" s="236">
        <x:v/>
      </x:c>
      <x:c r="B113" s="233">
        <x:v/>
      </x:c>
      <x:c r="C113" s="202" t="s">
        <x:v>148</x:v>
      </x:c>
      <x:c r="D113" s="169">
        <x:f>SUM(D100:D112)</x:f>
        <x:v>41115.173994800003</x:v>
      </x:c>
      <x:c r="E113" s="169">
        <x:f>SUM(E100:E112)</x:f>
        <x:v>176157.58764000001</x:v>
      </x:c>
      <x:c r="F113" s="169">
        <x:f>SUM(F100:F112)</x:f>
        <x:v>176157.58764000001</x:v>
      </x:c>
      <x:c r="G113" s="169">
        <x:f>SUM(G100:G112)</x:f>
        <x:v>173094.65779479998</x:v>
      </x:c>
      <x:c r="H113" s="83">
        <x:f t="shared" si="45"/>
        <x:v>0.2375299995886711</x:v>
      </x:c>
      <x:c r="I113" s="218">
        <x:f>SUM(I100:I112)</x:f>
        <x:v>19626318</x:v>
      </x:c>
      <x:c r="J113" s="218">
        <x:f>SUM(J100:J112)</x:f>
        <x:v>13149633.060000001</x:v>
      </x:c>
      <x:c r="K113" s="218">
        <x:f>SUM(K100:K112)</x:f>
        <x:v>6476684.9399999985</x:v>
      </x:c>
      <x:c r="L113" s="218">
        <x:f>SUM(L100:L112)</x:f>
        <x:v>108688854</x:v>
      </x:c>
      <x:c r="M113" s="218">
        <x:f>SUM(M100:M112)</x:f>
        <x:v>108688854</x:v>
      </x:c>
      <x:c r="N113" s="162">
        <x:f>I113/M113</x:f>
        <x:v>0.18057341923947418</x:v>
      </x:c>
    </x:row>
    <x:row r="114" spans="1:14" ht="25.5" customHeight="1">
      <x:c r="A114" s="236">
        <x:v/>
      </x:c>
      <x:c r="B114" s="238">
        <x:v/>
      </x:c>
      <x:c r="C114" s="17" t="s">
        <x:v>149</x:v>
      </x:c>
      <x:c r="D114" s="173"/>
      <x:c r="E114" s="173"/>
      <x:c r="F114" s="173"/>
      <x:c r="G114" s="173"/>
      <x:c r="H114" s="173"/>
      <x:c r="I114" s="173"/>
      <x:c r="J114" s="17"/>
      <x:c r="K114" s="17"/>
      <x:c r="L114" s="17"/>
      <x:c r="M114" s="17"/>
      <x:c r="N114" s="177"/>
    </x:row>
    <x:row r="115" spans="1:14" ht="14.4">
      <x:c r="A115" s="296">
        <x:v/>
      </x:c>
      <x:c r="B115" s="204">
        <x:v/>
      </x:c>
      <x:c r="C115" s="63" t="s">
        <x:v>152</x:v>
      </x:c>
      <x:c r="D115" s="210">
        <x:v>0</x:v>
      </x:c>
      <x:c r="E115" s="198">
        <x:v>7355</x:v>
      </x:c>
      <x:c r="F115" s="174">
        <x:f t="shared" ref="F115:F122" si="53">E115</x:f>
        <x:v>7355</x:v>
      </x:c>
      <x:c r="G115" s="211">
        <x:v>7355</x:v>
      </x:c>
      <x:c r="H115" s="87">
        <x:f t="shared" ref="H115:H121" si="54">IF(AND(ISNUMBER(G115)=TRUE,G115&lt;&gt;0),D115/G115,"N/A")</x:f>
        <x:v>0</x:v>
      </x:c>
      <x:c r="I115" s="219">
        <x:v>1937306</x:v>
      </x:c>
      <x:c r="J115" s="217">
        <x:f>IFERROR(I115*0.67,"N/A")</x:f>
        <x:v>1297995.02</x:v>
      </x:c>
      <x:c r="K115" s="217">
        <x:f>IFERROR(I115-J115,"N/A")</x:f>
        <x:v>639310.98</x:v>
      </x:c>
      <x:c r="L115" s="219">
        <x:v>10012109</x:v>
      </x:c>
      <x:c r="M115" s="219">
        <x:v>8812109</x:v>
      </x:c>
      <x:c r="N115" s="85">
        <x:f t="shared" ref="N115:N117" si="55">IFERROR(I115/M115,"N/A")</x:f>
        <x:v>0.219845896141321</x:v>
      </x:c>
    </x:row>
    <x:row r="116" spans="1:14" ht="14.4">
      <x:c r="A116" s="296">
        <x:v/>
      </x:c>
      <x:c r="B116" s="233">
        <x:v/>
      </x:c>
      <x:c r="C116" s="63" t="s">
        <x:v>154</x:v>
      </x:c>
      <x:c r="D116" s="210">
        <x:v>19108</x:v>
      </x:c>
      <x:c r="E116" s="198">
        <x:v>67241.010000000009</x:v>
      </x:c>
      <x:c r="F116" s="174">
        <x:f t="shared" si="53"/>
        <x:v>67241.010000000009</x:v>
      </x:c>
      <x:c r="G116" s="211">
        <x:v>70762</x:v>
      </x:c>
      <x:c r="H116" s="87">
        <x:f t="shared" si="54"/>
        <x:v>0.2700319380458438</x:v>
      </x:c>
      <x:c r="I116" s="219">
        <x:v>0</x:v>
      </x:c>
      <x:c r="J116" s="217">
        <x:f>IFERROR(I116*0.67,"N/A")</x:f>
        <x:v>0</x:v>
      </x:c>
      <x:c r="K116" s="217">
        <x:f>IFERROR(I116-J116,"N/A")</x:f>
        <x:v>0</x:v>
      </x:c>
      <x:c r="L116" s="219">
        <x:v>0</x:v>
      </x:c>
      <x:c r="M116" s="219">
        <x:v>0</x:v>
      </x:c>
      <x:c r="N116" s="85" t="str">
        <x:f t="shared" si="55"/>
        <x:v>N/A</x:v>
      </x:c>
    </x:row>
    <x:row r="117" spans="1:14" ht="14.4">
      <x:c r="A117" s="236">
        <x:v/>
      </x:c>
      <x:c r="B117" s="433">
        <x:v/>
      </x:c>
      <x:c r="C117" s="432" t="s">
        <x:v>155</x:v>
      </x:c>
      <x:c r="D117" s="210" t="s">
        <x:v>34</x:v>
      </x:c>
      <x:c r="E117" s="198" t="s">
        <x:v>34</x:v>
      </x:c>
      <x:c r="F117" s="174" t="str">
        <x:f t="shared" si="53"/>
        <x:v>N/A</x:v>
      </x:c>
      <x:c r="G117" s="211" t="s">
        <x:v>34</x:v>
      </x:c>
      <x:c r="H117" s="87" t="str">
        <x:f t="shared" si="54"/>
        <x:v>N/A</x:v>
      </x:c>
      <x:c r="I117" s="219">
        <x:v>0</x:v>
      </x:c>
      <x:c r="J117" s="217">
        <x:f>IFERROR(I117*0.67,"N/A")</x:f>
        <x:v>0</x:v>
      </x:c>
      <x:c r="K117" s="217">
        <x:f>IFERROR(I117-J117,"N/A")</x:f>
        <x:v>0</x:v>
      </x:c>
      <x:c r="L117" s="219">
        <x:v>102796</x:v>
      </x:c>
      <x:c r="M117" s="219">
        <x:v>102796</x:v>
      </x:c>
      <x:c r="N117" s="85">
        <x:f t="shared" si="55"/>
        <x:v>0</x:v>
      </x:c>
    </x:row>
    <x:row r="118" spans="1:14" ht="25.2">
      <x:c r="A118" s="236">
        <x:v/>
      </x:c>
      <x:c r="B118" s="235">
        <x:v/>
      </x:c>
      <x:c r="C118" s="34" t="s">
        <x:v>156</x:v>
      </x:c>
      <x:c r="D118" s="172">
        <x:f>SUM(D115:D117)</x:f>
        <x:v>19108</x:v>
      </x:c>
      <x:c r="E118" s="172">
        <x:f>SUM(E115:E117)</x:f>
        <x:v>74596.010000000009</x:v>
      </x:c>
      <x:c r="F118" s="172">
        <x:f t="shared" si="53"/>
        <x:v>74596.010000000009</x:v>
      </x:c>
      <x:c r="G118" s="172">
        <x:f>SUM(G115:G117)</x:f>
        <x:v>78117</x:v>
      </x:c>
      <x:c r="H118" s="88">
        <x:f t="shared" si="54"/>
        <x:v>0.244607447802655</x:v>
      </x:c>
      <x:c r="I118" s="441">
        <x:f>SUM(I115:I117)</x:f>
        <x:v>1937306</x:v>
      </x:c>
      <x:c r="J118" s="179">
        <x:f>SUM(J115:J117)</x:f>
        <x:v>1297995.02</x:v>
      </x:c>
      <x:c r="K118" s="179">
        <x:f>SUM(K115:K117)</x:f>
        <x:v>639310.98</x:v>
      </x:c>
      <x:c r="L118" s="179">
        <x:f>SUM(L115:L117)</x:f>
        <x:v>10114905</x:v>
      </x:c>
      <x:c r="M118" s="179">
        <x:f>SUM(M115:M117)</x:f>
        <x:v>8914905</x:v>
      </x:c>
      <x:c r="N118" s="88">
        <x:f>I118/M118</x:f>
        <x:v>0.21731089675100296</x:v>
      </x:c>
    </x:row>
    <x:row r="119" spans="1:14" ht="14.4">
      <x:c r="A119" s="296">
        <x:v/>
      </x:c>
      <x:c r="B119" s="235">
        <x:v/>
      </x:c>
      <x:c r="C119" s="34" t="s">
        <x:v>158</x:v>
      </x:c>
      <x:c r="D119" s="172">
        <x:f>IFERROR(VLOOKUP(A119,'3+9 Savings LE'!A:D,3,FALSE),"N/A")</x:f>
        <x:v>0</x:v>
      </x:c>
      <x:c r="E119" s="172">
        <x:f>IFERROR(VLOOKUP(A119,'3+9 Savings LE'!A:D,4,FALSE),"N/A")</x:f>
        <x:v>1000</x:v>
      </x:c>
      <x:c r="F119" s="172">
        <x:f t="shared" si="53"/>
        <x:v>1000</x:v>
      </x:c>
      <x:c r="G119" s="172">
        <x:f>IFERROR(VLOOKUP(A119,'3+9 Savings LE'!A:D,2,FALSE),"N/A")</x:f>
        <x:v>1000</x:v>
      </x:c>
      <x:c r="H119" s="88">
        <x:f t="shared" si="54"/>
        <x:v>0</x:v>
      </x:c>
      <x:c r="I119" s="179" t="s">
        <x:v>34</x:v>
      </x:c>
      <x:c r="J119" s="179" t="s">
        <x:v>34</x:v>
      </x:c>
      <x:c r="K119" s="179" t="s">
        <x:v>34</x:v>
      </x:c>
      <x:c r="L119" s="179" t="s">
        <x:v>34</x:v>
      </x:c>
      <x:c r="M119" s="179" t="s">
        <x:v>34</x:v>
      </x:c>
      <x:c r="N119" s="88" t="s">
        <x:v>34</x:v>
      </x:c>
    </x:row>
    <x:row r="120" spans="1:14" ht="20.100000000000001" customHeight="1">
      <x:c r="A120" s="236">
        <x:v/>
      </x:c>
      <x:c r="B120" s="235">
        <x:v/>
      </x:c>
      <x:c r="C120" s="34" t="s">
        <x:v>159</x:v>
      </x:c>
      <x:c r="D120" s="172">
        <x:v>97857.19</x:v>
      </x:c>
      <x:c r="E120" s="172">
        <x:v>141075</x:v>
      </x:c>
      <x:c r="F120" s="172">
        <x:f t="shared" si="53"/>
        <x:v>141075</x:v>
      </x:c>
      <x:c r="G120" s="172">
        <x:v>141075</x:v>
      </x:c>
      <x:c r="H120" s="88">
        <x:f t="shared" si="54"/>
        <x:v>0.69365365940102786</x:v>
      </x:c>
      <x:c r="I120" s="179" t="s">
        <x:v>34</x:v>
      </x:c>
      <x:c r="J120" s="179" t="s">
        <x:v>34</x:v>
      </x:c>
      <x:c r="K120" s="179" t="s">
        <x:v>34</x:v>
      </x:c>
      <x:c r="L120" s="179" t="s">
        <x:v>34</x:v>
      </x:c>
      <x:c r="M120" s="179" t="s">
        <x:v>34</x:v>
      </x:c>
      <x:c r="N120" s="88" t="s">
        <x:v>34</x:v>
      </x:c>
    </x:row>
    <x:row r="121" spans="1:14" ht="20.100000000000001" customHeight="1">
      <x:c r="A121" s="296">
        <x:v/>
      </x:c>
      <x:c r="B121" s="238">
        <x:v/>
      </x:c>
      <x:c r="C121" s="34" t="s">
        <x:v>161</x:v>
      </x:c>
      <x:c r="D121" s="172">
        <x:f>IFERROR(VLOOKUP(A121,'3+9 Savings LE'!A:D,3,FALSE),"N/A")</x:f>
        <x:v>0</x:v>
      </x:c>
      <x:c r="E121" s="172">
        <x:f>IFERROR(VLOOKUP(A121,'3+9 Savings LE'!A:D,4,FALSE),"N/A")</x:f>
        <x:v>607.64</x:v>
      </x:c>
      <x:c r="F121" s="172">
        <x:f t="shared" si="53"/>
        <x:v>607.64</x:v>
      </x:c>
      <x:c r="G121" s="172">
        <x:f>IFERROR(VLOOKUP(A121,'3+9 Savings LE'!A:D,2,FALSE),"N/A")</x:f>
        <x:v>607.64</x:v>
      </x:c>
      <x:c r="H121" s="88">
        <x:f t="shared" si="54"/>
        <x:v>0</x:v>
      </x:c>
      <x:c r="I121" s="179" t="s">
        <x:v>34</x:v>
      </x:c>
      <x:c r="J121" s="179" t="s">
        <x:v>34</x:v>
      </x:c>
      <x:c r="K121" s="179" t="s">
        <x:v>34</x:v>
      </x:c>
      <x:c r="L121" s="179" t="s">
        <x:v>34</x:v>
      </x:c>
      <x:c r="M121" s="179" t="s">
        <x:v>34</x:v>
      </x:c>
      <x:c r="N121" s="88" t="s">
        <x:v>34</x:v>
      </x:c>
    </x:row>
    <x:row r="122" spans="1:14" s="161" customFormat="1" ht="25.35" customHeight="1">
      <x:c r="A122" s="159">
        <x:v/>
      </x:c>
      <x:c r="B122" s="159">
        <x:v/>
      </x:c>
      <x:c r="C122" s="160" t="s">
        <x:v>162</x:v>
      </x:c>
      <x:c r="D122" s="178">
        <x:f>SUM(D118:D121,D87,D39)</x:f>
        <x:v>371099.65833040001</x:v>
      </x:c>
      <x:c r="E122" s="178">
        <x:f>SUM(E118:E121,E87,E39)</x:f>
        <x:v>1440933.8444667999</x:v>
      </x:c>
      <x:c r="F122" s="178">
        <x:f t="shared" si="53"/>
        <x:v>1440933.8444667999</x:v>
      </x:c>
      <x:c r="G122" s="178">
        <x:f>SUM(G118:G121,G87,G39)</x:f>
        <x:v>1427495.3699687999</x:v>
      </x:c>
      <x:c r="H122" s="158">
        <x:f>IF(AND(ISNUMBER(G122)=TRUE,G122&lt;&gt;0),D122/G122,"N/A")</x:f>
        <x:v>0.25996557756857103</x:v>
      </x:c>
      <x:c r="I122" s="180">
        <x:f>SUM(I39,I87,I118)</x:f>
        <x:v>72740334</x:v>
      </x:c>
      <x:c r="J122" s="180">
        <x:f>SUM(J39,J98,J113,J118,J121,J120)</x:f>
        <x:v>48736023.780000009</x:v>
      </x:c>
      <x:c r="K122" s="180">
        <x:f>SUM(K39,K98,K113,K118,K121,K120)</x:f>
        <x:v>24004310.219999995</x:v>
      </x:c>
      <x:c r="L122" s="180">
        <x:f>SUM(L39,L98,L113,L118,L121,L120)</x:f>
        <x:v>428424180</x:v>
      </x:c>
      <x:c r="M122" s="180">
        <x:f>SUM(M39,M98,M113,M118,M121,M120)</x:f>
        <x:v>427224181</x:v>
      </x:c>
      <x:c r="N122" s="158">
        <x:f>I122/M122</x:f>
        <x:v>0.17026267995818337</x:v>
      </x:c>
    </x:row>
    <x:row r="123" spans="1:14" ht="22.5" customHeight="1">
      <x:c r="A123" s="244">
        <x:v/>
      </x:c>
      <x:c r="B123" s="64">
        <x:v/>
      </x:c>
      <x:c r="C123" s="137"/>
      <x:c r="D123" s="164"/>
      <x:c r="E123" s="165"/>
      <x:c r="F123" s="139"/>
      <x:c r="G123" s="165"/>
      <x:c r="H123" s="140"/>
      <x:c r="I123" s="221"/>
      <x:c r="J123" s="455"/>
      <x:c r="K123" s="455"/>
      <x:c r="L123" s="455"/>
      <x:c r="M123" s="455"/>
      <x:c r="N123" s="142"/>
    </x:row>
    <x:row r="124" spans="1:14" ht="22.5" customHeight="1">
      <x:c r="A124" s="244">
        <x:v/>
      </x:c>
      <x:c r="B124" s="64">
        <x:v/>
      </x:c>
      <x:c r="C124" s="249"/>
      <x:c r="D124" s="250"/>
      <x:c r="E124" s="253"/>
      <x:c r="F124" s="252"/>
      <x:c r="G124" s="251"/>
      <x:c r="H124" s="143"/>
      <x:c r="I124" s="222"/>
      <x:c r="J124" s="141"/>
      <x:c r="K124" s="141"/>
      <x:c r="L124" s="141"/>
      <x:c r="M124" s="141"/>
      <x:c r="N124" s="142"/>
    </x:row>
    <x:row r="125" spans="1:14" ht="22.5" customHeight="1">
      <x:c r="A125" s="64">
        <x:v/>
      </x:c>
      <x:c r="B125" s="64">
        <x:v/>
      </x:c>
      <x:c r="C125" s="138" t="s">
        <x:v>163</x:v>
      </x:c>
      <x:c r="D125" s="138"/>
      <x:c r="E125" s="164"/>
      <x:c r="F125" s="164"/>
      <x:c r="G125" s="64"/>
      <x:c r="H125" s="144"/>
      <x:c r="I125" s="102"/>
      <x:c r="J125" s="64"/>
      <x:c r="K125" s="64"/>
      <x:c r="L125" s="64"/>
      <x:c r="M125" s="102"/>
      <x:c r="N125" s="64"/>
    </x:row>
    <x:row r="126" spans="1:14" ht="27.6" customHeight="1">
      <x:c r="A126" s="64">
        <x:v/>
      </x:c>
      <x:c r="B126" s="64">
        <x:v/>
      </x:c>
      <x:c r="C126" s="503" t="s">
        <x:v>164</x:v>
      </x:c>
      <x:c r="D126" s="503"/>
      <x:c r="E126" s="503"/>
      <x:c r="F126" s="503"/>
      <x:c r="G126" s="503"/>
      <x:c r="H126" s="503"/>
      <x:c r="I126" s="503"/>
      <x:c r="J126" s="503"/>
      <x:c r="K126" s="503"/>
      <x:c r="L126" s="503"/>
      <x:c r="M126" s="503"/>
      <x:c r="N126" s="503"/>
    </x:row>
    <x:row r="127" spans="1:14" ht="30.75" customHeight="1">
      <x:c r="A127" s="64">
        <x:v/>
      </x:c>
      <x:c r="B127" s="64">
        <x:v/>
      </x:c>
      <x:c r="C127" s="503" t="s">
        <x:v>165</x:v>
      </x:c>
      <x:c r="D127" s="503"/>
      <x:c r="E127" s="503"/>
      <x:c r="F127" s="503"/>
      <x:c r="G127" s="503"/>
      <x:c r="H127" s="503"/>
      <x:c r="I127" s="503"/>
      <x:c r="J127" s="503"/>
      <x:c r="K127" s="503"/>
      <x:c r="L127" s="503"/>
      <x:c r="M127" s="503"/>
      <x:c r="N127" s="503"/>
    </x:row>
    <x:row r="128" spans="1:14" ht="34.5" customHeight="1">
      <x:c r="A128" s="64">
        <x:v/>
      </x:c>
      <x:c r="B128" s="64">
        <x:v/>
      </x:c>
      <x:c r="C128" s="504" t="s">
        <x:v>754</x:v>
      </x:c>
      <x:c r="D128" s="504"/>
      <x:c r="E128" s="504"/>
      <x:c r="F128" s="504"/>
      <x:c r="G128" s="504"/>
      <x:c r="H128" s="504"/>
      <x:c r="I128" s="504"/>
      <x:c r="J128" s="504"/>
      <x:c r="K128" s="504"/>
      <x:c r="L128" s="504"/>
      <x:c r="M128" s="504"/>
      <x:c r="N128" s="504"/>
    </x:row>
    <x:row r="129" spans="1:14" ht="22.5" customHeight="1">
      <x:c r="A129" s="64">
        <x:v/>
      </x:c>
      <x:c r="B129" s="64">
        <x:v/>
      </x:c>
      <x:c r="C129" s="505" t="s">
        <x:v>166</x:v>
      </x:c>
      <x:c r="D129" s="506"/>
      <x:c r="E129" s="506"/>
      <x:c r="F129" s="506"/>
      <x:c r="G129" s="506"/>
      <x:c r="H129" s="506"/>
      <x:c r="I129" s="506"/>
      <x:c r="J129" s="506"/>
      <x:c r="K129" s="506"/>
      <x:c r="L129" s="506"/>
      <x:c r="M129" s="506"/>
      <x:c r="N129" s="507"/>
    </x:row>
    <x:row r="130" spans="1:14" ht="22.5" customHeight="1">
      <x:c r="A130" s="64">
        <x:v/>
      </x:c>
      <x:c r="B130" s="64">
        <x:v/>
      </x:c>
      <x:c r="C130" s="498" t="s">
        <x:v>167</x:v>
      </x:c>
      <x:c r="D130" s="499"/>
      <x:c r="E130" s="499"/>
      <x:c r="F130" s="499"/>
      <x:c r="G130" s="499"/>
      <x:c r="H130" s="499"/>
      <x:c r="I130" s="499"/>
      <x:c r="J130" s="499"/>
      <x:c r="K130" s="499"/>
      <x:c r="L130" s="499"/>
      <x:c r="M130" s="499"/>
      <x:c r="N130" s="500"/>
    </x:row>
    <x:row r="131" spans="1:14" ht="45" customHeight="1">
      <x:c r="A131" s="64">
        <x:v/>
      </x:c>
      <x:c r="B131" s="64">
        <x:v/>
      </x:c>
      <x:c r="C131" s="64"/>
      <x:c r="D131" s="64"/>
      <x:c r="E131" s="64"/>
      <x:c r="F131" s="64"/>
      <x:c r="G131" s="64"/>
      <x:c r="H131" s="102"/>
      <x:c r="I131" s="102"/>
      <x:c r="J131" s="64"/>
      <x:c r="K131" s="64"/>
      <x:c r="L131" s="64"/>
      <x:c r="M131" s="64"/>
      <x:c r="N131" s="64"/>
    </x:row>
    <x:row r="132" spans="1:14" ht="22.5" customHeight="1">
      <x:c r="A132" s="64">
        <x:v/>
      </x:c>
      <x:c r="B132" s="64">
        <x:v/>
      </x:c>
      <x:c r="C132" s="64"/>
      <x:c r="D132" s="64"/>
      <x:c r="E132" s="64"/>
      <x:c r="F132" s="64"/>
      <x:c r="G132" s="64"/>
      <x:c r="H132" s="102"/>
      <x:c r="I132" s="102"/>
      <x:c r="J132" s="64"/>
      <x:c r="K132" s="64"/>
      <x:c r="L132" s="64"/>
      <x:c r="M132" s="64"/>
      <x:c r="N132" s="64"/>
    </x:row>
    <x:row r="133" spans="1:14" ht="22.5" customHeight="1">
      <x:c r="A133" s="64">
        <x:v/>
      </x:c>
      <x:c r="B133" s="64">
        <x:v/>
      </x:c>
      <x:c r="C133" s="64"/>
      <x:c r="D133" s="64"/>
      <x:c r="E133" s="64"/>
      <x:c r="F133" s="64"/>
      <x:c r="G133" s="64"/>
      <x:c r="H133" s="102"/>
      <x:c r="I133" s="102"/>
      <x:c r="J133" s="64"/>
      <x:c r="K133" s="64"/>
      <x:c r="L133" s="64"/>
      <x:c r="M133" s="64"/>
      <x:c r="N133" s="64"/>
    </x:row>
    <x:row r="134" spans="1:14" ht="22.5" customHeight="1">
      <x:c r="A134" s="64">
        <x:v/>
      </x:c>
      <x:c r="B134" s="64">
        <x:v/>
      </x:c>
      <x:c r="C134" s="64"/>
      <x:c r="D134" s="64"/>
      <x:c r="E134" s="64"/>
      <x:c r="F134" s="64"/>
      <x:c r="G134" s="64"/>
      <x:c r="H134" s="102"/>
      <x:c r="I134" s="102"/>
      <x:c r="J134" s="64"/>
      <x:c r="K134" s="64"/>
      <x:c r="L134" s="64"/>
      <x:c r="M134" s="64"/>
      <x:c r="N134" s="64"/>
    </x:row>
    <x:row r="135" spans="1:14" ht="22.5" customHeight="1">
      <x:c r="A135" s="64">
        <x:v/>
      </x:c>
      <x:c r="B135" s="64">
        <x:v/>
      </x:c>
      <x:c r="C135" s="64"/>
      <x:c r="D135" s="64"/>
      <x:c r="E135" s="64"/>
      <x:c r="F135" s="64"/>
      <x:c r="G135" s="64"/>
      <x:c r="H135" s="102"/>
      <x:c r="I135" s="102"/>
      <x:c r="J135" s="64"/>
      <x:c r="K135" s="64"/>
      <x:c r="L135" s="64"/>
      <x:c r="M135" s="64"/>
      <x:c r="N135" s="64"/>
    </x:row>
    <x:row r="136" spans="1:14" ht="22.5" customHeight="1">
      <x:c r="A136" s="64">
        <x:v/>
      </x:c>
      <x:c r="B136" s="64">
        <x:v/>
      </x:c>
      <x:c r="C136" s="64"/>
      <x:c r="D136" s="64"/>
      <x:c r="E136" s="64"/>
      <x:c r="F136" s="64"/>
      <x:c r="G136" s="64"/>
      <x:c r="H136" s="102"/>
      <x:c r="I136" s="102"/>
      <x:c r="J136" s="64"/>
      <x:c r="K136" s="64"/>
      <x:c r="L136" s="64"/>
      <x:c r="M136" s="64"/>
      <x:c r="N136" s="64"/>
    </x:row>
    <x:row r="137" spans="1:14" ht="22.5" customHeight="1">
      <x:c r="A137" s="64">
        <x:v/>
      </x:c>
      <x:c r="B137" s="64">
        <x:v/>
      </x:c>
      <x:c r="C137" s="64"/>
      <x:c r="D137" s="64"/>
      <x:c r="E137" s="64"/>
      <x:c r="F137" s="64"/>
      <x:c r="G137" s="64"/>
      <x:c r="H137" s="102"/>
      <x:c r="I137" s="102"/>
      <x:c r="J137" s="64"/>
      <x:c r="K137" s="64"/>
      <x:c r="L137" s="64"/>
      <x:c r="M137" s="64"/>
      <x:c r="N137" s="64"/>
    </x:row>
    <x:row r="138" spans="1:14" ht="22.5" customHeight="1">
      <x:c r="A138" s="64">
        <x:v/>
      </x:c>
      <x:c r="B138" s="64">
        <x:v/>
      </x:c>
      <x:c r="C138" s="64"/>
      <x:c r="D138" s="64"/>
      <x:c r="E138" s="64"/>
      <x:c r="F138" s="64"/>
      <x:c r="G138" s="64"/>
      <x:c r="H138" s="102"/>
      <x:c r="I138" s="102"/>
      <x:c r="J138" s="64"/>
      <x:c r="K138" s="64"/>
      <x:c r="L138" s="64"/>
      <x:c r="M138" s="64"/>
      <x:c r="N138" s="64"/>
    </x:row>
    <x:row r="139" spans="1:14" ht="22.5" customHeight="1">
      <x:c r="A139" s="64">
        <x:v/>
      </x:c>
      <x:c r="B139" s="64">
        <x:v/>
      </x:c>
      <x:c r="C139" s="64"/>
      <x:c r="D139" s="64"/>
      <x:c r="E139" s="64"/>
      <x:c r="F139" s="64"/>
      <x:c r="G139" s="64"/>
      <x:c r="H139" s="102"/>
      <x:c r="I139" s="102"/>
      <x:c r="J139" s="64"/>
      <x:c r="K139" s="64"/>
      <x:c r="L139" s="64"/>
      <x:c r="M139" s="64"/>
      <x:c r="N139" s="64"/>
    </x:row>
    <x:row r="140" spans="1:14" ht="22.5" customHeight="1">
      <x:c r="A140" s="64">
        <x:v/>
      </x:c>
      <x:c r="B140" s="64">
        <x:v/>
      </x:c>
      <x:c r="C140" s="64"/>
      <x:c r="D140" s="64"/>
      <x:c r="E140" s="64"/>
      <x:c r="F140" s="64"/>
      <x:c r="G140" s="64"/>
      <x:c r="H140" s="102"/>
      <x:c r="I140" s="102"/>
      <x:c r="J140" s="64"/>
      <x:c r="K140" s="64"/>
      <x:c r="L140" s="64"/>
      <x:c r="M140" s="64"/>
      <x:c r="N140" s="64"/>
    </x:row>
    <x:row r="141" spans="1:14" ht="22.5" customHeight="1">
      <x:c r="A141" s="64">
        <x:v/>
      </x:c>
      <x:c r="B141" s="64">
        <x:v/>
      </x:c>
      <x:c r="C141" s="64"/>
      <x:c r="D141" s="64"/>
      <x:c r="E141" s="64"/>
      <x:c r="F141" s="64"/>
      <x:c r="G141" s="64"/>
      <x:c r="H141" s="102"/>
      <x:c r="I141" s="102"/>
      <x:c r="J141" s="64"/>
      <x:c r="K141" s="64"/>
      <x:c r="L141" s="64"/>
      <x:c r="M141" s="64"/>
      <x:c r="N141" s="64"/>
    </x:row>
    <x:row r="142" spans="1:14" ht="22.5" customHeight="1">
      <x:c r="A142" s="64">
        <x:v/>
      </x:c>
      <x:c r="B142" s="64">
        <x:v/>
      </x:c>
    </x:row>
  </x:sheetData>
  <x:autoFilter ref="A20:N122" xr:uid="{FA9F4D62-78C8-4529-BA22-FDA5CB84AA75}"/>
  <x:mergeCells count="7">
    <x:mergeCell ref="C130:N130"/>
    <x:mergeCell ref="C5:N6"/>
    <x:mergeCell ref="C8:N16"/>
    <x:mergeCell ref="C126:N126"/>
    <x:mergeCell ref="C127:N127"/>
    <x:mergeCell ref="C128:N128"/>
    <x:mergeCell ref="C129:N129"/>
  </x:mergeCells>
  <x:printOptions horizontalCentered="1" headings="1"/>
  <x:pageMargins left="1" right="1" top="1.25" bottom="0.5" header="0.5" footer="0.5"/>
  <x:pageSetup paperSize="17" scale="42" orientation="portrait" r:id="rId1"/>
  <x:headerFooter scaleWithDoc="0">
    <x:oddHeader>&amp;R&amp;"Arial,Bold"ICC Docket No. 17-0312
Statewide Quarterly Report ComEd 2019 Q4 
Tab: &amp;A</x:oddHeader>
  </x:headerFooter>
  <x:legacyDrawing r:id="rId2"/>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codeName="Sheet2">
    <x:tabColor theme="0" tint="-4.9989318521683403E-2"/>
    <x:pageSetUpPr fitToPage="1"/>
  </x:sheetPr>
  <x:dimension ref="A1:N243"/>
  <x:sheetViews>
    <x:sheetView topLeftCell="A6" workbookViewId="0">
      <x:selection activeCell="C21" sqref="C21"/>
    </x:sheetView>
  </x:sheetViews>
  <x:sheetFormatPr defaultColWidth="0" defaultRowHeight="14.4"/>
  <x:cols>
    <x:col min="1" max="1" width="3.109375" customWidth="1"/>
    <x:col min="2" max="2" width="62.5546875" style="4" customWidth="1"/>
    <x:col min="3" max="3" width="21.109375" style="4" customWidth="1"/>
    <x:col min="4" max="4" width="19.5546875" customWidth="1"/>
    <x:col min="5" max="5" width="19.109375" customWidth="1"/>
    <x:col min="6" max="6" width="14.109375" bestFit="1" customWidth="1"/>
    <x:col min="7" max="7" width="16.88671875" customWidth="1"/>
    <x:col min="8" max="8" width="9.109375" customWidth="1"/>
    <x:col min="9" max="9" width="13.5546875" bestFit="1" customWidth="1"/>
    <x:col min="10" max="13" width="9.109375" customWidth="1"/>
    <x:col min="14" max="14" width="0" hidden="1" customWidth="1"/>
    <x:col min="15" max="16384" width="9.109375" hidden="1"/>
  </x:cols>
  <x:sheetData>
    <x:row r="1" spans="1:14">
      <x:c r="A1" s="64"/>
      <x:c r="B1" s="71" t="s">
        <x:v>0</x:v>
      </x:c>
      <x:c r="C1" s="96"/>
      <x:c r="D1" s="64"/>
      <x:c r="E1" s="64"/>
      <x:c r="F1" s="64"/>
      <x:c r="G1" s="64"/>
      <x:c r="H1" s="64"/>
      <x:c r="I1" s="64"/>
      <x:c r="J1" s="64"/>
      <x:c r="K1" s="64"/>
      <x:c r="L1" s="64"/>
      <x:c r="M1" s="64"/>
    </x:row>
    <x:row r="2" spans="1:14">
      <x:c r="A2" s="64"/>
      <x:c r="B2" s="71" t="s">
        <x:v>438</x:v>
      </x:c>
      <x:c r="C2" s="96"/>
      <x:c r="D2" s="64"/>
      <x:c r="E2" s="64"/>
      <x:c r="F2" s="64"/>
      <x:c r="G2" s="64"/>
      <x:c r="H2" s="64"/>
      <x:c r="I2" s="64"/>
      <x:c r="J2" s="64"/>
      <x:c r="K2" s="64"/>
      <x:c r="L2" s="64"/>
      <x:c r="M2" s="64"/>
    </x:row>
    <x:row r="3" spans="1:14">
      <x:c r="A3" s="64"/>
      <x:c r="B3" s="71"/>
      <x:c r="C3" s="96"/>
      <x:c r="D3" s="64"/>
      <x:c r="E3" s="64"/>
      <x:c r="F3" s="64"/>
      <x:c r="G3" s="64"/>
      <x:c r="H3" s="64"/>
      <x:c r="I3" s="64"/>
      <x:c r="J3" s="64"/>
      <x:c r="K3" s="64"/>
      <x:c r="L3" s="64"/>
      <x:c r="M3" s="64"/>
    </x:row>
    <x:row r="4" spans="1:14">
      <x:c r="A4" s="64"/>
      <x:c r="B4" s="71"/>
      <x:c r="C4" s="96"/>
      <x:c r="D4" s="64"/>
      <x:c r="E4" s="64"/>
      <x:c r="F4" s="64"/>
      <x:c r="G4" s="64"/>
      <x:c r="H4" s="64"/>
      <x:c r="I4" s="64"/>
      <x:c r="J4" s="64"/>
      <x:c r="K4" s="64"/>
      <x:c r="L4" s="64"/>
      <x:c r="M4" s="64"/>
    </x:row>
    <x:row r="5" spans="1:14" ht="37.5" customHeight="1">
      <x:c r="A5" s="64"/>
      <x:c r="B5" s="512" t="s">
        <x:v>439</x:v>
      </x:c>
      <x:c r="C5" s="513"/>
      <x:c r="D5" s="513"/>
      <x:c r="E5" s="514"/>
      <x:c r="F5" s="64"/>
      <x:c r="G5" s="64"/>
      <x:c r="H5" s="64"/>
      <x:c r="I5" s="64"/>
      <x:c r="J5" s="64"/>
      <x:c r="K5" s="64"/>
      <x:c r="L5" s="64"/>
      <x:c r="M5" s="64"/>
    </x:row>
    <x:row r="6" spans="1:14" ht="37.5" customHeight="1">
      <x:c r="A6" s="64"/>
      <x:c r="B6" s="515"/>
      <x:c r="C6" s="516"/>
      <x:c r="D6" s="516"/>
      <x:c r="E6" s="517"/>
      <x:c r="F6" s="64"/>
      <x:c r="G6" s="64"/>
      <x:c r="H6" s="64"/>
      <x:c r="I6" s="64"/>
      <x:c r="J6" s="64"/>
      <x:c r="K6" s="64"/>
      <x:c r="L6" s="64"/>
      <x:c r="M6" s="64"/>
    </x:row>
    <x:row r="7" spans="1:14" ht="18.75" customHeight="1">
      <x:c r="A7" s="64"/>
      <x:c r="B7" s="518"/>
      <x:c r="C7" s="519"/>
      <x:c r="D7" s="519"/>
      <x:c r="E7" s="520"/>
      <x:c r="F7" s="64"/>
      <x:c r="G7" s="64"/>
      <x:c r="H7" s="64"/>
      <x:c r="I7" s="64"/>
      <x:c r="J7" s="64"/>
      <x:c r="K7" s="64"/>
      <x:c r="L7" s="64"/>
      <x:c r="M7" s="64"/>
    </x:row>
    <x:row r="8" spans="1:14">
      <x:c r="A8" s="64"/>
      <x:c r="B8" s="96"/>
      <x:c r="C8" s="96"/>
      <x:c r="D8" s="64"/>
      <x:c r="E8" s="64"/>
      <x:c r="F8" s="64"/>
      <x:c r="G8" s="64"/>
      <x:c r="H8" s="64"/>
      <x:c r="I8" s="64"/>
      <x:c r="J8" s="64"/>
      <x:c r="K8" s="64"/>
      <x:c r="L8" s="64"/>
      <x:c r="M8" s="64"/>
    </x:row>
    <x:row r="9" spans="1:14">
      <x:c r="A9" s="64"/>
      <x:c r="B9" s="71" t="s">
        <x:v>440</x:v>
      </x:c>
      <x:c r="C9" s="96"/>
      <x:c r="D9" s="64"/>
      <x:c r="E9" s="64"/>
      <x:c r="F9" s="64"/>
      <x:c r="G9" s="64"/>
      <x:c r="H9" s="64"/>
      <x:c r="I9" s="64"/>
      <x:c r="J9" s="64"/>
      <x:c r="K9" s="64"/>
      <x:c r="L9" s="64"/>
      <x:c r="M9" s="64"/>
    </x:row>
    <x:row r="10" spans="1:14" ht="20.100000000000001" customHeight="1">
      <x:c r="A10" s="64"/>
      <x:c r="B10" s="185" t="str">
        <x:f>'1- Ex Ante Results'!C19</x:f>
        <x:v>CY2026 Q1</x:v>
      </x:c>
      <x:c r="C10" s="96"/>
      <x:c r="D10" s="64"/>
      <x:c r="E10" s="64"/>
      <x:c r="F10" s="64"/>
      <x:c r="G10" s="64"/>
      <x:c r="H10" s="64"/>
      <x:c r="I10" s="64"/>
      <x:c r="J10" s="64"/>
      <x:c r="K10" s="64"/>
      <x:c r="L10" s="64"/>
      <x:c r="M10" s="64"/>
    </x:row>
    <x:row r="11" spans="1:14" ht="32.85" customHeight="1">
      <x:c r="A11" s="64"/>
      <x:c r="B11" s="24" t="s">
        <x:v>441</x:v>
      </x:c>
      <x:c r="C11" s="25" t="s">
        <x:v>752</x:v>
      </x:c>
      <x:c r="D11" s="114"/>
      <x:c r="E11" s="114"/>
      <x:c r="F11" s="64"/>
      <x:c r="G11" s="112"/>
      <x:c r="H11" s="64"/>
      <x:c r="I11" s="64"/>
      <x:c r="J11" s="64"/>
      <x:c r="K11" s="64"/>
      <x:c r="L11" s="64"/>
      <x:c r="M11" s="64"/>
    </x:row>
    <x:row r="12" spans="1:14" s="12" customFormat="1" ht="21" customHeight="1">
      <x:c r="A12" s="69"/>
      <x:c r="B12" s="508" t="s">
        <x:v>442</x:v>
      </x:c>
      <x:c r="C12" s="509"/>
      <x:c r="D12" s="69"/>
      <x:c r="E12" s="69"/>
      <x:c r="F12" s="69"/>
      <x:c r="G12" s="69"/>
      <x:c r="H12" s="69"/>
      <x:c r="I12" s="69"/>
      <x:c r="J12" s="69"/>
      <x:c r="K12" s="69"/>
      <x:c r="L12" s="69"/>
      <x:c r="M12" s="69"/>
      <x:c r="N12" s="69">
        <x:v/>
      </x:c>
    </x:row>
    <x:row r="13" spans="1:14">
      <x:c r="A13" s="64"/>
      <x:c r="B13" s="6" t="s">
        <x:v>443</x:v>
      </x:c>
      <x:c r="C13" s="186">
        <x:f>'1- Ex Ante Results'!I58</x:f>
        <x:v>38127862</x:v>
      </x:c>
      <x:c r="D13" s="64"/>
      <x:c r="E13" s="64"/>
      <x:c r="F13" s="64"/>
      <x:c r="G13" s="112"/>
      <x:c r="H13" s="64"/>
      <x:c r="I13" s="64"/>
      <x:c r="J13" s="64"/>
      <x:c r="K13" s="64"/>
      <x:c r="L13" s="64"/>
      <x:c r="M13" s="64"/>
      <x:c r="N13" s="64">
        <x:v/>
      </x:c>
    </x:row>
    <x:row r="14" spans="1:14">
      <x:c r="A14" s="64"/>
      <x:c r="B14" s="57" t="s">
        <x:v>444</x:v>
      </x:c>
      <x:c r="C14" s="187">
        <x:f>'1- Ex Ante Results'!I75</x:f>
        <x:v>5428392</x:v>
      </x:c>
      <x:c r="D14" s="64"/>
      <x:c r="E14" s="64"/>
      <x:c r="F14" s="64"/>
      <x:c r="G14" s="112"/>
      <x:c r="H14" s="64"/>
      <x:c r="I14" s="64"/>
      <x:c r="J14" s="64"/>
      <x:c r="K14" s="64"/>
      <x:c r="L14" s="64"/>
      <x:c r="M14" s="64"/>
      <x:c r="N14" s="64">
        <x:v/>
      </x:c>
    </x:row>
    <x:row r="15" spans="1:14">
      <x:c r="A15" s="64"/>
      <x:c r="B15" s="6" t="s">
        <x:v>445</x:v>
      </x:c>
      <x:c r="C15" s="188">
        <x:f>'1- Ex Ante Results'!I98</x:f>
        <x:v>7620456</x:v>
      </x:c>
      <x:c r="D15" s="64"/>
      <x:c r="E15" s="64"/>
      <x:c r="F15" s="64"/>
      <x:c r="G15" s="112"/>
      <x:c r="H15" s="64"/>
      <x:c r="I15" s="64"/>
      <x:c r="J15" s="64"/>
      <x:c r="K15" s="64"/>
      <x:c r="L15" s="64"/>
      <x:c r="M15" s="64"/>
      <x:c r="N15" s="64">
        <x:v/>
      </x:c>
    </x:row>
    <x:row r="16" spans="1:14">
      <x:c r="A16" s="64"/>
      <x:c r="B16" s="6" t="s">
        <x:v>129</x:v>
      </x:c>
      <x:c r="C16" s="189">
        <x:f>'1- Ex Ante Results'!I113</x:f>
        <x:v>19626318</x:v>
      </x:c>
      <x:c r="D16" s="64"/>
      <x:c r="E16" s="64"/>
      <x:c r="F16" s="64"/>
      <x:c r="G16" s="64"/>
      <x:c r="H16" s="64"/>
      <x:c r="I16" s="64"/>
      <x:c r="J16" s="64"/>
      <x:c r="K16" s="64"/>
      <x:c r="L16" s="64"/>
      <x:c r="M16" s="64"/>
      <x:c r="N16" s="64">
        <x:v/>
      </x:c>
    </x:row>
    <x:row r="17" spans="1:14" s="12" customFormat="1" ht="21" customHeight="1">
      <x:c r="A17" s="69"/>
      <x:c r="B17" s="36" t="s">
        <x:v>446</x:v>
      </x:c>
      <x:c r="C17" s="37">
        <x:f>SUM(C13:C16)</x:f>
        <x:v>70803028</x:v>
      </x:c>
      <x:c r="D17" s="478"/>
      <x:c r="E17" s="135"/>
      <x:c r="F17" s="479"/>
      <x:c r="G17" s="69"/>
      <x:c r="H17" s="69"/>
      <x:c r="I17" s="69"/>
      <x:c r="J17" s="69"/>
      <x:c r="K17" s="69"/>
      <x:c r="L17" s="69"/>
      <x:c r="M17" s="69"/>
      <x:c r="N17" s="69">
        <x:v/>
      </x:c>
    </x:row>
    <x:row r="18" spans="1:14" s="12" customFormat="1" ht="21" customHeight="1">
      <x:c r="A18" s="69"/>
      <x:c r="B18" s="510" t="s">
        <x:v>447</x:v>
      </x:c>
      <x:c r="C18" s="511"/>
      <x:c r="D18" s="480"/>
      <x:c r="E18" s="135"/>
      <x:c r="F18" s="135"/>
      <x:c r="G18" s="69"/>
      <x:c r="H18" s="69"/>
      <x:c r="I18" s="69"/>
      <x:c r="J18" s="69"/>
      <x:c r="K18" s="69"/>
      <x:c r="L18" s="69"/>
      <x:c r="M18" s="69"/>
      <x:c r="N18" s="69">
        <x:v/>
      </x:c>
    </x:row>
    <x:row r="19" spans="1:14" ht="29.85" customHeight="1">
      <x:c r="A19" s="64"/>
      <x:c r="B19" s="26" t="s">
        <x:v>448</x:v>
      </x:c>
      <x:c r="C19" s="190">
        <x:f>'1- Ex Ante Results'!I118</x:f>
        <x:v>1937306</x:v>
      </x:c>
      <x:c r="D19" s="486"/>
      <x:c r="E19" s="487"/>
      <x:c r="F19" s="487"/>
      <x:c r="G19" s="487"/>
      <x:c r="H19" s="488"/>
      <x:c r="I19" s="488"/>
      <x:c r="J19" s="64"/>
      <x:c r="K19" s="64"/>
      <x:c r="L19" s="64"/>
      <x:c r="M19" s="64"/>
      <x:c r="N19" s="64">
        <x:v/>
      </x:c>
    </x:row>
    <x:row r="20" spans="1:14">
      <x:c r="A20" s="64"/>
      <x:c r="B20" s="6" t="s">
        <x:v>417</x:v>
      </x:c>
      <x:c r="C20" s="190">
        <x:v>2974808</x:v>
      </x:c>
      <x:c r="D20" s="486"/>
      <x:c r="E20" s="487"/>
      <x:c r="F20" s="487"/>
      <x:c r="G20" s="487"/>
      <x:c r="H20" s="488"/>
      <x:c r="I20" s="488"/>
      <x:c r="J20" s="64"/>
      <x:c r="K20" s="64"/>
      <x:c r="L20" s="64"/>
      <x:c r="M20" s="64"/>
      <x:c r="N20" s="64">
        <x:v/>
      </x:c>
    </x:row>
    <x:row r="21" spans="1:14">
      <x:c r="A21" s="64"/>
      <x:c r="B21" s="27" t="s">
        <x:v>418</x:v>
      </x:c>
      <x:c r="C21" s="190">
        <x:v>1105710</x:v>
      </x:c>
      <x:c r="D21" s="489">
        <x:v/>
      </x:c>
      <x:c r="E21" s="487"/>
      <x:c r="F21" s="487">
        <x:v/>
      </x:c>
      <x:c r="G21" s="490"/>
      <x:c r="H21" s="488"/>
      <x:c r="I21" s="488"/>
      <x:c r="J21" s="64"/>
      <x:c r="K21" s="64"/>
      <x:c r="L21" s="64"/>
      <x:c r="M21" s="64"/>
      <x:c r="N21" s="64">
        <x:v/>
      </x:c>
    </x:row>
    <x:row r="22" spans="1:14">
      <x:c r="A22" s="64"/>
      <x:c r="B22" s="6" t="s">
        <x:v>449</x:v>
      </x:c>
      <x:c r="C22" s="190">
        <x:v>7456256</x:v>
      </x:c>
      <x:c r="D22" s="491">
        <x:v/>
      </x:c>
      <x:c r="E22" s="487"/>
      <x:c r="F22" s="492">
        <x:v/>
      </x:c>
      <x:c r="G22" s="490"/>
      <x:c r="H22" s="488"/>
      <x:c r="I22" s="493"/>
      <x:c r="J22" s="64"/>
      <x:c r="K22" s="64"/>
      <x:c r="L22" s="64"/>
      <x:c r="M22" s="64"/>
      <x:c r="N22" s="64">
        <x:v/>
      </x:c>
    </x:row>
    <x:row r="23" spans="1:14" s="12" customFormat="1" ht="21" customHeight="1">
      <x:c r="A23" s="69"/>
      <x:c r="B23" s="36" t="s">
        <x:v>450</x:v>
      </x:c>
      <x:c r="C23" s="47">
        <x:f>SUM(C19:C22)</x:f>
        <x:v>13474080</x:v>
      </x:c>
      <x:c r="D23" s="487"/>
      <x:c r="E23" s="487"/>
      <x:c r="F23" s="494"/>
      <x:c r="G23" s="494"/>
      <x:c r="H23" s="487"/>
      <x:c r="I23" s="494"/>
      <x:c r="J23" s="69"/>
      <x:c r="K23" s="69"/>
      <x:c r="L23" s="69"/>
      <x:c r="M23" s="69"/>
      <x:c r="N23" s="69">
        <x:v/>
      </x:c>
    </x:row>
    <x:row r="24" spans="1:14" s="12" customFormat="1" ht="32.85" customHeight="1">
      <x:c r="A24" s="69"/>
      <x:c r="B24" s="39" t="s">
        <x:v>451</x:v>
      </x:c>
      <x:c r="C24" s="48">
        <x:f>C17+C23</x:f>
        <x:v>84277108</x:v>
      </x:c>
      <x:c r="D24" s="487"/>
      <x:c r="E24" s="492">
        <x:v/>
      </x:c>
      <x:c r="F24" s="494"/>
      <x:c r="G24" s="495"/>
      <x:c r="H24" s="487"/>
      <x:c r="I24" s="494"/>
      <x:c r="J24" s="69"/>
      <x:c r="K24" s="69"/>
      <x:c r="L24" s="69"/>
      <x:c r="M24" s="69"/>
      <x:c r="N24" s="69">
        <x:v/>
      </x:c>
    </x:row>
    <x:row r="25" spans="1:14">
      <x:c r="A25" s="64"/>
      <x:c r="B25" s="99"/>
      <x:c r="C25" s="99"/>
      <x:c r="D25" s="460"/>
      <x:c r="E25" s="459"/>
      <x:c r="F25" s="381"/>
      <x:c r="G25" s="64"/>
      <x:c r="H25" s="64"/>
      <x:c r="I25" s="64"/>
      <x:c r="J25" s="64"/>
      <x:c r="K25" s="64"/>
      <x:c r="L25" s="64"/>
      <x:c r="M25" s="64"/>
      <x:c r="N25" s="64">
        <x:v/>
      </x:c>
    </x:row>
    <x:row r="26" spans="1:14" s="12" customFormat="1" ht="17.850000000000001" customHeight="1">
      <x:c r="A26" s="69"/>
      <x:c r="B26" s="110"/>
      <x:c r="C26" s="110"/>
      <x:c r="D26" s="111"/>
      <x:c r="E26" s="113"/>
      <x:c r="F26" s="69"/>
      <x:c r="G26" s="69"/>
      <x:c r="H26" s="69"/>
      <x:c r="I26" s="69"/>
      <x:c r="J26" s="69"/>
      <x:c r="K26" s="69"/>
      <x:c r="L26" s="69"/>
      <x:c r="M26" s="69"/>
      <x:c r="N26" s="69">
        <x:v/>
      </x:c>
    </x:row>
    <x:row r="27" spans="1:14" s="12" customFormat="1" ht="20.25" customHeight="1">
      <x:c r="A27" s="69"/>
      <x:c r="B27" s="70" t="str">
        <x:f>"ComEd Section 8-103B/8-104 (EEPS) Costs as of "&amp;B10</x:f>
        <x:v>ComEd Section 8-103B/8-104 (EEPS) Costs as of CY2026 Q1</x:v>
      </x:c>
      <x:c r="C27" s="110"/>
      <x:c r="D27" s="69"/>
      <x:c r="E27" s="69"/>
      <x:c r="F27" s="69"/>
      <x:c r="G27" s="69"/>
      <x:c r="H27" s="69"/>
      <x:c r="I27" s="69"/>
      <x:c r="J27" s="69"/>
      <x:c r="K27" s="69"/>
      <x:c r="L27" s="69"/>
      <x:c r="M27" s="69"/>
      <x:c r="N27" s="69">
        <x:v/>
      </x:c>
    </x:row>
    <x:row r="28" spans="1:14" ht="36" customHeight="1">
      <x:c r="A28" s="64"/>
      <x:c r="B28" s="25" t="s">
        <x:v>452</x:v>
      </x:c>
      <x:c r="C28" s="25" t="s">
        <x:v>747</x:v>
      </x:c>
      <x:c r="D28" s="25" t="s">
        <x:v>748</x:v>
      </x:c>
      <x:c r="E28" s="19" t="s">
        <x:v>22</x:v>
      </x:c>
      <x:c r="F28" s="64"/>
      <x:c r="G28" s="64"/>
      <x:c r="H28" s="64"/>
      <x:c r="I28" s="64"/>
      <x:c r="J28" s="64"/>
      <x:c r="K28" s="64"/>
      <x:c r="L28" s="64"/>
      <x:c r="M28" s="64"/>
      <x:c r="N28" s="64">
        <x:v/>
      </x:c>
    </x:row>
    <x:row r="29" spans="1:14" s="12" customFormat="1" ht="35.85" customHeight="1">
      <x:c r="A29" s="69"/>
      <x:c r="B29" s="38" t="s">
        <x:v>451</x:v>
      </x:c>
      <x:c r="C29" s="49">
        <x:f>C24</x:f>
        <x:v>84277108</x:v>
      </x:c>
      <x:c r="D29" s="49">
        <x:v>454187928</x:v>
      </x:c>
      <x:c r="E29" s="181">
        <x:f>C29/D29</x:f>
        <x:v>0.18555558790633467</x:v>
      </x:c>
      <x:c r="F29" s="69"/>
      <x:c r="G29" s="69"/>
      <x:c r="H29" s="69"/>
      <x:c r="I29" s="69"/>
      <x:c r="J29" s="69"/>
      <x:c r="K29" s="69"/>
      <x:c r="L29" s="69"/>
      <x:c r="M29" s="69"/>
      <x:c r="N29" s="69">
        <x:v/>
      </x:c>
    </x:row>
    <x:row r="30" spans="1:14">
      <x:c r="A30" s="64"/>
      <x:c r="B30" s="96"/>
      <x:c r="C30" s="96"/>
      <x:c r="D30" s="64"/>
      <x:c r="E30" s="64"/>
      <x:c r="F30" s="64"/>
      <x:c r="G30" s="64"/>
      <x:c r="H30" s="64"/>
      <x:c r="I30" s="64"/>
      <x:c r="J30" s="64"/>
      <x:c r="K30" s="64"/>
      <x:c r="L30" s="64"/>
      <x:c r="M30" s="64"/>
      <x:c r="N30" s="64">
        <x:v/>
      </x:c>
    </x:row>
    <x:row r="31" spans="1:14">
      <x:c r="A31" s="64"/>
      <x:c r="B31" s="96"/>
      <x:c r="C31" s="115"/>
      <x:c r="D31" s="115"/>
      <x:c r="E31" s="64"/>
      <x:c r="F31" s="64"/>
      <x:c r="G31" s="64"/>
      <x:c r="H31" s="64"/>
      <x:c r="I31" s="64"/>
      <x:c r="J31" s="64"/>
      <x:c r="K31" s="64"/>
      <x:c r="L31" s="64"/>
      <x:c r="M31" s="64"/>
      <x:c r="N31" s="64">
        <x:v/>
      </x:c>
    </x:row>
    <x:row r="32" spans="1:14">
      <x:c r="A32" s="64"/>
      <x:c r="B32" s="96"/>
      <x:c r="C32" s="96"/>
      <x:c r="D32" s="64"/>
      <x:c r="E32" s="64"/>
      <x:c r="F32" s="64"/>
      <x:c r="G32" s="64"/>
      <x:c r="H32" s="64"/>
      <x:c r="I32" s="64"/>
      <x:c r="J32" s="64"/>
      <x:c r="K32" s="64"/>
      <x:c r="L32" s="64"/>
      <x:c r="M32" s="64"/>
      <x:c r="N32" s="64">
        <x:v/>
      </x:c>
    </x:row>
    <x:row r="33" spans="1:14">
      <x:c r="A33" s="64"/>
      <x:c r="B33" s="96"/>
      <x:c r="C33" s="96"/>
      <x:c r="D33" s="64"/>
      <x:c r="E33" s="64"/>
      <x:c r="F33" s="64"/>
      <x:c r="G33" s="64"/>
      <x:c r="H33" s="64"/>
      <x:c r="I33" s="64"/>
      <x:c r="J33" s="64"/>
      <x:c r="K33" s="64"/>
      <x:c r="L33" s="64"/>
      <x:c r="M33" s="64"/>
      <x:c r="N33" s="64">
        <x:v/>
      </x:c>
    </x:row>
    <x:row r="34" spans="1:14">
      <x:c r="A34" s="64"/>
      <x:c r="B34" s="96"/>
      <x:c r="C34" s="96"/>
      <x:c r="D34" s="64"/>
      <x:c r="E34" s="64"/>
      <x:c r="F34" s="64"/>
      <x:c r="G34" s="64"/>
      <x:c r="H34" s="64"/>
      <x:c r="I34" s="64"/>
      <x:c r="J34" s="64"/>
      <x:c r="K34" s="64"/>
      <x:c r="L34" s="64"/>
      <x:c r="M34" s="64"/>
      <x:c r="N34" s="64">
        <x:v/>
      </x:c>
    </x:row>
    <x:row r="35" spans="1:14">
      <x:c r="A35" s="64"/>
      <x:c r="B35" s="96"/>
      <x:c r="C35" s="96"/>
      <x:c r="D35" s="64"/>
      <x:c r="E35" s="64"/>
      <x:c r="F35" s="64"/>
      <x:c r="G35" s="64"/>
      <x:c r="H35" s="64"/>
      <x:c r="I35" s="64"/>
      <x:c r="J35" s="64"/>
      <x:c r="K35" s="64"/>
      <x:c r="L35" s="64"/>
      <x:c r="M35" s="64"/>
      <x:c r="N35" s="64">
        <x:v/>
      </x:c>
    </x:row>
    <x:row r="36" spans="1:14">
      <x:c r="A36" s="64"/>
      <x:c r="B36" s="96"/>
      <x:c r="C36" s="96"/>
      <x:c r="D36" s="64"/>
      <x:c r="E36" s="64"/>
      <x:c r="F36" s="64"/>
      <x:c r="G36" s="64"/>
      <x:c r="H36" s="64"/>
      <x:c r="I36" s="64"/>
      <x:c r="J36" s="64"/>
      <x:c r="K36" s="64"/>
      <x:c r="L36" s="64"/>
      <x:c r="M36" s="64"/>
      <x:c r="N36" s="64">
        <x:v/>
      </x:c>
    </x:row>
    <x:row r="37" spans="1:14">
      <x:c r="A37" s="64"/>
      <x:c r="B37" s="96"/>
      <x:c r="C37" s="96"/>
      <x:c r="D37" s="64"/>
      <x:c r="E37" s="64"/>
      <x:c r="F37" s="64"/>
      <x:c r="G37" s="64"/>
      <x:c r="H37" s="64"/>
      <x:c r="I37" s="64"/>
      <x:c r="J37" s="64"/>
      <x:c r="K37" s="64"/>
      <x:c r="L37" s="64"/>
      <x:c r="M37" s="64"/>
      <x:c r="N37" s="64">
        <x:v/>
      </x:c>
    </x:row>
    <x:row r="38" spans="1:14">
      <x:c r="A38" s="64"/>
      <x:c r="B38" s="96"/>
      <x:c r="C38" s="96"/>
      <x:c r="D38" s="64"/>
      <x:c r="E38" s="64"/>
      <x:c r="F38" s="64"/>
      <x:c r="G38" s="64"/>
      <x:c r="H38" s="64"/>
      <x:c r="I38" s="64"/>
      <x:c r="J38" s="64"/>
      <x:c r="K38" s="64"/>
      <x:c r="L38" s="64"/>
      <x:c r="M38" s="64"/>
      <x:c r="N38" s="64">
        <x:v/>
      </x:c>
    </x:row>
    <x:row r="39" spans="1:14">
      <x:c r="A39" s="64"/>
      <x:c r="B39" s="96"/>
      <x:c r="C39" s="96"/>
      <x:c r="D39" s="64"/>
      <x:c r="E39" s="64"/>
      <x:c r="F39" s="64"/>
      <x:c r="G39" s="64"/>
      <x:c r="H39" s="64"/>
      <x:c r="I39" s="64"/>
      <x:c r="J39" s="64"/>
      <x:c r="K39" s="64"/>
      <x:c r="L39" s="64"/>
      <x:c r="M39" s="64"/>
      <x:c r="N39" s="64">
        <x:v/>
      </x:c>
    </x:row>
    <x:row r="40" spans="1:14">
      <x:c r="A40" s="64"/>
      <x:c r="B40" s="96"/>
      <x:c r="C40" s="96"/>
      <x:c r="D40" s="64"/>
      <x:c r="E40" s="64"/>
      <x:c r="F40" s="64"/>
      <x:c r="G40" s="64"/>
      <x:c r="H40" s="64"/>
      <x:c r="I40" s="64"/>
      <x:c r="J40" s="64"/>
      <x:c r="K40" s="64"/>
      <x:c r="L40" s="64"/>
      <x:c r="M40" s="64"/>
      <x:c r="N40" s="64">
        <x:v/>
      </x:c>
    </x:row>
    <x:row r="41" spans="1:14">
      <x:c r="A41" s="64"/>
      <x:c r="B41" s="96"/>
      <x:c r="C41" s="96"/>
      <x:c r="D41" s="64"/>
      <x:c r="E41" s="64"/>
      <x:c r="F41" s="64"/>
      <x:c r="G41" s="64"/>
      <x:c r="H41" s="64"/>
      <x:c r="I41" s="64"/>
      <x:c r="J41" s="64"/>
      <x:c r="K41" s="64"/>
      <x:c r="L41" s="64"/>
      <x:c r="M41" s="64"/>
      <x:c r="N41" s="64">
        <x:v/>
      </x:c>
    </x:row>
    <x:row r="42" spans="1:14">
      <x:c r="A42" s="64"/>
      <x:c r="B42" s="96"/>
      <x:c r="C42" s="96"/>
      <x:c r="D42" s="64"/>
      <x:c r="E42" s="64"/>
      <x:c r="F42" s="64"/>
      <x:c r="G42" s="64"/>
      <x:c r="H42" s="64"/>
      <x:c r="I42" s="64"/>
      <x:c r="J42" s="64"/>
      <x:c r="K42" s="64"/>
      <x:c r="L42" s="64"/>
      <x:c r="M42" s="64"/>
      <x:c r="N42" s="64">
        <x:v/>
      </x:c>
    </x:row>
    <x:row r="43" spans="1:14">
      <x:c r="A43" s="64"/>
      <x:c r="B43" s="96"/>
      <x:c r="C43" s="96"/>
      <x:c r="D43" s="64"/>
      <x:c r="E43" s="64"/>
      <x:c r="F43" s="64"/>
      <x:c r="G43" s="64"/>
      <x:c r="H43" s="64"/>
      <x:c r="I43" s="64"/>
      <x:c r="J43" s="64"/>
      <x:c r="K43" s="64"/>
      <x:c r="L43" s="64"/>
      <x:c r="M43" s="64"/>
      <x:c r="N43" s="64">
        <x:v/>
      </x:c>
    </x:row>
    <x:row r="44" spans="1:14">
      <x:c r="A44" s="64"/>
      <x:c r="B44" s="96"/>
      <x:c r="C44" s="96"/>
      <x:c r="D44" s="64"/>
      <x:c r="E44" s="64"/>
      <x:c r="F44" s="64"/>
      <x:c r="G44" s="64"/>
      <x:c r="H44" s="64"/>
      <x:c r="I44" s="64"/>
      <x:c r="J44" s="64"/>
      <x:c r="K44" s="64"/>
      <x:c r="L44" s="64"/>
      <x:c r="M44" s="64"/>
      <x:c r="N44" s="64">
        <x:v/>
      </x:c>
    </x:row>
    <x:row r="45" spans="1:14">
      <x:c r="A45" s="64"/>
      <x:c r="B45" s="96"/>
      <x:c r="C45" s="96"/>
      <x:c r="D45" s="64"/>
      <x:c r="E45" s="64"/>
      <x:c r="F45" s="64"/>
      <x:c r="G45" s="64"/>
      <x:c r="H45" s="64"/>
      <x:c r="I45" s="64"/>
      <x:c r="J45" s="64"/>
      <x:c r="K45" s="64"/>
      <x:c r="L45" s="64"/>
      <x:c r="M45" s="64"/>
      <x:c r="N45" s="64">
        <x:v/>
      </x:c>
    </x:row>
    <x:row r="46" spans="1:14">
      <x:c r="A46" s="64"/>
      <x:c r="B46" s="96"/>
      <x:c r="C46" s="96"/>
      <x:c r="D46" s="64"/>
      <x:c r="E46" s="64"/>
      <x:c r="F46" s="64"/>
      <x:c r="G46" s="64"/>
      <x:c r="H46" s="64"/>
      <x:c r="I46" s="64"/>
      <x:c r="J46" s="64"/>
      <x:c r="K46" s="64"/>
      <x:c r="L46" s="64"/>
      <x:c r="M46" s="64"/>
      <x:c r="N46" s="64">
        <x:v/>
      </x:c>
    </x:row>
    <x:row r="47" spans="1:14">
      <x:c r="A47" s="64"/>
      <x:c r="B47" s="96"/>
      <x:c r="C47" s="96"/>
      <x:c r="D47" s="64"/>
      <x:c r="E47" s="64"/>
      <x:c r="F47" s="64"/>
      <x:c r="G47" s="64"/>
      <x:c r="H47" s="64"/>
      <x:c r="I47" s="64"/>
      <x:c r="J47" s="64"/>
      <x:c r="K47" s="64"/>
      <x:c r="L47" s="64"/>
      <x:c r="M47" s="64"/>
      <x:c r="N47" s="64">
        <x:v/>
      </x:c>
    </x:row>
    <x:row r="48" spans="1:14">
      <x:c r="A48" s="64"/>
      <x:c r="B48" s="96"/>
      <x:c r="C48" s="96"/>
      <x:c r="D48" s="64"/>
      <x:c r="E48" s="64"/>
      <x:c r="F48" s="64"/>
      <x:c r="G48" s="64"/>
      <x:c r="H48" s="64"/>
      <x:c r="I48" s="64"/>
      <x:c r="J48" s="64"/>
      <x:c r="K48" s="64"/>
      <x:c r="L48" s="64"/>
      <x:c r="M48" s="64"/>
      <x:c r="N48" s="64">
        <x:v/>
      </x:c>
    </x:row>
    <x:row r="49" spans="1:14">
      <x:c r="A49" s="64"/>
      <x:c r="B49" s="96"/>
      <x:c r="C49" s="96"/>
      <x:c r="D49" s="64"/>
      <x:c r="E49" s="64"/>
      <x:c r="F49" s="64"/>
      <x:c r="G49" s="64"/>
      <x:c r="H49" s="64"/>
      <x:c r="I49" s="64"/>
      <x:c r="J49" s="64"/>
      <x:c r="K49" s="64"/>
      <x:c r="L49" s="64"/>
      <x:c r="M49" s="64"/>
      <x:c r="N49" s="64">
        <x:v/>
      </x:c>
    </x:row>
    <x:row r="50" spans="1:14">
      <x:c r="A50" s="64"/>
      <x:c r="B50" s="96"/>
      <x:c r="C50" s="96"/>
      <x:c r="D50" s="64"/>
      <x:c r="E50" s="64"/>
      <x:c r="F50" s="64"/>
      <x:c r="G50" s="64"/>
      <x:c r="H50" s="64"/>
      <x:c r="I50" s="64"/>
      <x:c r="J50" s="64"/>
      <x:c r="K50" s="64"/>
      <x:c r="L50" s="64"/>
      <x:c r="M50" s="64"/>
      <x:c r="N50" s="64">
        <x:v/>
      </x:c>
    </x:row>
    <x:row r="51" spans="1:14">
      <x:c r="A51" s="64"/>
      <x:c r="B51" s="96"/>
      <x:c r="C51" s="96"/>
      <x:c r="D51" s="64"/>
      <x:c r="E51" s="64"/>
      <x:c r="F51" s="64"/>
      <x:c r="G51" s="64"/>
      <x:c r="H51" s="64"/>
      <x:c r="I51" s="64"/>
      <x:c r="J51" s="64"/>
      <x:c r="K51" s="64"/>
      <x:c r="L51" s="64"/>
      <x:c r="M51" s="64"/>
      <x:c r="N51" s="64">
        <x:v/>
      </x:c>
    </x:row>
    <x:row r="52" spans="1:14">
      <x:c r="A52" s="64"/>
      <x:c r="B52" s="96"/>
      <x:c r="C52" s="96"/>
      <x:c r="D52" s="64"/>
      <x:c r="E52" s="64"/>
      <x:c r="F52" s="64"/>
      <x:c r="G52" s="64"/>
      <x:c r="H52" s="64"/>
      <x:c r="I52" s="64"/>
      <x:c r="J52" s="64"/>
      <x:c r="K52" s="64"/>
      <x:c r="L52" s="64"/>
      <x:c r="M52" s="64"/>
      <x:c r="N52" s="64">
        <x:v/>
      </x:c>
    </x:row>
    <x:row r="53" spans="1:14">
      <x:c r="A53" s="64"/>
      <x:c r="B53" s="96"/>
      <x:c r="C53" s="96"/>
      <x:c r="D53" s="64"/>
      <x:c r="E53" s="64"/>
      <x:c r="F53" s="64"/>
      <x:c r="G53" s="64"/>
      <x:c r="H53" s="64"/>
      <x:c r="I53" s="64"/>
      <x:c r="J53" s="64"/>
      <x:c r="K53" s="64"/>
      <x:c r="L53" s="64"/>
      <x:c r="M53" s="64"/>
      <x:c r="N53" s="64">
        <x:v/>
      </x:c>
    </x:row>
    <x:row r="54" spans="1:14">
      <x:c r="A54" s="64"/>
      <x:c r="B54" s="96"/>
      <x:c r="C54" s="96"/>
      <x:c r="D54" s="64"/>
      <x:c r="E54" s="64"/>
      <x:c r="F54" s="64"/>
      <x:c r="G54" s="64"/>
      <x:c r="H54" s="64"/>
      <x:c r="I54" s="64"/>
      <x:c r="J54" s="64"/>
      <x:c r="K54" s="64"/>
      <x:c r="L54" s="64"/>
      <x:c r="M54" s="64"/>
      <x:c r="N54" s="64">
        <x:v/>
      </x:c>
    </x:row>
    <x:row r="55" spans="1:14">
      <x:c r="A55" s="64"/>
      <x:c r="B55" s="96"/>
      <x:c r="C55" s="96"/>
      <x:c r="D55" s="64"/>
      <x:c r="E55" s="64"/>
      <x:c r="F55" s="64"/>
      <x:c r="G55" s="64"/>
      <x:c r="H55" s="64"/>
      <x:c r="I55" s="64"/>
      <x:c r="J55" s="64"/>
      <x:c r="K55" s="64"/>
      <x:c r="L55" s="64"/>
      <x:c r="M55" s="64"/>
      <x:c r="N55" s="64">
        <x:v/>
      </x:c>
    </x:row>
    <x:row r="56" spans="1:14">
      <x:c r="A56" s="64"/>
      <x:c r="B56" s="96"/>
      <x:c r="C56" s="96"/>
      <x:c r="D56" s="64"/>
      <x:c r="E56" s="64"/>
      <x:c r="F56" s="64"/>
      <x:c r="G56" s="64"/>
      <x:c r="H56" s="64"/>
      <x:c r="I56" s="64"/>
      <x:c r="J56" s="64"/>
      <x:c r="K56" s="64"/>
      <x:c r="L56" s="64"/>
      <x:c r="M56" s="64"/>
      <x:c r="N56" s="64">
        <x:v/>
      </x:c>
    </x:row>
    <x:row r="57" spans="1:14">
      <x:c r="A57" s="64"/>
      <x:c r="B57" s="96"/>
      <x:c r="C57" s="96"/>
      <x:c r="D57" s="64"/>
      <x:c r="E57" s="64"/>
      <x:c r="F57" s="64"/>
      <x:c r="G57" s="64"/>
      <x:c r="H57" s="64"/>
      <x:c r="I57" s="64"/>
      <x:c r="J57" s="64"/>
      <x:c r="K57" s="64"/>
      <x:c r="L57" s="64"/>
      <x:c r="M57" s="64"/>
      <x:c r="N57" s="64">
        <x:v/>
      </x:c>
    </x:row>
    <x:row r="58" spans="1:14">
      <x:c r="A58" s="64"/>
      <x:c r="B58" s="96"/>
      <x:c r="C58" s="96"/>
      <x:c r="D58" s="64"/>
      <x:c r="E58" s="64"/>
      <x:c r="F58" s="64"/>
      <x:c r="G58" s="64"/>
      <x:c r="H58" s="64"/>
      <x:c r="I58" s="64"/>
      <x:c r="J58" s="64"/>
      <x:c r="K58" s="64"/>
      <x:c r="L58" s="64"/>
      <x:c r="M58" s="64"/>
      <x:c r="N58" s="64">
        <x:v/>
      </x:c>
    </x:row>
    <x:row r="59" spans="1:14">
      <x:c r="A59" s="64"/>
    </x:row>
    <x:row r="60" spans="1:14">
      <x:c r="A60" s="64"/>
    </x:row>
    <x:row r="61" spans="1:14">
      <x:c r="A61" s="64"/>
    </x:row>
    <x:row r="62" spans="1:14">
      <x:c r="A62" s="64"/>
    </x:row>
    <x:row r="63" spans="1:14">
      <x:c r="A63" s="64"/>
    </x:row>
    <x:row r="64" spans="1:14">
      <x:c r="A64" s="64"/>
    </x:row>
    <x:row r="65" spans="1:1">
      <x:c r="A65" s="64"/>
    </x:row>
    <x:row r="66" spans="1:1">
      <x:c r="A66" s="64"/>
    </x:row>
    <x:row r="67" spans="1:1">
      <x:c r="A67" s="64"/>
    </x:row>
    <x:row r="68" spans="1:1">
      <x:c r="A68" s="64"/>
    </x:row>
    <x:row r="69" spans="1:1">
      <x:c r="A69" s="64"/>
    </x:row>
    <x:row r="70" spans="1:1">
      <x:c r="A70" s="64"/>
    </x:row>
    <x:row r="71" spans="1:1">
      <x:c r="A71" s="64"/>
    </x:row>
    <x:row r="72" spans="1:1">
      <x:c r="A72" s="64"/>
    </x:row>
    <x:row r="73" spans="1:1">
      <x:c r="A73" s="64"/>
    </x:row>
    <x:row r="74" spans="1:1">
      <x:c r="A74" s="64"/>
    </x:row>
    <x:row r="75" spans="1:1">
      <x:c r="A75" s="64"/>
    </x:row>
    <x:row r="76" spans="1:1">
      <x:c r="A76" s="64"/>
    </x:row>
    <x:row r="77" spans="1:1">
      <x:c r="A77" s="64"/>
    </x:row>
    <x:row r="78" spans="1:1">
      <x:c r="A78" s="64"/>
    </x:row>
    <x:row r="79" spans="1:1">
      <x:c r="A79" s="64"/>
    </x:row>
    <x:row r="80" spans="1:1">
      <x:c r="A80" s="64"/>
    </x:row>
    <x:row r="81" spans="1:1">
      <x:c r="A81" s="64"/>
    </x:row>
    <x:row r="82" spans="1:1">
      <x:c r="A82" s="64"/>
    </x:row>
    <x:row r="83" spans="1:1">
      <x:c r="A83" s="64"/>
    </x:row>
    <x:row r="84" spans="1:1">
      <x:c r="A84" s="64"/>
    </x:row>
    <x:row r="85" spans="1:1">
      <x:c r="A85" s="64"/>
    </x:row>
    <x:row r="86" spans="1:1">
      <x:c r="A86" s="64"/>
    </x:row>
    <x:row r="87" spans="1:1">
      <x:c r="A87" s="64"/>
    </x:row>
    <x:row r="88" spans="1:1">
      <x:c r="A88" s="64"/>
    </x:row>
    <x:row r="89" spans="1:1">
      <x:c r="A89" s="64"/>
    </x:row>
    <x:row r="90" spans="1:1">
      <x:c r="A90" s="64"/>
    </x:row>
    <x:row r="91" spans="1:1">
      <x:c r="A91" s="64"/>
    </x:row>
    <x:row r="92" spans="1:1">
      <x:c r="A92" s="64"/>
    </x:row>
    <x:row r="93" spans="1:1">
      <x:c r="A93" s="64"/>
    </x:row>
    <x:row r="94" spans="1:1">
      <x:c r="A94" s="64"/>
    </x:row>
    <x:row r="95" spans="1:1">
      <x:c r="A95" s="64"/>
    </x:row>
    <x:row r="96" spans="1:1">
      <x:c r="A96" s="64"/>
    </x:row>
    <x:row r="97" spans="1:1">
      <x:c r="A97" s="64"/>
    </x:row>
    <x:row r="98" spans="1:1">
      <x:c r="A98" s="64"/>
    </x:row>
    <x:row r="99" spans="1:1">
      <x:c r="A99" s="64"/>
    </x:row>
    <x:row r="100" spans="1:1">
      <x:c r="A100" s="64"/>
    </x:row>
    <x:row r="101" spans="1:1">
      <x:c r="A101" s="64"/>
    </x:row>
    <x:row r="102" spans="1:1">
      <x:c r="A102" s="64"/>
    </x:row>
    <x:row r="103" spans="1:1">
      <x:c r="A103" s="64"/>
    </x:row>
    <x:row r="104" spans="1:1">
      <x:c r="A104" s="64"/>
    </x:row>
    <x:row r="105" spans="1:1">
      <x:c r="A105" s="64"/>
    </x:row>
    <x:row r="106" spans="1:1">
      <x:c r="A106" s="64"/>
    </x:row>
    <x:row r="107" spans="1:1">
      <x:c r="A107" s="64"/>
    </x:row>
    <x:row r="108" spans="1:1">
      <x:c r="A108" s="64"/>
    </x:row>
    <x:row r="109" spans="1:1">
      <x:c r="A109" s="64"/>
    </x:row>
    <x:row r="110" spans="1:1">
      <x:c r="A110" s="64"/>
    </x:row>
    <x:row r="111" spans="1:1">
      <x:c r="A111" s="64"/>
    </x:row>
    <x:row r="112" spans="1:1">
      <x:c r="A112" s="64"/>
    </x:row>
    <x:row r="113" spans="1:1">
      <x:c r="A113" s="64"/>
    </x:row>
    <x:row r="114" spans="1:1">
      <x:c r="A114" s="64"/>
    </x:row>
    <x:row r="115" spans="1:1">
      <x:c r="A115" s="64"/>
    </x:row>
    <x:row r="116" spans="1:1">
      <x:c r="A116" s="64"/>
    </x:row>
    <x:row r="117" spans="1:1">
      <x:c r="A117" s="64"/>
    </x:row>
    <x:row r="118" spans="1:1">
      <x:c r="A118" s="64"/>
    </x:row>
    <x:row r="119" spans="1:1">
      <x:c r="A119" s="64"/>
    </x:row>
    <x:row r="120" spans="1:1">
      <x:c r="A120" s="64"/>
    </x:row>
    <x:row r="121" spans="1:1">
      <x:c r="A121" s="64"/>
    </x:row>
    <x:row r="122" spans="1:1">
      <x:c r="A122" s="64"/>
    </x:row>
    <x:row r="123" spans="1:1">
      <x:c r="A123" s="64"/>
    </x:row>
    <x:row r="124" spans="1:1">
      <x:c r="A124" s="64"/>
    </x:row>
    <x:row r="125" spans="1:1">
      <x:c r="A125" s="64"/>
    </x:row>
    <x:row r="126" spans="1:1">
      <x:c r="A126" s="64"/>
    </x:row>
    <x:row r="127" spans="1:1">
      <x:c r="A127" s="64"/>
    </x:row>
    <x:row r="128" spans="1:1">
      <x:c r="A128" s="64"/>
    </x:row>
    <x:row r="129" spans="1:1">
      <x:c r="A129" s="64"/>
    </x:row>
    <x:row r="130" spans="1:1">
      <x:c r="A130" s="64"/>
    </x:row>
    <x:row r="131" spans="1:1">
      <x:c r="A131" s="64"/>
    </x:row>
    <x:row r="132" spans="1:1">
      <x:c r="A132" s="64"/>
    </x:row>
    <x:row r="133" spans="1:1">
      <x:c r="A133" s="64"/>
    </x:row>
    <x:row r="134" spans="1:1">
      <x:c r="A134" s="64"/>
    </x:row>
    <x:row r="135" spans="1:1">
      <x:c r="A135" s="64"/>
    </x:row>
    <x:row r="136" spans="1:1">
      <x:c r="A136" s="64"/>
    </x:row>
    <x:row r="137" spans="1:1">
      <x:c r="A137" s="64"/>
    </x:row>
    <x:row r="138" spans="1:1">
      <x:c r="A138" s="64"/>
    </x:row>
    <x:row r="139" spans="1:1">
      <x:c r="A139" s="64"/>
    </x:row>
    <x:row r="140" spans="1:1">
      <x:c r="A140" s="64"/>
    </x:row>
    <x:row r="141" spans="1:1">
      <x:c r="A141" s="64"/>
    </x:row>
    <x:row r="142" spans="1:1">
      <x:c r="A142" s="64"/>
    </x:row>
    <x:row r="143" spans="1:1">
      <x:c r="A143" s="64"/>
    </x:row>
    <x:row r="144" spans="1:1">
      <x:c r="A144" s="64"/>
    </x:row>
    <x:row r="145" spans="1:1">
      <x:c r="A145" s="64"/>
    </x:row>
    <x:row r="146" spans="1:1">
      <x:c r="A146" s="64"/>
    </x:row>
    <x:row r="147" spans="1:1">
      <x:c r="A147" s="64"/>
    </x:row>
    <x:row r="148" spans="1:1">
      <x:c r="A148" s="64"/>
    </x:row>
    <x:row r="149" spans="1:1">
      <x:c r="A149" s="64"/>
    </x:row>
    <x:row r="150" spans="1:1">
      <x:c r="A150" s="64"/>
    </x:row>
    <x:row r="151" spans="1:1">
      <x:c r="A151" s="64"/>
    </x:row>
    <x:row r="152" spans="1:1">
      <x:c r="A152" s="64"/>
    </x:row>
    <x:row r="153" spans="1:1">
      <x:c r="A153" s="64"/>
    </x:row>
    <x:row r="154" spans="1:1">
      <x:c r="A154" s="64"/>
    </x:row>
    <x:row r="155" spans="1:1">
      <x:c r="A155" s="64"/>
    </x:row>
    <x:row r="156" spans="1:1">
      <x:c r="A156" s="64"/>
    </x:row>
    <x:row r="157" spans="1:1">
      <x:c r="A157" s="64"/>
    </x:row>
    <x:row r="158" spans="1:1">
      <x:c r="A158" s="64"/>
    </x:row>
    <x:row r="159" spans="1:1">
      <x:c r="A159" s="64"/>
    </x:row>
    <x:row r="160" spans="1:1">
      <x:c r="A160" s="64"/>
    </x:row>
    <x:row r="161" spans="1:1">
      <x:c r="A161" s="64"/>
    </x:row>
    <x:row r="162" spans="1:1">
      <x:c r="A162" s="64"/>
    </x:row>
    <x:row r="163" spans="1:1">
      <x:c r="A163" s="64"/>
    </x:row>
    <x:row r="164" spans="1:1">
      <x:c r="A164" s="64"/>
    </x:row>
    <x:row r="165" spans="1:1">
      <x:c r="A165" s="64"/>
    </x:row>
    <x:row r="166" spans="1:1">
      <x:c r="A166" s="64"/>
    </x:row>
    <x:row r="167" spans="1:1">
      <x:c r="A167" s="64"/>
    </x:row>
    <x:row r="168" spans="1:1">
      <x:c r="A168" s="64"/>
    </x:row>
    <x:row r="169" spans="1:1">
      <x:c r="A169" s="64"/>
    </x:row>
    <x:row r="170" spans="1:1">
      <x:c r="A170" s="64"/>
    </x:row>
    <x:row r="171" spans="1:1">
      <x:c r="A171" s="64"/>
    </x:row>
    <x:row r="172" spans="1:1">
      <x:c r="A172" s="64"/>
    </x:row>
    <x:row r="173" spans="1:1">
      <x:c r="A173" s="64"/>
    </x:row>
    <x:row r="174" spans="1:1">
      <x:c r="A174" s="64"/>
    </x:row>
    <x:row r="175" spans="1:1">
      <x:c r="A175" s="64"/>
    </x:row>
    <x:row r="176" spans="1:1">
      <x:c r="A176" s="64"/>
    </x:row>
    <x:row r="177" spans="1:1">
      <x:c r="A177" s="64"/>
    </x:row>
    <x:row r="178" spans="1:1">
      <x:c r="A178" s="64"/>
    </x:row>
    <x:row r="179" spans="1:1">
      <x:c r="A179" s="64"/>
    </x:row>
    <x:row r="180" spans="1:1">
      <x:c r="A180" s="64"/>
    </x:row>
    <x:row r="181" spans="1:1">
      <x:c r="A181" s="64"/>
    </x:row>
    <x:row r="182" spans="1:1">
      <x:c r="A182" s="64"/>
    </x:row>
    <x:row r="183" spans="1:1">
      <x:c r="A183" s="64"/>
    </x:row>
    <x:row r="184" spans="1:1">
      <x:c r="A184" s="64"/>
    </x:row>
    <x:row r="185" spans="1:1">
      <x:c r="A185" s="64"/>
    </x:row>
    <x:row r="186" spans="1:1">
      <x:c r="A186" s="64"/>
    </x:row>
    <x:row r="187" spans="1:1">
      <x:c r="A187" s="64"/>
    </x:row>
    <x:row r="188" spans="1:1">
      <x:c r="A188" s="64"/>
    </x:row>
    <x:row r="189" spans="1:1">
      <x:c r="A189" s="64"/>
    </x:row>
    <x:row r="190" spans="1:1">
      <x:c r="A190" s="64"/>
    </x:row>
    <x:row r="191" spans="1:1">
      <x:c r="A191" s="64"/>
    </x:row>
    <x:row r="192" spans="1:1">
      <x:c r="A192" s="64"/>
    </x:row>
    <x:row r="193" spans="1:1">
      <x:c r="A193" s="64"/>
    </x:row>
    <x:row r="194" spans="1:1">
      <x:c r="A194" s="64"/>
    </x:row>
    <x:row r="195" spans="1:1">
      <x:c r="A195" s="64"/>
    </x:row>
    <x:row r="196" spans="1:1">
      <x:c r="A196" s="64"/>
    </x:row>
    <x:row r="197" spans="1:1">
      <x:c r="A197" s="64"/>
    </x:row>
    <x:row r="198" spans="1:1">
      <x:c r="A198" s="64"/>
    </x:row>
    <x:row r="199" spans="1:1">
      <x:c r="A199" s="64"/>
    </x:row>
    <x:row r="200" spans="1:1">
      <x:c r="A200" s="64"/>
    </x:row>
    <x:row r="201" spans="1:1">
      <x:c r="A201" s="64"/>
    </x:row>
    <x:row r="202" spans="1:1">
      <x:c r="A202" s="64"/>
    </x:row>
    <x:row r="203" spans="1:1">
      <x:c r="A203" s="64"/>
    </x:row>
    <x:row r="204" spans="1:1">
      <x:c r="A204" s="64"/>
    </x:row>
    <x:row r="205" spans="1:1">
      <x:c r="A205" s="64"/>
    </x:row>
    <x:row r="206" spans="1:1">
      <x:c r="A206" s="64"/>
    </x:row>
    <x:row r="207" spans="1:1">
      <x:c r="A207" s="64"/>
    </x:row>
    <x:row r="208" spans="1:1">
      <x:c r="A208" s="64"/>
    </x:row>
    <x:row r="209" spans="1:1">
      <x:c r="A209" s="64"/>
    </x:row>
    <x:row r="210" spans="1:1">
      <x:c r="A210" s="64"/>
    </x:row>
    <x:row r="211" spans="1:1">
      <x:c r="A211" s="64"/>
    </x:row>
    <x:row r="212" spans="1:1">
      <x:c r="A212" s="64"/>
    </x:row>
    <x:row r="213" spans="1:1">
      <x:c r="A213" s="64"/>
    </x:row>
    <x:row r="214" spans="1:1">
      <x:c r="A214" s="64"/>
    </x:row>
    <x:row r="215" spans="1:1">
      <x:c r="A215" s="64"/>
    </x:row>
    <x:row r="216" spans="1:1">
      <x:c r="A216" s="64"/>
    </x:row>
    <x:row r="217" spans="1:1">
      <x:c r="A217" s="64"/>
    </x:row>
    <x:row r="218" spans="1:1">
      <x:c r="A218" s="64"/>
    </x:row>
    <x:row r="219" spans="1:1">
      <x:c r="A219" s="64"/>
    </x:row>
    <x:row r="220" spans="1:1">
      <x:c r="A220" s="64"/>
    </x:row>
    <x:row r="221" spans="1:1">
      <x:c r="A221" s="64"/>
    </x:row>
    <x:row r="222" spans="1:1">
      <x:c r="A222" s="64"/>
    </x:row>
    <x:row r="223" spans="1:1">
      <x:c r="A223" s="64"/>
    </x:row>
    <x:row r="224" spans="1:1">
      <x:c r="A224" s="64"/>
    </x:row>
    <x:row r="225" spans="1:1">
      <x:c r="A225" s="64"/>
    </x:row>
    <x:row r="226" spans="1:1">
      <x:c r="A226" s="64"/>
    </x:row>
    <x:row r="227" spans="1:1">
      <x:c r="A227" s="64"/>
    </x:row>
    <x:row r="228" spans="1:1">
      <x:c r="A228" s="64"/>
    </x:row>
    <x:row r="229" spans="1:1">
      <x:c r="A229" s="64"/>
    </x:row>
    <x:row r="230" spans="1:1">
      <x:c r="A230" s="64"/>
    </x:row>
    <x:row r="231" spans="1:1">
      <x:c r="A231" s="64"/>
    </x:row>
    <x:row r="232" spans="1:1">
      <x:c r="A232" s="64"/>
    </x:row>
    <x:row r="233" spans="1:1">
      <x:c r="A233" s="64"/>
    </x:row>
    <x:row r="234" spans="1:1">
      <x:c r="A234" s="64"/>
    </x:row>
    <x:row r="235" spans="1:1">
      <x:c r="A235" s="64"/>
    </x:row>
    <x:row r="236" spans="1:1">
      <x:c r="A236" s="64"/>
    </x:row>
    <x:row r="237" spans="1:1">
      <x:c r="A237" s="64"/>
    </x:row>
    <x:row r="238" spans="1:1">
      <x:c r="A238" s="64"/>
    </x:row>
    <x:row r="239" spans="1:1">
      <x:c r="A239" s="64"/>
    </x:row>
    <x:row r="240" spans="1:1">
      <x:c r="A240" s="64"/>
    </x:row>
    <x:row r="241" spans="1:1">
      <x:c r="A241" s="64"/>
    </x:row>
    <x:row r="242" spans="1:1">
      <x:c r="A242" s="64"/>
    </x:row>
    <x:row r="243" spans="1:1">
      <x:c r="A243" s="64"/>
    </x:row>
  </x:sheetData>
  <x:mergeCells count="3">
    <x:mergeCell ref="B12:C12"/>
    <x:mergeCell ref="B18:C18"/>
    <x:mergeCell ref="B5:E7"/>
  </x:mergeCells>
  <x:printOptions horizontalCentered="1" headings="1"/>
  <x:pageMargins left="1" right="1" top="1.4" bottom="1" header="0.5" footer="0.5"/>
  <x:pageSetup scale="64" orientation="portrait" r:id="rId1"/>
  <x:headerFooter scaleWithDoc="0">
    <x:oddHeader>&amp;R&amp;"Arial,Bold"ICC Docket No. 21-0155
Statewide Quarterly Report ComEd 2026 Q1
Tab: &amp;A</x:oddHeader>
  </x:headerFooter>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sheetPr codeName="Sheet3">
    <x:tabColor theme="0" tint="-4.9989318521683403E-2"/>
    <x:pageSetUpPr fitToPage="1"/>
  </x:sheetPr>
  <x:dimension ref="A1:V158"/>
  <x:sheetViews>
    <x:sheetView topLeftCell="A26" zoomScaleNormal="100" workbookViewId="0">
      <x:selection activeCell="B47" sqref="B47:G47"/>
    </x:sheetView>
  </x:sheetViews>
  <x:sheetFormatPr defaultColWidth="0" defaultRowHeight="14.4" zeroHeight="1"/>
  <x:cols>
    <x:col min="1" max="1" width="5.88671875" customWidth="1"/>
    <x:col min="2" max="2" width="18.5546875" style="12" customWidth="1"/>
    <x:col min="3" max="3" width="22.109375" customWidth="1"/>
    <x:col min="4" max="4" width="24.109375" customWidth="1"/>
    <x:col min="5" max="6" width="18.5546875" customWidth="1"/>
    <x:col min="7" max="7" width="19.109375" customWidth="1"/>
    <x:col min="8" max="8" width="3.109375" customWidth="1"/>
    <x:col min="9" max="9" width="31.5546875" customWidth="1"/>
    <x:col min="10" max="10" width="32.6640625" style="194" bestFit="1" customWidth="1"/>
    <x:col min="11" max="11" width="42.6640625" style="194" bestFit="1" customWidth="1"/>
    <x:col min="12" max="15" width="17.6640625" style="194" bestFit="1" customWidth="1"/>
    <x:col min="16" max="16" width="29.109375" style="194" bestFit="1" customWidth="1"/>
    <x:col min="17" max="18" width="17.109375" style="194" bestFit="1" customWidth="1"/>
    <x:col min="19" max="19" width="12.109375" customWidth="1"/>
    <x:col min="20" max="20" width="9.109375" customWidth="1"/>
    <x:col min="21" max="22" width="0" hidden="1" customWidth="1"/>
    <x:col min="23" max="16384" width="9.109375" hidden="1"/>
  </x:cols>
  <x:sheetData>
    <x:row r="1" spans="1:22">
      <x:c r="A1" s="64"/>
      <x:c r="B1" s="70" t="s">
        <x:v>0</x:v>
      </x:c>
      <x:c r="C1" s="64"/>
      <x:c r="D1" s="64"/>
      <x:c r="E1" s="64"/>
      <x:c r="F1" s="64"/>
      <x:c r="G1" s="64"/>
      <x:c r="H1" s="64"/>
      <x:c r="I1" s="64"/>
      <x:c r="J1" s="193"/>
      <x:c r="K1" s="193"/>
      <x:c r="L1" s="193"/>
      <x:c r="M1" s="193"/>
      <x:c r="N1" s="193"/>
      <x:c r="O1" s="193"/>
      <x:c r="P1" s="193"/>
      <x:c r="Q1" s="193"/>
      <x:c r="R1" s="193"/>
      <x:c r="S1" s="64"/>
      <x:c r="T1" s="64"/>
      <x:c r="U1" s="64">
        <x:v/>
      </x:c>
      <x:c r="V1" s="64">
        <x:v/>
      </x:c>
    </x:row>
    <x:row r="2" spans="1:22">
      <x:c r="A2" s="64"/>
      <x:c r="B2" s="70" t="s">
        <x:v>453</x:v>
      </x:c>
      <x:c r="C2" s="64"/>
      <x:c r="D2" s="64"/>
      <x:c r="E2" s="64"/>
      <x:c r="F2" s="64"/>
      <x:c r="G2" s="64"/>
      <x:c r="H2" s="64"/>
      <x:c r="I2" s="64"/>
      <x:c r="J2" s="193"/>
      <x:c r="K2" s="193"/>
      <x:c r="L2" s="193"/>
      <x:c r="M2" s="193"/>
      <x:c r="N2" s="193"/>
      <x:c r="O2" s="193"/>
      <x:c r="P2" s="193"/>
      <x:c r="Q2" s="193"/>
      <x:c r="R2" s="193"/>
      <x:c r="S2" s="64"/>
      <x:c r="T2" s="64"/>
      <x:c r="U2" s="64">
        <x:v/>
      </x:c>
      <x:c r="V2" s="64">
        <x:v/>
      </x:c>
    </x:row>
    <x:row r="3" spans="1:22">
      <x:c r="A3" s="64"/>
      <x:c r="B3" s="70"/>
      <x:c r="C3" s="64"/>
      <x:c r="D3" s="64"/>
      <x:c r="E3" s="64"/>
      <x:c r="F3" s="64"/>
      <x:c r="G3" s="64"/>
      <x:c r="H3" s="64"/>
      <x:c r="I3" s="64"/>
      <x:c r="J3" s="193"/>
      <x:c r="K3" s="193"/>
      <x:c r="L3" s="193"/>
      <x:c r="M3" s="193"/>
      <x:c r="N3" s="193"/>
      <x:c r="O3" s="193"/>
      <x:c r="P3" s="193"/>
      <x:c r="Q3" s="193"/>
      <x:c r="R3" s="193"/>
      <x:c r="S3" s="64"/>
      <x:c r="T3" s="64"/>
      <x:c r="U3" s="64">
        <x:v/>
      </x:c>
      <x:c r="V3" s="64">
        <x:v/>
      </x:c>
    </x:row>
    <x:row r="4" spans="1:22">
      <x:c r="A4" s="64"/>
      <x:c r="B4" s="70"/>
      <x:c r="C4" s="64"/>
      <x:c r="D4" s="64"/>
      <x:c r="E4" s="64"/>
      <x:c r="F4" s="64"/>
      <x:c r="G4" s="64"/>
      <x:c r="H4" s="64"/>
      <x:c r="I4" s="64"/>
      <x:c r="J4" s="193"/>
      <x:c r="K4" s="193"/>
      <x:c r="L4" s="193"/>
      <x:c r="M4" s="193"/>
      <x:c r="N4" s="193"/>
      <x:c r="O4" s="193"/>
      <x:c r="P4" s="193"/>
      <x:c r="Q4" s="193"/>
      <x:c r="R4" s="193"/>
      <x:c r="S4" s="64"/>
      <x:c r="T4" s="64"/>
      <x:c r="U4" s="64">
        <x:v/>
      </x:c>
      <x:c r="V4" s="64">
        <x:v/>
      </x:c>
    </x:row>
    <x:row r="5" spans="1:22" ht="14.85" customHeight="1">
      <x:c r="A5" s="64"/>
      <x:c r="B5" s="522" t="s">
        <x:v>454</x:v>
      </x:c>
      <x:c r="C5" s="522"/>
      <x:c r="D5" s="522"/>
      <x:c r="E5" s="522"/>
      <x:c r="F5" s="522"/>
      <x:c r="G5" s="522"/>
      <x:c r="H5" s="64"/>
      <x:c r="I5" s="64"/>
      <x:c r="J5" s="193"/>
      <x:c r="K5" s="193"/>
      <x:c r="L5" s="193"/>
      <x:c r="M5" s="193"/>
      <x:c r="N5" s="193"/>
      <x:c r="O5" s="193"/>
      <x:c r="P5" s="193"/>
      <x:c r="Q5" s="193"/>
      <x:c r="R5" s="193"/>
      <x:c r="S5" s="64"/>
      <x:c r="T5" s="64"/>
      <x:c r="U5" s="64">
        <x:v/>
      </x:c>
      <x:c r="V5" s="64">
        <x:v/>
      </x:c>
    </x:row>
    <x:row r="6" spans="1:22">
      <x:c r="A6" s="64"/>
      <x:c r="B6" s="522"/>
      <x:c r="C6" s="522"/>
      <x:c r="D6" s="522"/>
      <x:c r="E6" s="522"/>
      <x:c r="F6" s="522"/>
      <x:c r="G6" s="522"/>
      <x:c r="H6" s="64"/>
      <x:c r="I6" s="64"/>
      <x:c r="J6" s="193"/>
      <x:c r="K6" s="193"/>
      <x:c r="L6" s="193"/>
      <x:c r="M6" s="193"/>
      <x:c r="N6" s="193"/>
      <x:c r="O6" s="193"/>
      <x:c r="P6" s="193"/>
      <x:c r="Q6" s="193"/>
      <x:c r="R6" s="193"/>
      <x:c r="S6" s="64"/>
      <x:c r="T6" s="64"/>
      <x:c r="U6" s="64">
        <x:v/>
      </x:c>
      <x:c r="V6" s="64">
        <x:v/>
      </x:c>
    </x:row>
    <x:row r="7" spans="1:22">
      <x:c r="A7" s="64"/>
      <x:c r="B7" s="522"/>
      <x:c r="C7" s="522"/>
      <x:c r="D7" s="522"/>
      <x:c r="E7" s="522"/>
      <x:c r="F7" s="522"/>
      <x:c r="G7" s="522"/>
      <x:c r="H7" s="64"/>
      <x:c r="I7" s="64"/>
      <x:c r="J7" s="193"/>
      <x:c r="K7" s="193"/>
      <x:c r="L7" s="193"/>
      <x:c r="M7" s="193"/>
      <x:c r="N7" s="193"/>
      <x:c r="O7" s="193"/>
      <x:c r="P7" s="193"/>
      <x:c r="Q7" s="193"/>
      <x:c r="R7" s="193"/>
      <x:c r="S7" s="64"/>
      <x:c r="T7" s="64"/>
      <x:c r="U7" s="64">
        <x:v/>
      </x:c>
      <x:c r="V7" s="64">
        <x:v/>
      </x:c>
    </x:row>
    <x:row r="8" spans="1:22">
      <x:c r="A8" s="64"/>
      <x:c r="B8" s="522"/>
      <x:c r="C8" s="522"/>
      <x:c r="D8" s="522"/>
      <x:c r="E8" s="522"/>
      <x:c r="F8" s="522"/>
      <x:c r="G8" s="522"/>
      <x:c r="H8" s="64"/>
      <x:c r="I8" s="64"/>
      <x:c r="J8" s="193"/>
      <x:c r="K8" s="193"/>
      <x:c r="L8" s="193"/>
      <x:c r="M8" s="193"/>
      <x:c r="N8" s="193"/>
      <x:c r="O8" s="193"/>
      <x:c r="P8" s="193"/>
      <x:c r="Q8" s="193"/>
      <x:c r="R8" s="193"/>
      <x:c r="S8" s="64"/>
      <x:c r="T8" s="64"/>
      <x:c r="U8" s="64">
        <x:v/>
      </x:c>
      <x:c r="V8" s="64">
        <x:v/>
      </x:c>
    </x:row>
    <x:row r="9" spans="1:22">
      <x:c r="A9" s="64"/>
      <x:c r="B9" s="522"/>
      <x:c r="C9" s="522"/>
      <x:c r="D9" s="522"/>
      <x:c r="E9" s="522"/>
      <x:c r="F9" s="522"/>
      <x:c r="G9" s="522"/>
      <x:c r="H9" s="64"/>
      <x:c r="I9" s="64"/>
      <x:c r="J9" s="193"/>
      <x:c r="K9" s="193"/>
      <x:c r="L9" s="193"/>
      <x:c r="M9" s="193"/>
      <x:c r="N9" s="193"/>
      <x:c r="O9" s="193"/>
      <x:c r="P9" s="193"/>
      <x:c r="Q9" s="193"/>
      <x:c r="R9" s="193"/>
      <x:c r="S9" s="64"/>
      <x:c r="T9" s="64"/>
      <x:c r="U9" s="64">
        <x:v/>
      </x:c>
      <x:c r="V9" s="64">
        <x:v/>
      </x:c>
    </x:row>
    <x:row r="10" spans="1:22">
      <x:c r="A10" s="64"/>
      <x:c r="B10" s="69"/>
      <x:c r="C10" s="64"/>
      <x:c r="D10" s="64"/>
      <x:c r="E10" s="64"/>
      <x:c r="F10" s="64"/>
      <x:c r="G10" s="64"/>
      <x:c r="H10" s="64"/>
      <x:c r="I10" s="64"/>
      <x:c r="J10" s="193"/>
      <x:c r="K10" s="193"/>
      <x:c r="L10" s="193"/>
      <x:c r="M10" s="193"/>
      <x:c r="N10" s="193"/>
      <x:c r="O10" s="193"/>
      <x:c r="P10" s="193"/>
      <x:c r="Q10" s="193"/>
      <x:c r="R10" s="193"/>
      <x:c r="S10" s="64"/>
      <x:c r="T10" s="64"/>
      <x:c r="U10" s="64">
        <x:v/>
      </x:c>
      <x:c r="V10" s="64">
        <x:v/>
      </x:c>
    </x:row>
    <x:row r="11" spans="1:22" ht="17.399999999999999">
      <x:c r="A11" s="64"/>
      <x:c r="B11" s="72" t="s">
        <x:v>455</x:v>
      </x:c>
      <x:c r="C11" s="72"/>
      <x:c r="D11" s="73"/>
      <x:c r="E11" s="73"/>
      <x:c r="F11" s="73"/>
      <x:c r="G11" s="73"/>
      <x:c r="H11" s="64"/>
      <x:c r="I11" s="130" t="s">
        <x:v>456</x:v>
      </x:c>
      <x:c r="J11" s="193"/>
      <x:c r="K11" s="193"/>
      <x:c r="L11" s="193"/>
      <x:c r="M11" s="193"/>
      <x:c r="N11" s="193"/>
      <x:c r="O11" s="193"/>
      <x:c r="P11" s="193"/>
      <x:c r="Q11" s="193"/>
      <x:c r="R11" s="193"/>
      <x:c r="S11" s="64"/>
      <x:c r="T11" s="64"/>
      <x:c r="U11" s="64">
        <x:v/>
      </x:c>
      <x:c r="V11" s="64">
        <x:v/>
      </x:c>
    </x:row>
    <x:row r="12" spans="1:22" ht="18" customHeight="1">
      <x:c r="A12" s="64"/>
      <x:c r="B12" s="185" t="str">
        <x:f>'1- Ex Ante Results'!C19</x:f>
        <x:v>CY2026 Q1</x:v>
      </x:c>
      <x:c r="C12" s="74"/>
      <x:c r="D12" s="73"/>
      <x:c r="E12" s="73"/>
      <x:c r="F12" s="73"/>
      <x:c r="G12" s="73"/>
      <x:c r="H12" s="64"/>
      <x:c r="I12" s="131"/>
      <x:c r="J12" s="193"/>
      <x:c r="K12" s="193"/>
      <x:c r="L12" s="193"/>
      <x:c r="M12" s="193"/>
      <x:c r="N12" s="193"/>
      <x:c r="O12" s="193"/>
      <x:c r="P12" s="193"/>
      <x:c r="Q12" s="193"/>
      <x:c r="R12" s="193"/>
      <x:c r="S12" s="64"/>
      <x:c r="T12" s="64"/>
      <x:c r="U12" s="64">
        <x:v/>
      </x:c>
      <x:c r="V12" s="64">
        <x:v/>
      </x:c>
    </x:row>
    <x:row r="13" spans="1:22" s="12" customFormat="1" ht="64.349999999999994" customHeight="1">
      <x:c r="A13" s="69"/>
      <x:c r="B13" s="11" t="s">
        <x:v>457</x:v>
      </x:c>
      <x:c r="C13" s="5" t="s">
        <x:v>458</x:v>
      </x:c>
      <x:c r="D13" s="5" t="s">
        <x:v>459</x:v>
      </x:c>
      <x:c r="E13" s="5" t="s">
        <x:v>460</x:v>
      </x:c>
      <x:c r="F13" s="5" t="s">
        <x:v>461</x:v>
      </x:c>
      <x:c r="G13" s="5" t="s">
        <x:v>462</x:v>
      </x:c>
      <x:c r="H13" s="69"/>
      <x:c r="I13" s="11" t="s">
        <x:v>463</x:v>
      </x:c>
      <x:c r="J13" s="5" t="s">
        <x:v>464</x:v>
      </x:c>
      <x:c r="K13" s="5" t="s">
        <x:v>465</x:v>
      </x:c>
      <x:c r="L13" s="5" t="s">
        <x:v>466</x:v>
      </x:c>
      <x:c r="M13" s="5" t="s">
        <x:v>467</x:v>
      </x:c>
      <x:c r="N13" s="5" t="s">
        <x:v>468</x:v>
      </x:c>
      <x:c r="O13" s="5" t="s">
        <x:v>469</x:v>
      </x:c>
      <x:c r="P13" s="5" t="s">
        <x:v>470</x:v>
      </x:c>
      <x:c r="Q13" s="5" t="s">
        <x:v>471</x:v>
      </x:c>
      <x:c r="R13" s="5" t="s">
        <x:v>472</x:v>
      </x:c>
      <x:c r="S13" s="69"/>
      <x:c r="T13" s="69"/>
      <x:c r="U13" s="69">
        <x:v/>
      </x:c>
      <x:c r="V13" s="69">
        <x:v/>
      </x:c>
    </x:row>
    <x:row r="14" spans="1:22" ht="31.35" customHeight="1">
      <x:c r="A14" s="64"/>
      <x:c r="B14" s="45" t="s">
        <x:v>473</x:v>
      </x:c>
      <x:c r="C14" s="7" t="s">
        <x:v>474</x:v>
      </x:c>
      <x:c r="D14" s="8">
        <x:v>163717</x:v>
      </x:c>
      <x:c r="E14" s="8">
        <x:v>148842</x:v>
      </x:c>
      <x:c r="F14" s="8">
        <x:f>E14</x:f>
        <x:v>148842</x:v>
      </x:c>
      <x:c r="G14" s="9">
        <x:f>D14/F14</x:f>
        <x:v>1.0999381894895257</x:v>
      </x:c>
      <x:c r="H14" s="64"/>
      <x:c r="I14" s="33" t="s">
        <x:v>475</x:v>
      </x:c>
      <x:c r="J14" s="196">
        <x:v>18636</x:v>
      </x:c>
      <x:c r="K14" s="196">
        <x:v>34038</x:v>
      </x:c>
      <x:c r="L14" s="196">
        <x:v>54130</x:v>
      </x:c>
      <x:c r="M14" s="196">
        <x:v>107640</x:v>
      </x:c>
      <x:c r="N14" s="196">
        <x:v>98944</x:v>
      </x:c>
      <x:c r="O14" s="196">
        <x:v>86439</x:v>
      </x:c>
      <x:c r="P14" s="196">
        <x:v>85124.305999999997</x:v>
      </x:c>
      <x:c r="Q14" s="197">
        <x:v>30340.597000000002</x:v>
      </x:c>
      <x:c r="R14" s="196">
        <x:v>171941.09</x:v>
      </x:c>
      <x:c r="S14" s="64"/>
      <x:c r="T14" s="64"/>
      <x:c r="U14" s="64">
        <x:v/>
      </x:c>
      <x:c r="V14" s="64">
        <x:v/>
      </x:c>
    </x:row>
    <x:row r="15" spans="1:22" s="12" customFormat="1" ht="31.35" customHeight="1">
      <x:c r="A15" s="69"/>
      <x:c r="B15" s="45" t="s">
        <x:v>476</x:v>
      </x:c>
      <x:c r="C15" s="7" t="s">
        <x:v>474</x:v>
      </x:c>
      <x:c r="D15" s="31">
        <x:v>472132</x:v>
      </x:c>
      <x:c r="E15" s="31">
        <x:v>312339</x:v>
      </x:c>
      <x:c r="F15" s="8">
        <x:f>E15</x:f>
        <x:v>312339</x:v>
      </x:c>
      <x:c r="G15" s="32">
        <x:f t="shared" ref="G15:G30" si="0">D15/F15</x:f>
        <x:v>1.5116011769263524</x:v>
      </x:c>
      <x:c r="H15" s="69"/>
      <x:c r="I15" s="29" t="s">
        <x:v>477</x:v>
      </x:c>
      <x:c r="J15" s="192" t="s">
        <x:v>474</x:v>
      </x:c>
      <x:c r="K15" s="192" t="s">
        <x:v>474</x:v>
      </x:c>
      <x:c r="L15" s="192" t="s">
        <x:v>474</x:v>
      </x:c>
      <x:c r="M15" s="192" t="s">
        <x:v>474</x:v>
      </x:c>
      <x:c r="N15" s="192" t="s">
        <x:v>474</x:v>
      </x:c>
      <x:c r="O15" s="192" t="s">
        <x:v>474</x:v>
      </x:c>
      <x:c r="P15" s="192" t="s">
        <x:v>478</x:v>
      </x:c>
      <x:c r="Q15" s="192" t="s">
        <x:v>478</x:v>
      </x:c>
      <x:c r="R15" s="192" t="s">
        <x:v>478</x:v>
      </x:c>
      <x:c r="S15" s="69"/>
      <x:c r="T15" s="69"/>
      <x:c r="U15" s="69">
        <x:v/>
      </x:c>
      <x:c r="V15" s="69">
        <x:v/>
      </x:c>
    </x:row>
    <x:row r="16" spans="1:22" ht="48" customHeight="1">
      <x:c r="A16" s="64"/>
      <x:c r="B16" s="45" t="s">
        <x:v>479</x:v>
      </x:c>
      <x:c r="C16" s="7" t="s">
        <x:v>474</x:v>
      </x:c>
      <x:c r="D16" s="8">
        <x:v>626715</x:v>
      </x:c>
      <x:c r="E16" s="8">
        <x:v>458919</x:v>
      </x:c>
      <x:c r="F16" s="8">
        <x:f>E16</x:f>
        <x:v>458919</x:v>
      </x:c>
      <x:c r="G16" s="9">
        <x:f t="shared" si="0"/>
        <x:v>1.3656331509482065</x:v>
      </x:c>
      <x:c r="H16" s="64"/>
      <x:c r="I16" s="41" t="s">
        <x:v>480</x:v>
      </x:c>
      <x:c r="J16" s="195" t="s">
        <x:v>481</x:v>
      </x:c>
      <x:c r="K16" s="195" t="s">
        <x:v>482</x:v>
      </x:c>
      <x:c r="L16" s="191" t="s">
        <x:v>483</x:v>
      </x:c>
      <x:c r="M16" s="191" t="s">
        <x:v>484</x:v>
      </x:c>
      <x:c r="N16" s="191" t="s">
        <x:v>485</x:v>
      </x:c>
      <x:c r="O16" s="191" t="s">
        <x:v>486</x:v>
      </x:c>
      <x:c r="P16" s="195" t="s">
        <x:v>487</x:v>
      </x:c>
      <x:c r="Q16" s="191" t="s">
        <x:v>488</x:v>
      </x:c>
      <x:c r="R16" s="191" t="s">
        <x:v>488</x:v>
      </x:c>
      <x:c r="S16" s="64"/>
      <x:c r="T16" s="64"/>
      <x:c r="U16" s="64">
        <x:v/>
      </x:c>
      <x:c r="V16" s="64">
        <x:v/>
      </x:c>
    </x:row>
    <x:row r="17" spans="1:22" ht="27.6">
      <x:c r="A17" s="64"/>
      <x:c r="B17" s="35" t="s">
        <x:v>489</x:v>
      </x:c>
      <x:c r="C17" s="21"/>
      <x:c r="D17" s="22">
        <x:f>SUM(D14:D16)</x:f>
        <x:v>1262564</x:v>
      </x:c>
      <x:c r="E17" s="22">
        <x:f>SUM(E14:E16)</x:f>
        <x:v>920100</x:v>
      </x:c>
      <x:c r="F17" s="22">
        <x:f>SUM(F14:F16)</x:f>
        <x:v>920100</x:v>
      </x:c>
      <x:c r="G17" s="23">
        <x:f t="shared" si="0"/>
        <x:v>1.3722030214107162</x:v>
      </x:c>
      <x:c r="H17" s="64"/>
      <x:c r="I17" s="145"/>
      <x:c r="J17" s="193"/>
      <x:c r="K17" s="193"/>
      <x:c r="L17" s="193"/>
      <x:c r="M17" s="193"/>
      <x:c r="N17" s="193"/>
      <x:c r="O17" s="193"/>
      <x:c r="P17" s="193"/>
      <x:c r="Q17" s="193"/>
      <x:c r="R17" s="193"/>
      <x:c r="S17" s="64"/>
      <x:c r="T17" s="64"/>
      <x:c r="U17" s="64">
        <x:v/>
      </x:c>
      <x:c r="V17" s="64">
        <x:v/>
      </x:c>
    </x:row>
    <x:row r="18" spans="1:22" ht="31.35" customHeight="1">
      <x:c r="A18" s="64"/>
      <x:c r="B18" s="45" t="s">
        <x:v>490</x:v>
      </x:c>
      <x:c r="C18" s="7" t="s">
        <x:v>474</x:v>
      </x:c>
      <x:c r="D18" s="8">
        <x:v>944111</x:v>
      </x:c>
      <x:c r="E18" s="8">
        <x:v>610804</x:v>
      </x:c>
      <x:c r="F18" s="8">
        <x:f>E18</x:f>
        <x:v>610804</x:v>
      </x:c>
      <x:c r="G18" s="9">
        <x:f t="shared" si="0"/>
        <x:v>1.5456856864067687</x:v>
      </x:c>
      <x:c r="H18" s="64"/>
      <x:c r="I18" s="145" t="s">
        <x:v>163</x:v>
      </x:c>
      <x:c r="J18" s="193"/>
      <x:c r="K18" s="193"/>
      <x:c r="L18" s="193"/>
      <x:c r="M18" s="193"/>
      <x:c r="N18" s="193"/>
      <x:c r="O18" s="193"/>
      <x:c r="P18" s="193"/>
      <x:c r="Q18" s="193"/>
      <x:c r="R18" s="193"/>
      <x:c r="S18" s="64"/>
      <x:c r="T18" s="64"/>
      <x:c r="U18" s="64">
        <x:v/>
      </x:c>
      <x:c r="V18" s="64">
        <x:v/>
      </x:c>
    </x:row>
    <x:row r="19" spans="1:22" ht="31.35" customHeight="1">
      <x:c r="A19" s="64"/>
      <x:c r="B19" s="45" t="s">
        <x:v>491</x:v>
      </x:c>
      <x:c r="C19" s="7" t="s">
        <x:v>474</x:v>
      </x:c>
      <x:c r="D19" s="8">
        <x:v>942061</x:v>
      </x:c>
      <x:c r="E19" s="8">
        <x:v>806353</x:v>
      </x:c>
      <x:c r="F19" s="8">
        <x:f>E19</x:f>
        <x:v>806353</x:v>
      </x:c>
      <x:c r="G19" s="9">
        <x:f t="shared" si="0"/>
        <x:v>1.1682984995405239</x:v>
      </x:c>
      <x:c r="H19" s="64"/>
      <x:c r="I19" s="498" t="s">
        <x:v>492</x:v>
      </x:c>
      <x:c r="J19" s="499"/>
      <x:c r="K19" s="499"/>
      <x:c r="L19" s="499"/>
      <x:c r="M19" s="499"/>
      <x:c r="N19" s="499"/>
      <x:c r="O19" s="499"/>
      <x:c r="P19" s="499"/>
      <x:c r="Q19" s="499"/>
      <x:c r="R19" s="500"/>
      <x:c r="S19" s="64"/>
      <x:c r="T19" s="64"/>
      <x:c r="U19" s="64">
        <x:v/>
      </x:c>
      <x:c r="V19" s="64">
        <x:v/>
      </x:c>
    </x:row>
    <x:row r="20" spans="1:22" ht="31.35" customHeight="1">
      <x:c r="A20" s="64"/>
      <x:c r="B20" s="45" t="s">
        <x:v>493</x:v>
      </x:c>
      <x:c r="C20" s="7" t="s">
        <x:v>474</x:v>
      </x:c>
      <x:c r="D20" s="8">
        <x:v>977911</x:v>
      </x:c>
      <x:c r="E20" s="8">
        <x:v>809556</x:v>
      </x:c>
      <x:c r="F20" s="8">
        <x:v>791103</x:v>
      </x:c>
      <x:c r="G20" s="9">
        <x:f t="shared" si="0"/>
        <x:v>1.2361361289237938</x:v>
      </x:c>
      <x:c r="H20" s="64"/>
      <x:c r="I20" s="498" t="s">
        <x:v>494</x:v>
      </x:c>
      <x:c r="J20" s="499"/>
      <x:c r="K20" s="499"/>
      <x:c r="L20" s="499"/>
      <x:c r="M20" s="499"/>
      <x:c r="N20" s="499"/>
      <x:c r="O20" s="499"/>
      <x:c r="P20" s="499"/>
      <x:c r="Q20" s="499"/>
      <x:c r="R20" s="500"/>
      <x:c r="S20" s="64"/>
      <x:c r="T20" s="64"/>
      <x:c r="U20" s="64">
        <x:v/>
      </x:c>
      <x:c r="V20" s="64">
        <x:v/>
      </x:c>
    </x:row>
    <x:row r="21" spans="1:22" ht="43.5" customHeight="1">
      <x:c r="A21" s="64"/>
      <x:c r="B21" s="35" t="s">
        <x:v>495</x:v>
      </x:c>
      <x:c r="C21" s="21"/>
      <x:c r="D21" s="22">
        <x:f>SUM(D18:D20)</x:f>
        <x:v>2864083</x:v>
      </x:c>
      <x:c r="E21" s="22">
        <x:f>SUM(E18:E20)</x:f>
        <x:v>2226713</x:v>
      </x:c>
      <x:c r="F21" s="22">
        <x:f>SUM(F18:F20)</x:f>
        <x:v>2208260</x:v>
      </x:c>
      <x:c r="G21" s="23">
        <x:f t="shared" si="0"/>
        <x:v>1.2969863150172534</x:v>
      </x:c>
      <x:c r="H21" s="64"/>
      <x:c r="I21" s="64"/>
      <x:c r="J21" s="193"/>
      <x:c r="K21" s="193"/>
      <x:c r="L21" s="193"/>
      <x:c r="M21" s="193"/>
      <x:c r="N21" s="193"/>
      <x:c r="O21" s="193"/>
      <x:c r="P21" s="193"/>
      <x:c r="Q21" s="193"/>
      <x:c r="R21" s="193"/>
      <x:c r="S21" s="64"/>
      <x:c r="T21" s="64"/>
      <x:c r="U21" s="64">
        <x:v/>
      </x:c>
      <x:c r="V21" s="64">
        <x:v/>
      </x:c>
    </x:row>
    <x:row r="22" spans="1:22" ht="31.35" customHeight="1">
      <x:c r="A22" s="64"/>
      <x:c r="B22" s="45" t="s">
        <x:v>496</x:v>
      </x:c>
      <x:c r="C22" s="7" t="s">
        <x:v>478</x:v>
      </x:c>
      <x:c r="D22" s="8">
        <x:v>809877.65800000005</x:v>
      </x:c>
      <x:c r="E22" s="8">
        <x:v>648029</x:v>
      </x:c>
      <x:c r="F22" s="55">
        <x:f>E22</x:f>
        <x:v>648029</x:v>
      </x:c>
      <x:c r="G22" s="9">
        <x:f t="shared" si="0"/>
        <x:v>1.2497552702116728</x:v>
      </x:c>
      <x:c r="H22" s="64"/>
      <x:c r="I22" s="64"/>
      <x:c r="J22" s="193"/>
      <x:c r="K22" s="193"/>
      <x:c r="L22" s="193"/>
      <x:c r="M22" s="193"/>
      <x:c r="N22" s="193"/>
      <x:c r="O22" s="193"/>
      <x:c r="P22" s="193"/>
      <x:c r="Q22" s="193"/>
      <x:c r="R22" s="193"/>
      <x:c r="S22" s="64"/>
      <x:c r="T22" s="64"/>
      <x:c r="U22" s="64">
        <x:v/>
      </x:c>
      <x:c r="V22" s="64">
        <x:v/>
      </x:c>
    </x:row>
    <x:row r="23" spans="1:22" ht="31.35" customHeight="1">
      <x:c r="A23" s="64"/>
      <x:c r="B23" s="45" t="s">
        <x:v>497</x:v>
      </x:c>
      <x:c r="C23" s="7" t="s">
        <x:v>478</x:v>
      </x:c>
      <x:c r="D23" s="8">
        <x:v>671027.05099999998</x:v>
      </x:c>
      <x:c r="E23" s="8">
        <x:v>541983</x:v>
      </x:c>
      <x:c r="F23" s="55">
        <x:f>E23</x:f>
        <x:v>541983</x:v>
      </x:c>
      <x:c r="G23" s="9">
        <x:f t="shared" si="0"/>
        <x:v>1.2380961229411254</x:v>
      </x:c>
      <x:c r="H23" s="64"/>
      <x:c r="I23" s="64"/>
      <x:c r="J23" s="193"/>
      <x:c r="K23" s="193"/>
      <x:c r="L23" s="193"/>
      <x:c r="M23" s="193"/>
      <x:c r="N23" s="193"/>
      <x:c r="O23" s="193"/>
      <x:c r="P23" s="193"/>
      <x:c r="Q23" s="193"/>
      <x:c r="R23" s="193"/>
      <x:c r="S23" s="64"/>
      <x:c r="T23" s="64"/>
      <x:c r="U23" s="64">
        <x:v/>
      </x:c>
      <x:c r="V23" s="64">
        <x:v/>
      </x:c>
    </x:row>
    <x:row r="24" spans="1:22" ht="31.35" customHeight="1">
      <x:c r="A24" s="64"/>
      <x:c r="B24" s="45" t="s">
        <x:v>498</x:v>
      </x:c>
      <x:c r="C24" s="10" t="s">
        <x:v>478</x:v>
      </x:c>
      <x:c r="D24" s="8">
        <x:v>1087076</x:v>
      </x:c>
      <x:c r="E24" s="8">
        <x:v>787629</x:v>
      </x:c>
      <x:c r="F24" s="55">
        <x:f>E24</x:f>
        <x:v>787629</x:v>
      </x:c>
      <x:c r="G24" s="9">
        <x:f t="shared" si="0"/>
        <x:v>1.3801878803345229</x:v>
      </x:c>
      <x:c r="H24" s="64"/>
      <x:c r="I24" s="64"/>
      <x:c r="J24" s="193"/>
      <x:c r="K24" s="193"/>
      <x:c r="L24" s="193"/>
      <x:c r="M24" s="193"/>
      <x:c r="N24" s="193"/>
      <x:c r="O24" s="193"/>
      <x:c r="P24" s="193"/>
      <x:c r="Q24" s="193"/>
      <x:c r="R24" s="193"/>
      <x:c r="S24" s="64"/>
      <x:c r="T24" s="64"/>
      <x:c r="U24" s="64">
        <x:v/>
      </x:c>
      <x:c r="V24" s="64">
        <x:v/>
      </x:c>
    </x:row>
    <x:row r="25" spans="1:22" ht="44.25" customHeight="1">
      <x:c r="A25" s="64"/>
      <x:c r="B25" s="35" t="s">
        <x:v>499</x:v>
      </x:c>
      <x:c r="C25" s="21"/>
      <x:c r="D25" s="22">
        <x:f>SUM(D22:D24)</x:f>
        <x:v>2567980.7089999998</x:v>
      </x:c>
      <x:c r="E25" s="22">
        <x:f>SUM(E22:E24)</x:f>
        <x:v>1977641</x:v>
      </x:c>
      <x:c r="F25" s="56">
        <x:f>SUM(F22:F24)</x:f>
        <x:v>1977641</x:v>
      </x:c>
      <x:c r="G25" s="23">
        <x:f t="shared" si="0"/>
        <x:v>1.298507013659203</x:v>
      </x:c>
      <x:c r="H25" s="64"/>
      <x:c r="I25" s="64"/>
      <x:c r="J25" s="193"/>
      <x:c r="K25" s="193"/>
      <x:c r="L25" s="193"/>
      <x:c r="M25" s="193"/>
      <x:c r="N25" s="193"/>
      <x:c r="O25" s="193"/>
      <x:c r="P25" s="193"/>
      <x:c r="Q25" s="193"/>
      <x:c r="R25" s="193"/>
      <x:c r="S25" s="64"/>
      <x:c r="T25" s="64"/>
      <x:c r="U25" s="64">
        <x:v/>
      </x:c>
      <x:c r="V25" s="64">
        <x:v/>
      </x:c>
    </x:row>
    <x:row r="26" spans="1:22">
      <x:c r="A26" s="524" t="s">
        <x:v>500</x:v>
      </x:c>
      <x:c r="B26" s="30">
        <x:v>2018</x:v>
      </x:c>
      <x:c r="C26" s="10" t="s">
        <x:v>478</x:v>
      </x:c>
      <x:c r="D26" s="8">
        <x:v>1859773.2879999999</x:v>
      </x:c>
      <x:c r="E26" s="80">
        <x:v>1713349</x:v>
      </x:c>
      <x:c r="F26" s="55">
        <x:f>E26</x:f>
        <x:v>1713349</x:v>
      </x:c>
      <x:c r="G26" s="9">
        <x:f>D26/F26</x:f>
        <x:v>1.0854608652411155</x:v>
      </x:c>
      <x:c r="H26" s="64"/>
      <x:c r="I26" s="64"/>
      <x:c r="J26" s="193"/>
      <x:c r="K26" s="193"/>
      <x:c r="L26" s="193"/>
      <x:c r="M26" s="193"/>
      <x:c r="N26" s="193"/>
      <x:c r="O26" s="193"/>
      <x:c r="P26" s="193"/>
      <x:c r="Q26" s="193"/>
      <x:c r="R26" s="193"/>
      <x:c r="S26" s="64"/>
      <x:c r="T26" s="64"/>
      <x:c r="U26" s="64">
        <x:v/>
      </x:c>
      <x:c r="V26" s="64">
        <x:v/>
      </x:c>
    </x:row>
    <x:row r="27" spans="1:22">
      <x:c r="A27" s="525"/>
      <x:c r="B27" s="30">
        <x:v>2019</x:v>
      </x:c>
      <x:c r="C27" s="10" t="s">
        <x:v>478</x:v>
      </x:c>
      <x:c r="D27" s="8">
        <x:v>1700029.4500006568</x:v>
      </x:c>
      <x:c r="E27" s="80">
        <x:v>1629672</x:v>
      </x:c>
      <x:c r="F27" s="55">
        <x:f>E27</x:f>
        <x:v>1629672</x:v>
      </x:c>
      <x:c r="G27" s="9">
        <x:f t="shared" si="0"/>
        <x:v>1.043172767281181</x:v>
      </x:c>
      <x:c r="H27" s="64"/>
      <x:c r="I27" s="64"/>
      <x:c r="J27" s="193"/>
      <x:c r="K27" s="193"/>
      <x:c r="L27" s="193"/>
      <x:c r="M27" s="193"/>
      <x:c r="N27" s="193"/>
      <x:c r="O27" s="193"/>
      <x:c r="P27" s="193"/>
      <x:c r="Q27" s="193"/>
      <x:c r="R27" s="193"/>
      <x:c r="S27" s="64"/>
      <x:c r="T27" s="64"/>
      <x:c r="U27" s="64">
        <x:v/>
      </x:c>
      <x:c r="V27" s="64">
        <x:v/>
      </x:c>
    </x:row>
    <x:row r="28" spans="1:22">
      <x:c r="A28" s="525"/>
      <x:c r="B28" s="30">
        <x:v>2020</x:v>
      </x:c>
      <x:c r="C28" s="10" t="s">
        <x:v>478</x:v>
      </x:c>
      <x:c r="D28" s="8">
        <x:v>1821166.2136200001</x:v>
      </x:c>
      <x:c r="E28" s="80">
        <x:v>1637572</x:v>
      </x:c>
      <x:c r="F28" s="55">
        <x:f>E28</x:f>
        <x:v>1637572</x:v>
      </x:c>
      <x:c r="G28" s="9">
        <x:f t="shared" si="0"/>
        <x:v>1.1121136741590598</x:v>
      </x:c>
      <x:c r="H28" s="64"/>
      <x:c r="I28" s="64"/>
      <x:c r="J28" s="193"/>
      <x:c r="K28" s="193"/>
      <x:c r="L28" s="193"/>
      <x:c r="M28" s="193"/>
      <x:c r="N28" s="193"/>
      <x:c r="O28" s="193"/>
      <x:c r="P28" s="193"/>
      <x:c r="Q28" s="193"/>
      <x:c r="R28" s="193"/>
      <x:c r="S28" s="64"/>
      <x:c r="T28" s="64"/>
      <x:c r="U28" s="64">
        <x:v/>
      </x:c>
      <x:c r="V28" s="64">
        <x:v/>
      </x:c>
    </x:row>
    <x:row r="29" spans="1:22">
      <x:c r="A29" s="525"/>
      <x:c r="B29" s="30">
        <x:v>2021</x:v>
      </x:c>
      <x:c r="C29" s="10" t="s">
        <x:v>478</x:v>
      </x:c>
      <x:c r="D29" s="8">
        <x:v>1849877.162</x:v>
      </x:c>
      <x:c r="E29" s="80">
        <x:v>1658918</x:v>
      </x:c>
      <x:c r="F29" s="8">
        <x:f>E29</x:f>
        <x:v>1658918</x:v>
      </x:c>
      <x:c r="G29" s="54">
        <x:f t="shared" si="0"/>
        <x:v>1.1151106697256887</x:v>
      </x:c>
      <x:c r="H29" s="64"/>
      <x:c r="I29" s="68"/>
      <x:c r="J29" s="193"/>
      <x:c r="K29" s="193"/>
      <x:c r="L29" s="193"/>
      <x:c r="M29" s="193"/>
      <x:c r="N29" s="193"/>
      <x:c r="O29" s="193"/>
      <x:c r="P29" s="193"/>
      <x:c r="Q29" s="193"/>
      <x:c r="R29" s="193"/>
      <x:c r="S29" s="64"/>
      <x:c r="T29" s="64"/>
      <x:c r="U29" s="64">
        <x:v/>
      </x:c>
      <x:c r="V29" s="64">
        <x:v/>
      </x:c>
    </x:row>
    <x:row r="30" spans="1:22" ht="42" customHeight="1">
      <x:c r="A30" s="526"/>
      <x:c r="B30" s="35" t="s">
        <x:v>501</x:v>
      </x:c>
      <x:c r="C30" s="21"/>
      <x:c r="D30" s="22">
        <x:f>SUM(D26:D29)</x:f>
        <x:v>7230846.1136206575</x:v>
      </x:c>
      <x:c r="E30" s="22">
        <x:f>SUM(E26:E29)</x:f>
        <x:v>6639511</x:v>
      </x:c>
      <x:c r="F30" s="22">
        <x:f>SUM(F26:F29)</x:f>
        <x:v>6639511</x:v>
      </x:c>
      <x:c r="G30" s="23">
        <x:f t="shared" si="0"/>
        <x:v>1.0890630520260689</x:v>
      </x:c>
      <x:c r="H30" s="64"/>
      <x:c r="I30" s="64"/>
      <x:c r="J30" s="193"/>
      <x:c r="K30" s="193"/>
      <x:c r="L30" s="193"/>
      <x:c r="M30" s="193"/>
      <x:c r="N30" s="193"/>
      <x:c r="O30" s="193"/>
      <x:c r="P30" s="193"/>
      <x:c r="Q30" s="193"/>
      <x:c r="R30" s="193"/>
      <x:c r="S30" s="64"/>
      <x:c r="T30" s="64"/>
      <x:c r="U30" s="64">
        <x:v/>
      </x:c>
      <x:c r="V30" s="64">
        <x:v/>
      </x:c>
    </x:row>
    <x:row r="31" spans="1:22" ht="14.85" customHeight="1">
      <x:c r="A31" s="524" t="s">
        <x:v>502</x:v>
      </x:c>
      <x:c r="B31" s="30">
        <x:v>2022</x:v>
      </x:c>
      <x:c r="C31" s="10" t="s">
        <x:v>478</x:v>
      </x:c>
      <x:c r="D31" s="8">
        <x:v>1724232</x:v>
      </x:c>
      <x:c r="E31" s="80">
        <x:v>1738072.00060309</x:v>
      </x:c>
      <x:c r="F31" s="55">
        <x:f>E31</x:f>
        <x:v>1738072.00060309</x:v>
      </x:c>
      <x:c r="G31" s="9">
        <x:f t="shared" ref="G31:G36" si="1">D31/F31</x:f>
        <x:v>0.99203715346758492</x:v>
      </x:c>
      <x:c r="H31" s="64"/>
      <x:c r="I31" s="64"/>
      <x:c r="J31" s="193"/>
      <x:c r="K31" s="193"/>
      <x:c r="L31" s="193"/>
      <x:c r="M31" s="193"/>
      <x:c r="N31" s="193"/>
      <x:c r="O31" s="193"/>
      <x:c r="P31" s="193"/>
      <x:c r="Q31" s="193"/>
      <x:c r="R31" s="193"/>
      <x:c r="S31" s="64"/>
      <x:c r="T31" s="64"/>
      <x:c r="U31" s="64">
        <x:v/>
      </x:c>
      <x:c r="V31" s="64">
        <x:v/>
      </x:c>
    </x:row>
    <x:row r="32" spans="1:22">
      <x:c r="A32" s="525"/>
      <x:c r="B32" s="30">
        <x:v>2023</x:v>
      </x:c>
      <x:c r="C32" s="10" t="s">
        <x:v>478</x:v>
      </x:c>
      <x:c r="D32" s="8">
        <x:f>1601359437.39405/1000</x:f>
        <x:v>1601359.4373940499</x:v>
      </x:c>
      <x:c r="E32" s="80">
        <x:v>1544746.0016381273</x:v>
      </x:c>
      <x:c r="F32" s="55">
        <x:f>E32</x:f>
        <x:v>1544746.0016381273</x:v>
      </x:c>
      <x:c r="G32" s="9">
        <x:f t="shared" si="1"/>
        <x:v>1.0366490255976626</x:v>
      </x:c>
      <x:c r="H32" s="64"/>
      <x:c r="I32" s="64"/>
      <x:c r="J32" s="193"/>
      <x:c r="K32" s="193"/>
      <x:c r="L32" s="193"/>
      <x:c r="M32" s="193"/>
      <x:c r="N32" s="193"/>
      <x:c r="O32" s="193"/>
      <x:c r="P32" s="193"/>
      <x:c r="Q32" s="193"/>
      <x:c r="R32" s="193"/>
      <x:c r="S32" s="64"/>
      <x:c r="T32" s="64"/>
      <x:c r="U32" s="64">
        <x:v/>
      </x:c>
      <x:c r="V32" s="64">
        <x:v/>
      </x:c>
    </x:row>
    <x:row r="33" spans="1:22">
      <x:c r="A33" s="525"/>
      <x:c r="B33" s="30">
        <x:v>2024</x:v>
      </x:c>
      <x:c r="C33" s="10" t="s">
        <x:v>478</x:v>
      </x:c>
      <x:c r="D33" s="8">
        <x:f>1908293556.09861/1000</x:f>
        <x:v>1908293.5560986099</x:v>
      </x:c>
      <x:c r="E33" s="80">
        <x:v>1777872.2980352</x:v>
      </x:c>
      <x:c r="F33" s="55">
        <x:f>E33</x:f>
        <x:v>1777872.2980352</x:v>
      </x:c>
      <x:c r="G33" s="9">
        <x:f t="shared" si="1"/>
        <x:v>1.0733580573855297</x:v>
      </x:c>
      <x:c r="H33" s="64"/>
      <x:c r="I33" s="64"/>
      <x:c r="J33" s="193"/>
      <x:c r="K33" s="193"/>
      <x:c r="L33" s="193"/>
      <x:c r="M33" s="193"/>
      <x:c r="N33" s="193"/>
      <x:c r="O33" s="193"/>
      <x:c r="P33" s="193"/>
      <x:c r="Q33" s="193"/>
      <x:c r="R33" s="193"/>
      <x:c r="S33" s="64"/>
      <x:c r="T33" s="64"/>
      <x:c r="U33" s="64">
        <x:v/>
      </x:c>
      <x:c r="V33" s="64">
        <x:v/>
      </x:c>
    </x:row>
    <x:row r="34" spans="1:22">
      <x:c r="A34" s="525"/>
      <x:c r="B34" s="30">
        <x:v>2025</x:v>
      </x:c>
      <x:c r="C34" s="10" t="s">
        <x:v>478</x:v>
      </x:c>
      <x:c r="D34" s="8">
        <x:v>1892686</x:v>
      </x:c>
      <x:c r="E34" s="80">
        <x:v>1911163.77</x:v>
      </x:c>
      <x:c r="F34" s="8">
        <x:f>E34</x:f>
        <x:v>1911163.77</x:v>
      </x:c>
      <x:c r="G34" s="9">
        <x:f t="shared" si="1"/>
        <x:v>0.9903316658205592</x:v>
      </x:c>
      <x:c r="H34" s="64"/>
      <x:c r="I34" s="64"/>
      <x:c r="J34" s="64"/>
      <x:c r="K34" s="64"/>
      <x:c r="L34" s="64"/>
      <x:c r="M34" s="64"/>
      <x:c r="N34" s="64"/>
      <x:c r="O34" s="193"/>
      <x:c r="P34" s="193"/>
      <x:c r="Q34" s="193"/>
      <x:c r="R34" s="193"/>
      <x:c r="S34" s="64"/>
      <x:c r="T34" s="64"/>
      <x:c r="U34" s="64">
        <x:v/>
      </x:c>
      <x:c r="V34" s="64">
        <x:v/>
      </x:c>
    </x:row>
    <x:row r="35" spans="1:22" ht="42" customHeight="1">
      <x:c r="A35" s="526"/>
      <x:c r="B35" s="35" t="s">
        <x:v>504</x:v>
      </x:c>
      <x:c r="C35" s="21"/>
      <x:c r="D35" s="22">
        <x:f>SUM(D31:D34)</x:f>
        <x:v>7126570.9934926601</x:v>
      </x:c>
      <x:c r="E35" s="22">
        <x:f>SUM(E31:E34)</x:f>
        <x:v>6971854.0702764168</x:v>
      </x:c>
      <x:c r="F35" s="22">
        <x:f>SUM(F31:F34)</x:f>
        <x:v>6971854.0702764168</x:v>
      </x:c>
      <x:c r="G35" s="23">
        <x:f t="shared" si="1"/>
        <x:v>1.0221916468211603</x:v>
      </x:c>
      <x:c r="H35" s="64"/>
      <x:c r="I35" s="64"/>
      <x:c r="J35" s="64"/>
      <x:c r="K35" s="64"/>
      <x:c r="L35" s="64"/>
      <x:c r="M35" s="64"/>
      <x:c r="N35" s="64"/>
      <x:c r="O35" s="193"/>
      <x:c r="P35" s="193"/>
      <x:c r="Q35" s="193"/>
      <x:c r="R35" s="193"/>
      <x:c r="S35" s="64"/>
      <x:c r="T35" s="64"/>
      <x:c r="U35" s="64">
        <x:v/>
      </x:c>
      <x:c r="V35" s="64">
        <x:v/>
      </x:c>
    </x:row>
    <x:row r="36" spans="1:22" ht="42" customHeight="1">
      <x:c r="A36" s="524" t="s">
        <x:v>749</x:v>
      </x:c>
      <x:c r="B36" s="461">
        <x:v>2026</x:v>
      </x:c>
      <x:c r="C36" s="462" t="s">
        <x:v>503</x:v>
      </x:c>
      <x:c r="D36" s="463">
        <x:f>'1- Ex Ante Results'!D122</x:f>
        <x:v>371099.65833040001</x:v>
      </x:c>
      <x:c r="E36" s="464">
        <x:f>'1- Ex Ante Results'!E122</x:f>
        <x:v>1440933.8444667999</x:v>
      </x:c>
      <x:c r="F36" s="463">
        <x:f>E36</x:f>
        <x:v>1440933.8444667999</x:v>
      </x:c>
      <x:c r="G36" s="465">
        <x:f t="shared" si="1"/>
        <x:v>0.25754107987360164</x:v>
      </x:c>
      <x:c r="H36" s="64"/>
      <x:c r="I36" s="64"/>
      <x:c r="J36" s="64"/>
      <x:c r="K36" s="64"/>
      <x:c r="L36" s="64"/>
      <x:c r="M36" s="64"/>
      <x:c r="N36" s="64"/>
      <x:c r="O36" s="193"/>
      <x:c r="P36" s="193"/>
      <x:c r="Q36" s="193"/>
      <x:c r="R36" s="193"/>
      <x:c r="S36" s="64"/>
      <x:c r="T36" s="64"/>
      <x:c r="U36" s="64">
        <x:v/>
      </x:c>
      <x:c r="V36" s="64">
        <x:v/>
      </x:c>
    </x:row>
    <x:row r="37" spans="1:22" ht="42" customHeight="1">
      <x:c r="A37" s="525"/>
      <x:c r="B37" s="461">
        <x:v>2027</x:v>
      </x:c>
      <x:c r="C37" s="462" t="s">
        <x:v>503</x:v>
      </x:c>
      <x:c r="D37" s="463" t="s">
        <x:v>750</x:v>
      </x:c>
      <x:c r="E37" s="464">
        <x:v>1377948</x:v>
      </x:c>
      <x:c r="F37" s="463">
        <x:f>E37</x:f>
        <x:v>1377948</x:v>
      </x:c>
      <x:c r="G37" s="465">
        <x:v>0</x:v>
      </x:c>
      <x:c r="H37" s="64"/>
      <x:c r="I37" s="64"/>
      <x:c r="J37" s="64"/>
      <x:c r="K37" s="64"/>
      <x:c r="L37" s="64"/>
      <x:c r="M37" s="64"/>
      <x:c r="N37" s="64"/>
      <x:c r="O37" s="193"/>
      <x:c r="P37" s="193"/>
      <x:c r="Q37" s="193"/>
      <x:c r="R37" s="193"/>
      <x:c r="S37" s="64"/>
      <x:c r="T37" s="64"/>
      <x:c r="U37" s="64">
        <x:v/>
      </x:c>
      <x:c r="V37" s="64">
        <x:v/>
      </x:c>
    </x:row>
    <x:row r="38" spans="1:22" ht="42" customHeight="1">
      <x:c r="A38" s="525"/>
      <x:c r="B38" s="461">
        <x:v>2028</x:v>
      </x:c>
      <x:c r="C38" s="462" t="s">
        <x:v>503</x:v>
      </x:c>
      <x:c r="D38" s="463" t="s">
        <x:v>750</x:v>
      </x:c>
      <x:c r="E38" s="464">
        <x:v>1397642</x:v>
      </x:c>
      <x:c r="F38" s="463">
        <x:f>E38</x:f>
        <x:v>1397642</x:v>
      </x:c>
      <x:c r="G38" s="465">
        <x:v>0</x:v>
      </x:c>
      <x:c r="H38" s="64"/>
      <x:c r="I38" s="64"/>
      <x:c r="J38" s="64"/>
      <x:c r="K38" s="64"/>
      <x:c r="L38" s="64"/>
      <x:c r="M38" s="64"/>
      <x:c r="N38" s="64"/>
      <x:c r="O38" s="193"/>
      <x:c r="P38" s="193"/>
      <x:c r="Q38" s="193"/>
      <x:c r="R38" s="193"/>
      <x:c r="S38" s="64"/>
      <x:c r="T38" s="64"/>
      <x:c r="U38" s="64">
        <x:v/>
      </x:c>
      <x:c r="V38" s="64">
        <x:v/>
      </x:c>
    </x:row>
    <x:row r="39" spans="1:22" ht="42" customHeight="1">
      <x:c r="A39" s="525"/>
      <x:c r="B39" s="461">
        <x:v>2029</x:v>
      </x:c>
      <x:c r="C39" s="462" t="s">
        <x:v>503</x:v>
      </x:c>
      <x:c r="D39" s="463" t="s">
        <x:v>750</x:v>
      </x:c>
      <x:c r="E39" s="464">
        <x:v>1262721</x:v>
      </x:c>
      <x:c r="F39" s="463">
        <x:f>E39</x:f>
        <x:v>1262721</x:v>
      </x:c>
      <x:c r="G39" s="465">
        <x:v>0</x:v>
      </x:c>
      <x:c r="H39" s="64"/>
      <x:c r="I39" s="64"/>
      <x:c r="J39" s="64"/>
      <x:c r="K39" s="64"/>
      <x:c r="L39" s="64"/>
      <x:c r="M39" s="64"/>
      <x:c r="N39" s="64"/>
      <x:c r="O39" s="193"/>
      <x:c r="P39" s="193"/>
      <x:c r="Q39" s="193"/>
      <x:c r="R39" s="193"/>
      <x:c r="S39" s="64"/>
      <x:c r="T39" s="64"/>
      <x:c r="U39" s="64">
        <x:v/>
      </x:c>
      <x:c r="V39" s="64">
        <x:v/>
      </x:c>
    </x:row>
    <x:row r="40" spans="1:22" ht="42" customHeight="1">
      <x:c r="A40" s="526"/>
      <x:c r="B40" s="466" t="s">
        <x:v>504</x:v>
      </x:c>
      <x:c r="C40" s="467"/>
      <x:c r="D40" s="468">
        <x:f>SUM(D36:D39)</x:f>
        <x:v>371099.65833040001</x:v>
      </x:c>
      <x:c r="E40" s="468">
        <x:f>SUM(E36:E39)</x:f>
        <x:v>5479244.8444667999</x:v>
      </x:c>
      <x:c r="F40" s="468">
        <x:f>SUM(F36:F39)</x:f>
        <x:v>5479244.8444667999</x:v>
      </x:c>
      <x:c r="G40" s="469">
        <x:f>D40/F40</x:f>
        <x:v>6.7728248848954786E-2</x:v>
      </x:c>
      <x:c r="H40" s="64"/>
      <x:c r="I40" s="64"/>
      <x:c r="J40" s="64"/>
      <x:c r="K40" s="64"/>
      <x:c r="L40" s="64"/>
      <x:c r="M40" s="64"/>
      <x:c r="N40" s="64"/>
      <x:c r="O40" s="193"/>
      <x:c r="P40" s="193"/>
      <x:c r="Q40" s="193"/>
      <x:c r="R40" s="193"/>
      <x:c r="S40" s="64"/>
      <x:c r="T40" s="64"/>
      <x:c r="U40" s="64">
        <x:v/>
      </x:c>
      <x:c r="V40" s="64">
        <x:v/>
      </x:c>
    </x:row>
    <x:row r="41" spans="1:22">
      <x:c r="A41" s="64"/>
      <x:c r="B41" s="69"/>
      <x:c r="C41" s="64"/>
      <x:c r="D41" s="64"/>
      <x:c r="E41" s="64"/>
      <x:c r="F41" s="64"/>
      <x:c r="G41" s="64"/>
      <x:c r="H41" s="64"/>
      <x:c r="I41" s="64"/>
      <x:c r="J41" s="64"/>
      <x:c r="K41" s="64"/>
      <x:c r="L41" s="64"/>
      <x:c r="M41" s="64"/>
      <x:c r="N41" s="64"/>
      <x:c r="O41" s="193"/>
      <x:c r="P41" s="193"/>
      <x:c r="Q41" s="193"/>
      <x:c r="R41" s="193"/>
      <x:c r="S41" s="64"/>
      <x:c r="T41" s="64"/>
      <x:c r="U41" s="64">
        <x:v/>
      </x:c>
      <x:c r="V41" s="64">
        <x:v/>
      </x:c>
    </x:row>
    <x:row r="42" spans="1:22">
      <x:c r="A42" s="64"/>
      <x:c r="B42" s="69"/>
      <x:c r="C42" s="64"/>
      <x:c r="D42" s="64"/>
      <x:c r="E42" s="64"/>
      <x:c r="F42" s="64"/>
      <x:c r="G42" s="64"/>
      <x:c r="H42" s="64"/>
      <x:c r="I42" s="64"/>
      <x:c r="J42" s="64"/>
      <x:c r="K42" s="64"/>
      <x:c r="L42" s="64"/>
      <x:c r="M42" s="64"/>
      <x:c r="N42" s="64"/>
      <x:c r="O42" s="193"/>
      <x:c r="P42" s="193"/>
      <x:c r="Q42" s="193"/>
      <x:c r="R42" s="193"/>
      <x:c r="S42" s="64"/>
      <x:c r="T42" s="64"/>
      <x:c r="U42" s="64">
        <x:v/>
      </x:c>
      <x:c r="V42" s="64">
        <x:v/>
      </x:c>
    </x:row>
    <x:row r="43" spans="1:22">
      <x:c r="A43" s="64"/>
      <x:c r="B43" s="69"/>
      <x:c r="C43" s="64"/>
      <x:c r="D43" s="64"/>
      <x:c r="E43" s="64"/>
      <x:c r="F43" s="64"/>
      <x:c r="G43" s="64"/>
      <x:c r="H43" s="64"/>
      <x:c r="I43" s="64"/>
      <x:c r="J43" s="64"/>
      <x:c r="K43" s="64"/>
      <x:c r="L43" s="64"/>
      <x:c r="M43" s="64"/>
      <x:c r="N43" s="64"/>
      <x:c r="O43" s="193"/>
      <x:c r="P43" s="193"/>
      <x:c r="Q43" s="193"/>
      <x:c r="R43" s="193"/>
      <x:c r="S43" s="64"/>
      <x:c r="T43" s="64"/>
      <x:c r="U43" s="64">
        <x:v/>
      </x:c>
      <x:c r="V43" s="64">
        <x:v/>
      </x:c>
    </x:row>
    <x:row r="44" spans="1:22">
      <x:c r="A44" s="64"/>
      <x:c r="B44" s="69"/>
      <x:c r="C44" s="64"/>
      <x:c r="D44" s="64"/>
      <x:c r="E44" s="64"/>
      <x:c r="F44" s="64"/>
      <x:c r="G44" s="64"/>
      <x:c r="H44" s="64"/>
      <x:c r="I44" s="64"/>
      <x:c r="J44" s="64"/>
      <x:c r="K44" s="64"/>
      <x:c r="L44" s="64"/>
      <x:c r="M44" s="64"/>
      <x:c r="N44" s="64"/>
      <x:c r="O44" s="193"/>
      <x:c r="P44" s="193"/>
      <x:c r="Q44" s="193"/>
      <x:c r="R44" s="193"/>
      <x:c r="S44" s="64"/>
      <x:c r="T44" s="64"/>
      <x:c r="U44" s="64">
        <x:v/>
      </x:c>
      <x:c r="V44" s="64">
        <x:v/>
      </x:c>
    </x:row>
    <x:row r="45" spans="1:22">
      <x:c r="A45" s="64"/>
      <x:c r="B45" s="69"/>
      <x:c r="C45" s="64"/>
      <x:c r="D45" s="64"/>
      <x:c r="E45" s="64"/>
      <x:c r="F45" s="64"/>
      <x:c r="G45" s="64"/>
      <x:c r="H45" s="64"/>
      <x:c r="I45" s="64"/>
      <x:c r="J45" s="64"/>
      <x:c r="K45" s="64"/>
      <x:c r="L45" s="64"/>
      <x:c r="M45" s="64"/>
      <x:c r="N45" s="64"/>
      <x:c r="O45" s="193"/>
      <x:c r="P45" s="193"/>
      <x:c r="Q45" s="193"/>
      <x:c r="R45" s="193"/>
      <x:c r="S45" s="64"/>
      <x:c r="T45" s="64"/>
      <x:c r="U45" s="64">
        <x:v/>
      </x:c>
      <x:c r="V45" s="64">
        <x:v/>
      </x:c>
    </x:row>
    <x:row r="46" spans="1:22">
      <x:c r="A46" s="64"/>
      <x:c r="B46" s="145" t="s">
        <x:v>163</x:v>
      </x:c>
      <x:c r="C46" s="64"/>
      <x:c r="D46" s="64"/>
      <x:c r="E46" s="64"/>
      <x:c r="F46" s="64"/>
      <x:c r="G46" s="64"/>
      <x:c r="H46" s="64"/>
      <x:c r="I46" s="64"/>
      <x:c r="J46" s="64"/>
      <x:c r="K46" s="64"/>
      <x:c r="L46" s="64"/>
      <x:c r="M46" s="64"/>
      <x:c r="N46" s="64"/>
      <x:c r="O46" s="193"/>
      <x:c r="P46" s="193"/>
      <x:c r="Q46" s="193"/>
      <x:c r="R46" s="193"/>
      <x:c r="S46" s="64"/>
      <x:c r="T46" s="64"/>
      <x:c r="U46" s="64">
        <x:v/>
      </x:c>
      <x:c r="V46" s="64">
        <x:v/>
      </x:c>
    </x:row>
    <x:row r="47" spans="1:22" s="79" customFormat="1" ht="44.1" customHeight="1">
      <x:c r="A47" s="146"/>
      <x:c r="B47" s="523" t="s">
        <x:v>505</x:v>
      </x:c>
      <x:c r="C47" s="523"/>
      <x:c r="D47" s="523"/>
      <x:c r="E47" s="523"/>
      <x:c r="F47" s="523"/>
      <x:c r="G47" s="523"/>
      <x:c r="H47" s="146"/>
      <x:c r="I47" s="64"/>
      <x:c r="J47" s="64"/>
      <x:c r="K47" s="64"/>
      <x:c r="L47" s="64"/>
      <x:c r="M47" s="64"/>
      <x:c r="N47" s="64"/>
      <x:c r="O47" s="193"/>
      <x:c r="P47" s="193"/>
      <x:c r="Q47" s="193"/>
      <x:c r="R47" s="193"/>
      <x:c r="S47" s="146"/>
      <x:c r="T47" s="146"/>
      <x:c r="U47" s="146">
        <x:v/>
      </x:c>
      <x:c r="V47" s="146">
        <x:v/>
      </x:c>
    </x:row>
    <x:row r="48" spans="1:22" s="79" customFormat="1" ht="44.1" customHeight="1">
      <x:c r="A48" s="146"/>
      <x:c r="B48" s="523" t="s">
        <x:v>506</x:v>
      </x:c>
      <x:c r="C48" s="523"/>
      <x:c r="D48" s="523"/>
      <x:c r="E48" s="523"/>
      <x:c r="F48" s="523"/>
      <x:c r="G48" s="523"/>
      <x:c r="H48" s="146"/>
      <x:c r="I48" s="64"/>
      <x:c r="J48" s="64"/>
      <x:c r="K48" s="64"/>
      <x:c r="L48" s="64"/>
      <x:c r="M48" s="64"/>
      <x:c r="N48" s="64"/>
      <x:c r="O48" s="193"/>
      <x:c r="P48" s="193"/>
      <x:c r="Q48" s="193"/>
      <x:c r="R48" s="193"/>
      <x:c r="S48" s="146"/>
      <x:c r="T48" s="146"/>
      <x:c r="U48" s="146">
        <x:v/>
      </x:c>
      <x:c r="V48" s="146">
        <x:v/>
      </x:c>
    </x:row>
    <x:row r="49" spans="1:22" s="79" customFormat="1" ht="44.1" customHeight="1">
      <x:c r="A49" s="146"/>
      <x:c r="B49" s="521" t="s">
        <x:v>507</x:v>
      </x:c>
      <x:c r="C49" s="521"/>
      <x:c r="D49" s="521"/>
      <x:c r="E49" s="521"/>
      <x:c r="F49" s="521"/>
      <x:c r="G49" s="521"/>
      <x:c r="H49" s="146"/>
      <x:c r="I49" s="64"/>
      <x:c r="J49" s="64"/>
      <x:c r="K49" s="64"/>
      <x:c r="L49" s="64"/>
      <x:c r="M49" s="64"/>
      <x:c r="N49" s="64"/>
      <x:c r="O49" s="193"/>
      <x:c r="P49" s="193"/>
      <x:c r="Q49" s="193"/>
      <x:c r="R49" s="193"/>
      <x:c r="S49" s="146"/>
      <x:c r="T49" s="146"/>
      <x:c r="U49" s="146">
        <x:v/>
      </x:c>
      <x:c r="V49" s="146">
        <x:v/>
      </x:c>
    </x:row>
    <x:row r="50" spans="1:22">
      <x:c r="A50" s="64"/>
      <x:c r="B50" s="69"/>
      <x:c r="C50" s="64"/>
      <x:c r="D50" s="64"/>
      <x:c r="E50" s="64"/>
      <x:c r="F50" s="64"/>
      <x:c r="G50" s="64"/>
      <x:c r="H50" s="64"/>
      <x:c r="I50" s="64"/>
      <x:c r="J50" s="64"/>
      <x:c r="K50" s="64"/>
      <x:c r="L50" s="64"/>
      <x:c r="M50" s="64"/>
      <x:c r="N50" s="64"/>
      <x:c r="O50" s="193"/>
      <x:c r="P50" s="193"/>
      <x:c r="Q50" s="193"/>
      <x:c r="R50" s="193"/>
      <x:c r="S50" s="64"/>
      <x:c r="T50" s="64"/>
      <x:c r="U50" s="64">
        <x:v/>
      </x:c>
      <x:c r="V50" s="64">
        <x:v/>
      </x:c>
    </x:row>
    <x:row r="51" spans="1:22">
      <x:c r="A51" s="64"/>
      <x:c r="B51" s="69"/>
      <x:c r="C51" s="64"/>
      <x:c r="D51" s="64"/>
      <x:c r="E51" s="64"/>
      <x:c r="F51" s="64"/>
      <x:c r="G51" s="64"/>
      <x:c r="H51" s="64"/>
      <x:c r="I51" s="64"/>
      <x:c r="J51" s="193"/>
      <x:c r="K51" s="193"/>
      <x:c r="L51" s="193"/>
      <x:c r="M51" s="193"/>
      <x:c r="N51" s="193"/>
      <x:c r="O51" s="193"/>
      <x:c r="P51" s="193"/>
      <x:c r="Q51" s="193"/>
      <x:c r="R51" s="193"/>
      <x:c r="S51" s="64"/>
      <x:c r="T51" s="64"/>
      <x:c r="U51" s="64">
        <x:v/>
      </x:c>
      <x:c r="V51" s="64">
        <x:v/>
      </x:c>
    </x:row>
    <x:row r="52" spans="1:22">
      <x:c r="A52" s="64"/>
      <x:c r="B52" s="69"/>
      <x:c r="C52" s="64"/>
      <x:c r="D52" s="64"/>
      <x:c r="E52" s="64"/>
      <x:c r="F52" s="64"/>
      <x:c r="G52" s="64"/>
      <x:c r="H52" s="64"/>
      <x:c r="I52" s="64"/>
      <x:c r="J52" s="193"/>
      <x:c r="K52" s="193"/>
      <x:c r="L52" s="193"/>
      <x:c r="M52" s="193"/>
      <x:c r="N52" s="193"/>
      <x:c r="O52" s="193"/>
      <x:c r="P52" s="193"/>
      <x:c r="Q52" s="193"/>
      <x:c r="R52" s="193"/>
      <x:c r="S52" s="64"/>
      <x:c r="T52" s="64"/>
      <x:c r="U52" s="64">
        <x:v/>
      </x:c>
      <x:c r="V52" s="64">
        <x:v/>
      </x:c>
    </x:row>
    <x:row r="53" spans="1:22">
      <x:c r="A53" s="64"/>
      <x:c r="B53" s="69"/>
      <x:c r="C53" s="64"/>
      <x:c r="D53" s="64"/>
      <x:c r="E53" s="64"/>
      <x:c r="F53" s="64"/>
      <x:c r="G53" s="64"/>
      <x:c r="H53" s="64"/>
      <x:c r="I53" s="64"/>
      <x:c r="J53" s="193"/>
      <x:c r="K53" s="193"/>
      <x:c r="L53" s="193"/>
      <x:c r="M53" s="193"/>
      <x:c r="N53" s="193"/>
      <x:c r="O53" s="193"/>
      <x:c r="P53" s="193"/>
      <x:c r="Q53" s="193"/>
      <x:c r="R53" s="193"/>
      <x:c r="S53" s="64"/>
      <x:c r="T53" s="64"/>
      <x:c r="U53" s="64">
        <x:v/>
      </x:c>
      <x:c r="V53" s="64">
        <x:v/>
      </x:c>
    </x:row>
    <x:row r="54" spans="1:22">
      <x:c r="A54" s="64"/>
      <x:c r="B54" s="69"/>
      <x:c r="C54" s="64"/>
      <x:c r="D54" s="64"/>
      <x:c r="E54" s="64"/>
      <x:c r="F54" s="64"/>
      <x:c r="G54" s="64"/>
      <x:c r="H54" s="64"/>
      <x:c r="I54" s="64"/>
      <x:c r="J54" s="193"/>
      <x:c r="K54" s="193"/>
      <x:c r="L54" s="193"/>
      <x:c r="M54" s="193"/>
      <x:c r="N54" s="193"/>
      <x:c r="O54" s="193"/>
      <x:c r="P54" s="193"/>
      <x:c r="Q54" s="193"/>
      <x:c r="R54" s="193"/>
      <x:c r="S54" s="64"/>
      <x:c r="T54" s="64"/>
      <x:c r="U54" s="64">
        <x:v/>
      </x:c>
      <x:c r="V54" s="64">
        <x:v/>
      </x:c>
    </x:row>
    <x:row r="55" spans="1:22">
      <x:c r="A55" s="64"/>
      <x:c r="B55" s="69"/>
      <x:c r="C55" s="64"/>
      <x:c r="D55" s="64"/>
      <x:c r="E55" s="64"/>
      <x:c r="F55" s="64"/>
      <x:c r="G55" s="64"/>
      <x:c r="H55" s="64"/>
      <x:c r="I55" s="64"/>
      <x:c r="J55" s="193"/>
      <x:c r="K55" s="193"/>
      <x:c r="L55" s="193"/>
      <x:c r="M55" s="193"/>
      <x:c r="N55" s="193"/>
      <x:c r="O55" s="193"/>
      <x:c r="P55" s="193"/>
      <x:c r="Q55" s="193"/>
      <x:c r="R55" s="193"/>
      <x:c r="S55" s="64"/>
      <x:c r="T55" s="64"/>
      <x:c r="U55" s="64">
        <x:v/>
      </x:c>
      <x:c r="V55" s="64">
        <x:v/>
      </x:c>
    </x:row>
    <x:row r="56" spans="1:22">
      <x:c r="A56" s="64"/>
      <x:c r="B56" s="69"/>
      <x:c r="C56" s="64"/>
      <x:c r="D56" s="64"/>
      <x:c r="E56" s="64"/>
      <x:c r="F56" s="64"/>
      <x:c r="G56" s="64"/>
      <x:c r="H56" s="64"/>
      <x:c r="I56" s="64"/>
      <x:c r="J56" s="193"/>
      <x:c r="K56" s="193"/>
      <x:c r="L56" s="193"/>
      <x:c r="M56" s="193"/>
      <x:c r="N56" s="193"/>
      <x:c r="O56" s="193"/>
      <x:c r="P56" s="193"/>
      <x:c r="Q56" s="193"/>
      <x:c r="R56" s="193"/>
      <x:c r="S56" s="64"/>
      <x:c r="T56" s="64"/>
      <x:c r="U56" s="64">
        <x:v/>
      </x:c>
      <x:c r="V56" s="64">
        <x:v/>
      </x:c>
    </x:row>
    <x:row r="57" spans="1:22">
      <x:c r="A57" s="64"/>
      <x:c r="B57" s="69"/>
      <x:c r="C57" s="64"/>
      <x:c r="D57" s="64"/>
      <x:c r="E57" s="64"/>
      <x:c r="F57" s="64"/>
      <x:c r="G57" s="64"/>
      <x:c r="H57" s="64"/>
      <x:c r="I57" s="64"/>
      <x:c r="J57" s="193"/>
      <x:c r="K57" s="193"/>
      <x:c r="L57" s="193"/>
      <x:c r="M57" s="193"/>
      <x:c r="N57" s="193"/>
      <x:c r="O57" s="193"/>
      <x:c r="P57" s="193"/>
      <x:c r="Q57" s="193"/>
      <x:c r="R57" s="193"/>
      <x:c r="S57" s="64"/>
      <x:c r="T57" s="64"/>
      <x:c r="U57" s="64">
        <x:v/>
      </x:c>
      <x:c r="V57" s="64">
        <x:v/>
      </x:c>
    </x:row>
    <x:row r="58" spans="1:22">
      <x:c r="A58" s="64"/>
      <x:c r="B58" s="69"/>
      <x:c r="C58" s="64"/>
      <x:c r="D58" s="64"/>
      <x:c r="E58" s="64"/>
      <x:c r="F58" s="64"/>
      <x:c r="G58" s="64"/>
      <x:c r="H58" s="64"/>
      <x:c r="I58" s="64"/>
      <x:c r="J58" s="193"/>
      <x:c r="K58" s="193"/>
      <x:c r="L58" s="193"/>
      <x:c r="M58" s="193"/>
      <x:c r="N58" s="193"/>
      <x:c r="O58" s="193"/>
      <x:c r="P58" s="193"/>
      <x:c r="Q58" s="193"/>
      <x:c r="R58" s="193"/>
      <x:c r="S58" s="64"/>
      <x:c r="T58" s="64"/>
      <x:c r="U58" s="64">
        <x:v/>
      </x:c>
      <x:c r="V58" s="64">
        <x:v/>
      </x:c>
    </x:row>
    <x:row r="59" spans="1:22" ht="15" hidden="1" customHeight="1">
      <x:c r="A59" s="64"/>
      <x:c r="B59" s="69"/>
      <x:c r="C59" s="64"/>
      <x:c r="D59" s="64"/>
      <x:c r="E59" s="64"/>
      <x:c r="F59" s="64"/>
      <x:c r="G59" s="64"/>
      <x:c r="H59" s="64"/>
      <x:c r="I59" s="64"/>
      <x:c r="J59" s="193"/>
      <x:c r="K59" s="193"/>
      <x:c r="L59" s="193"/>
      <x:c r="M59" s="193"/>
      <x:c r="N59" s="193"/>
      <x:c r="O59" s="193"/>
      <x:c r="P59" s="193"/>
      <x:c r="Q59" s="193"/>
      <x:c r="R59" s="193"/>
      <x:c r="S59" s="64"/>
      <x:c r="T59" s="64"/>
      <x:c r="U59" s="64">
        <x:v/>
      </x:c>
      <x:c r="V59" s="64">
        <x:v/>
      </x:c>
    </x:row>
    <x:row r="60" spans="1:22" hidden="1">
      <x:c r="A60" s="64"/>
      <x:c r="B60" s="69"/>
      <x:c r="C60" s="64"/>
      <x:c r="D60" s="64"/>
      <x:c r="E60" s="64"/>
      <x:c r="F60" s="64"/>
      <x:c r="G60" s="64"/>
      <x:c r="H60" s="64"/>
      <x:c r="I60" s="64"/>
      <x:c r="J60" s="193"/>
      <x:c r="K60" s="193"/>
      <x:c r="L60" s="193"/>
      <x:c r="M60" s="193"/>
      <x:c r="N60" s="193"/>
      <x:c r="O60" s="193"/>
      <x:c r="P60" s="193"/>
      <x:c r="Q60" s="193"/>
      <x:c r="R60" s="193"/>
      <x:c r="S60" s="64"/>
      <x:c r="T60" s="64"/>
      <x:c r="U60" s="64">
        <x:v/>
      </x:c>
      <x:c r="V60" s="64">
        <x:v/>
      </x:c>
    </x:row>
    <x:row r="61" spans="1:22" hidden="1">
      <x:c r="A61" s="64"/>
      <x:c r="B61" s="69"/>
      <x:c r="C61" s="64"/>
      <x:c r="D61" s="64"/>
      <x:c r="E61" s="64"/>
      <x:c r="F61" s="64"/>
      <x:c r="G61" s="64"/>
      <x:c r="H61" s="64"/>
      <x:c r="I61" s="64"/>
      <x:c r="J61" s="193"/>
      <x:c r="K61" s="193"/>
      <x:c r="L61" s="193"/>
      <x:c r="M61" s="193"/>
      <x:c r="N61" s="193"/>
      <x:c r="O61" s="193"/>
      <x:c r="P61" s="193"/>
      <x:c r="Q61" s="193"/>
      <x:c r="R61" s="193"/>
      <x:c r="S61" s="64"/>
      <x:c r="T61" s="64"/>
      <x:c r="U61" s="64">
        <x:v/>
      </x:c>
      <x:c r="V61" s="64">
        <x:v/>
      </x:c>
    </x:row>
    <x:row r="62" spans="1:22" hidden="1">
      <x:c r="A62" s="64"/>
      <x:c r="B62" s="69"/>
      <x:c r="C62" s="64"/>
      <x:c r="D62" s="64"/>
      <x:c r="E62" s="64"/>
      <x:c r="F62" s="64"/>
      <x:c r="G62" s="64"/>
      <x:c r="H62" s="64"/>
      <x:c r="I62" s="64"/>
      <x:c r="J62" s="193"/>
      <x:c r="K62" s="193"/>
      <x:c r="L62" s="193"/>
      <x:c r="M62" s="193"/>
      <x:c r="N62" s="193"/>
      <x:c r="O62" s="193"/>
      <x:c r="P62" s="193"/>
      <x:c r="Q62" s="193"/>
      <x:c r="R62" s="193"/>
      <x:c r="S62" s="64"/>
      <x:c r="T62" s="64"/>
      <x:c r="U62" s="64">
        <x:v/>
      </x:c>
      <x:c r="V62" s="64">
        <x:v/>
      </x:c>
    </x:row>
    <x:row r="63" spans="1:22" hidden="1">
      <x:c r="A63" s="64"/>
      <x:c r="B63" s="69"/>
      <x:c r="C63" s="64"/>
      <x:c r="D63" s="64"/>
      <x:c r="E63" s="64"/>
      <x:c r="F63" s="64"/>
      <x:c r="G63" s="64"/>
      <x:c r="H63" s="64"/>
      <x:c r="I63" s="64"/>
      <x:c r="J63" s="193"/>
      <x:c r="K63" s="193"/>
      <x:c r="L63" s="193"/>
      <x:c r="M63" s="193"/>
      <x:c r="N63" s="193"/>
      <x:c r="O63" s="193"/>
      <x:c r="P63" s="193"/>
      <x:c r="Q63" s="193"/>
      <x:c r="R63" s="193"/>
      <x:c r="S63" s="64"/>
      <x:c r="T63" s="64"/>
      <x:c r="U63" s="64">
        <x:v/>
      </x:c>
      <x:c r="V63" s="64">
        <x:v/>
      </x:c>
    </x:row>
    <x:row r="64" spans="1:22" hidden="1">
      <x:c r="A64" s="64"/>
      <x:c r="B64" s="69"/>
      <x:c r="C64" s="64"/>
      <x:c r="D64" s="64"/>
      <x:c r="E64" s="64"/>
      <x:c r="F64" s="64"/>
      <x:c r="G64" s="64"/>
      <x:c r="H64" s="64"/>
      <x:c r="I64" s="64"/>
      <x:c r="J64" s="193"/>
      <x:c r="K64" s="193"/>
      <x:c r="L64" s="193"/>
      <x:c r="M64" s="193"/>
      <x:c r="N64" s="193"/>
      <x:c r="O64" s="193"/>
      <x:c r="P64" s="193"/>
      <x:c r="Q64" s="193"/>
      <x:c r="R64" s="193"/>
      <x:c r="S64" s="64"/>
      <x:c r="T64" s="64"/>
      <x:c r="U64" s="64">
        <x:v/>
      </x:c>
      <x:c r="V64" s="64">
        <x:v/>
      </x:c>
    </x:row>
    <x:row r="65" spans="1:22" hidden="1">
      <x:c r="A65" s="64"/>
      <x:c r="B65" s="69"/>
      <x:c r="C65" s="64"/>
      <x:c r="D65" s="64"/>
      <x:c r="E65" s="64"/>
      <x:c r="F65" s="64"/>
      <x:c r="G65" s="64"/>
      <x:c r="H65" s="64"/>
      <x:c r="I65" s="64"/>
      <x:c r="J65" s="193"/>
      <x:c r="K65" s="193"/>
      <x:c r="L65" s="193"/>
      <x:c r="M65" s="193"/>
      <x:c r="N65" s="193"/>
      <x:c r="O65" s="193"/>
      <x:c r="P65" s="193"/>
      <x:c r="Q65" s="193"/>
      <x:c r="R65" s="193"/>
      <x:c r="S65" s="64"/>
      <x:c r="T65" s="64"/>
      <x:c r="U65" s="64">
        <x:v/>
      </x:c>
      <x:c r="V65" s="64">
        <x:v/>
      </x:c>
    </x:row>
    <x:row r="66" spans="1:22" hidden="1">
      <x:c r="A66" s="64"/>
      <x:c r="B66" s="69"/>
      <x:c r="C66" s="64"/>
      <x:c r="D66" s="64"/>
      <x:c r="E66" s="64"/>
      <x:c r="F66" s="64"/>
      <x:c r="G66" s="64"/>
      <x:c r="H66" s="64"/>
      <x:c r="I66" s="64"/>
      <x:c r="J66" s="193"/>
      <x:c r="K66" s="193"/>
      <x:c r="L66" s="193"/>
      <x:c r="M66" s="193"/>
      <x:c r="N66" s="193"/>
      <x:c r="O66" s="193"/>
      <x:c r="P66" s="193"/>
      <x:c r="Q66" s="193"/>
      <x:c r="R66" s="193"/>
      <x:c r="S66" s="64"/>
      <x:c r="T66" s="64"/>
      <x:c r="U66" s="64">
        <x:v/>
      </x:c>
      <x:c r="V66" s="64">
        <x:v/>
      </x:c>
    </x:row>
    <x:row r="67" spans="1:22" hidden="1">
      <x:c r="A67" s="64"/>
      <x:c r="B67" s="69"/>
      <x:c r="C67" s="64"/>
      <x:c r="D67" s="64"/>
      <x:c r="E67" s="64"/>
      <x:c r="F67" s="64"/>
      <x:c r="G67" s="64"/>
      <x:c r="H67" s="64"/>
      <x:c r="I67" s="64"/>
      <x:c r="J67" s="193"/>
      <x:c r="K67" s="193"/>
      <x:c r="L67" s="193"/>
      <x:c r="M67" s="193"/>
      <x:c r="N67" s="193"/>
      <x:c r="O67" s="193"/>
      <x:c r="P67" s="193"/>
      <x:c r="Q67" s="193"/>
      <x:c r="R67" s="193"/>
      <x:c r="S67" s="64"/>
      <x:c r="T67" s="64"/>
      <x:c r="U67" s="64">
        <x:v/>
      </x:c>
      <x:c r="V67" s="64">
        <x:v/>
      </x:c>
    </x:row>
    <x:row r="68" spans="1:22" hidden="1">
      <x:c r="A68" s="64"/>
      <x:c r="B68" s="69"/>
      <x:c r="C68" s="64"/>
      <x:c r="D68" s="64"/>
      <x:c r="E68" s="64"/>
      <x:c r="F68" s="64"/>
      <x:c r="G68" s="64"/>
      <x:c r="H68" s="64"/>
      <x:c r="I68" s="64"/>
      <x:c r="J68" s="193"/>
      <x:c r="K68" s="193"/>
      <x:c r="L68" s="193"/>
      <x:c r="M68" s="193"/>
      <x:c r="N68" s="193"/>
      <x:c r="O68" s="193"/>
      <x:c r="P68" s="193"/>
      <x:c r="Q68" s="193"/>
      <x:c r="R68" s="193"/>
      <x:c r="S68" s="64"/>
      <x:c r="T68" s="64"/>
      <x:c r="U68" s="64">
        <x:v/>
      </x:c>
      <x:c r="V68" s="64">
        <x:v/>
      </x:c>
    </x:row>
    <x:row r="69" spans="1:22" hidden="1">
      <x:c r="A69" s="64"/>
      <x:c r="B69" s="69"/>
      <x:c r="C69" s="64"/>
      <x:c r="D69" s="64"/>
      <x:c r="E69" s="64"/>
      <x:c r="F69" s="64"/>
      <x:c r="G69" s="64"/>
      <x:c r="H69" s="64"/>
      <x:c r="I69" s="64"/>
      <x:c r="J69" s="193"/>
      <x:c r="K69" s="193"/>
      <x:c r="L69" s="193"/>
      <x:c r="M69" s="193"/>
      <x:c r="N69" s="193"/>
      <x:c r="O69" s="193"/>
      <x:c r="P69" s="193"/>
      <x:c r="Q69" s="193"/>
      <x:c r="R69" s="193"/>
      <x:c r="S69" s="64"/>
      <x:c r="T69" s="64"/>
      <x:c r="U69" s="64">
        <x:v/>
      </x:c>
      <x:c r="V69" s="64">
        <x:v/>
      </x:c>
    </x:row>
    <x:row r="70" spans="1:22" hidden="1">
      <x:c r="A70" s="64"/>
      <x:c r="B70" s="69"/>
      <x:c r="C70" s="64"/>
      <x:c r="D70" s="64"/>
      <x:c r="E70" s="64"/>
      <x:c r="F70" s="64"/>
      <x:c r="G70" s="64"/>
      <x:c r="H70" s="64"/>
      <x:c r="I70" s="64"/>
      <x:c r="J70" s="193"/>
      <x:c r="K70" s="193"/>
      <x:c r="L70" s="193"/>
      <x:c r="M70" s="193"/>
      <x:c r="N70" s="193"/>
      <x:c r="O70" s="193"/>
      <x:c r="P70" s="193"/>
      <x:c r="Q70" s="193"/>
      <x:c r="R70" s="193"/>
      <x:c r="S70" s="64"/>
      <x:c r="T70" s="64"/>
      <x:c r="U70" s="64">
        <x:v/>
      </x:c>
      <x:c r="V70" s="64">
        <x:v/>
      </x:c>
    </x:row>
    <x:row r="71" spans="1:22" hidden="1">
      <x:c r="A71" s="64"/>
      <x:c r="B71" s="69"/>
      <x:c r="C71" s="64"/>
      <x:c r="D71" s="64"/>
      <x:c r="E71" s="64"/>
      <x:c r="F71" s="64"/>
      <x:c r="G71" s="64"/>
      <x:c r="H71" s="64"/>
      <x:c r="I71" s="64"/>
      <x:c r="J71" s="193"/>
      <x:c r="K71" s="193"/>
      <x:c r="L71" s="193"/>
      <x:c r="M71" s="193"/>
      <x:c r="N71" s="193"/>
      <x:c r="O71" s="193"/>
      <x:c r="P71" s="193"/>
      <x:c r="Q71" s="193"/>
      <x:c r="R71" s="193"/>
      <x:c r="S71" s="64"/>
      <x:c r="T71" s="64"/>
      <x:c r="U71" s="64">
        <x:v/>
      </x:c>
      <x:c r="V71" s="64">
        <x:v/>
      </x:c>
    </x:row>
    <x:row r="72" spans="1:22" hidden="1">
      <x:c r="A72" s="64"/>
      <x:c r="B72" s="69"/>
      <x:c r="C72" s="64"/>
      <x:c r="D72" s="64"/>
      <x:c r="E72" s="64"/>
      <x:c r="F72" s="64"/>
      <x:c r="G72" s="64"/>
      <x:c r="H72" s="64"/>
      <x:c r="I72" s="64"/>
      <x:c r="J72" s="193"/>
      <x:c r="K72" s="193"/>
      <x:c r="L72" s="193"/>
      <x:c r="M72" s="193"/>
      <x:c r="N72" s="193"/>
      <x:c r="O72" s="193"/>
      <x:c r="P72" s="193"/>
      <x:c r="Q72" s="193"/>
      <x:c r="R72" s="193"/>
      <x:c r="S72" s="64"/>
      <x:c r="T72" s="64"/>
      <x:c r="U72" s="64">
        <x:v/>
      </x:c>
      <x:c r="V72" s="64">
        <x:v/>
      </x:c>
    </x:row>
    <x:row r="73" spans="1:22" hidden="1">
      <x:c r="A73" s="64"/>
      <x:c r="B73" s="69"/>
      <x:c r="C73" s="64"/>
      <x:c r="D73" s="64"/>
      <x:c r="E73" s="64"/>
      <x:c r="F73" s="64"/>
      <x:c r="G73" s="64"/>
      <x:c r="H73" s="64"/>
      <x:c r="I73" s="64"/>
      <x:c r="J73" s="193"/>
      <x:c r="K73" s="193"/>
      <x:c r="L73" s="193"/>
      <x:c r="M73" s="193"/>
      <x:c r="N73" s="193"/>
      <x:c r="O73" s="193"/>
      <x:c r="P73" s="193"/>
      <x:c r="Q73" s="193"/>
      <x:c r="R73" s="193"/>
      <x:c r="S73" s="64"/>
      <x:c r="T73" s="64"/>
      <x:c r="U73" s="64">
        <x:v/>
      </x:c>
      <x:c r="V73" s="64">
        <x:v/>
      </x:c>
    </x:row>
    <x:row r="74" spans="1:22" hidden="1">
      <x:c r="A74" s="64"/>
      <x:c r="B74" s="69"/>
      <x:c r="C74" s="64"/>
      <x:c r="D74" s="64"/>
      <x:c r="E74" s="64"/>
      <x:c r="F74" s="64"/>
      <x:c r="G74" s="64"/>
      <x:c r="H74" s="64"/>
      <x:c r="I74" s="64"/>
      <x:c r="J74" s="193"/>
      <x:c r="K74" s="193"/>
      <x:c r="L74" s="193"/>
      <x:c r="M74" s="193"/>
      <x:c r="N74" s="193"/>
      <x:c r="O74" s="193"/>
      <x:c r="P74" s="193"/>
      <x:c r="Q74" s="193"/>
      <x:c r="R74" s="193"/>
      <x:c r="S74" s="64"/>
      <x:c r="T74" s="64"/>
      <x:c r="U74" s="64">
        <x:v/>
      </x:c>
      <x:c r="V74" s="64">
        <x:v/>
      </x:c>
    </x:row>
    <x:row r="75" spans="1:22" hidden="1">
      <x:c r="A75" s="64"/>
      <x:c r="B75" s="69"/>
      <x:c r="C75" s="64"/>
      <x:c r="D75" s="64"/>
      <x:c r="E75" s="64"/>
      <x:c r="F75" s="64"/>
      <x:c r="G75" s="64"/>
      <x:c r="H75" s="64"/>
      <x:c r="I75" s="64"/>
      <x:c r="J75" s="193"/>
      <x:c r="K75" s="193"/>
      <x:c r="L75" s="193"/>
      <x:c r="M75" s="193"/>
      <x:c r="N75" s="193"/>
      <x:c r="O75" s="193"/>
      <x:c r="P75" s="193"/>
      <x:c r="Q75" s="193"/>
      <x:c r="R75" s="193"/>
      <x:c r="S75" s="64"/>
      <x:c r="T75" s="64"/>
      <x:c r="U75" s="64">
        <x:v/>
      </x:c>
      <x:c r="V75" s="64">
        <x:v/>
      </x:c>
    </x:row>
    <x:row r="76" spans="1:22" hidden="1">
      <x:c r="A76" s="64"/>
      <x:c r="B76" s="69"/>
      <x:c r="C76" s="64"/>
      <x:c r="D76" s="64"/>
      <x:c r="E76" s="64"/>
      <x:c r="F76" s="64"/>
      <x:c r="G76" s="64"/>
      <x:c r="H76" s="64"/>
      <x:c r="I76" s="64"/>
      <x:c r="J76" s="193"/>
      <x:c r="K76" s="193"/>
      <x:c r="L76" s="193"/>
      <x:c r="M76" s="193"/>
      <x:c r="N76" s="193"/>
      <x:c r="O76" s="193"/>
      <x:c r="P76" s="193"/>
      <x:c r="Q76" s="193"/>
      <x:c r="R76" s="193"/>
      <x:c r="S76" s="64"/>
      <x:c r="T76" s="64"/>
      <x:c r="U76" s="64">
        <x:v/>
      </x:c>
      <x:c r="V76" s="64">
        <x:v/>
      </x:c>
    </x:row>
    <x:row r="77" spans="1:22" hidden="1">
      <x:c r="A77" s="64"/>
      <x:c r="B77" s="69"/>
      <x:c r="C77" s="64"/>
      <x:c r="D77" s="64"/>
      <x:c r="E77" s="64"/>
      <x:c r="F77" s="64"/>
      <x:c r="G77" s="64"/>
      <x:c r="H77" s="64"/>
      <x:c r="I77" s="64"/>
      <x:c r="J77" s="193"/>
      <x:c r="K77" s="193"/>
      <x:c r="L77" s="193"/>
      <x:c r="M77" s="193"/>
      <x:c r="N77" s="193"/>
      <x:c r="O77" s="193"/>
      <x:c r="P77" s="193"/>
      <x:c r="Q77" s="193"/>
      <x:c r="R77" s="193"/>
      <x:c r="S77" s="64"/>
      <x:c r="T77" s="64"/>
      <x:c r="U77" s="64">
        <x:v/>
      </x:c>
      <x:c r="V77" s="64">
        <x:v/>
      </x:c>
    </x:row>
    <x:row r="78" spans="1:22" hidden="1">
      <x:c r="A78" s="64"/>
      <x:c r="B78" s="69"/>
      <x:c r="C78" s="64"/>
      <x:c r="D78" s="64"/>
      <x:c r="E78" s="64"/>
      <x:c r="F78" s="64"/>
      <x:c r="G78" s="64"/>
      <x:c r="H78" s="64"/>
      <x:c r="I78" s="64"/>
      <x:c r="J78" s="193"/>
      <x:c r="K78" s="193"/>
      <x:c r="L78" s="193"/>
      <x:c r="M78" s="193"/>
      <x:c r="N78" s="193"/>
      <x:c r="O78" s="193"/>
      <x:c r="P78" s="193"/>
      <x:c r="Q78" s="193"/>
      <x:c r="R78" s="193"/>
      <x:c r="S78" s="64"/>
      <x:c r="T78" s="64"/>
      <x:c r="U78" s="64">
        <x:v/>
      </x:c>
      <x:c r="V78" s="64">
        <x:v/>
      </x:c>
    </x:row>
    <x:row r="79" spans="1:22" hidden="1">
      <x:c r="A79" s="64"/>
      <x:c r="B79" s="69"/>
      <x:c r="C79" s="64"/>
      <x:c r="D79" s="64"/>
      <x:c r="E79" s="64"/>
      <x:c r="F79" s="64"/>
      <x:c r="G79" s="64"/>
      <x:c r="H79" s="64"/>
      <x:c r="I79" s="64"/>
      <x:c r="J79" s="193"/>
      <x:c r="K79" s="193"/>
      <x:c r="L79" s="193"/>
      <x:c r="M79" s="193"/>
      <x:c r="N79" s="193"/>
      <x:c r="O79" s="193"/>
      <x:c r="P79" s="193"/>
      <x:c r="Q79" s="193"/>
      <x:c r="R79" s="193"/>
      <x:c r="S79" s="64"/>
      <x:c r="T79" s="64"/>
      <x:c r="U79" s="64">
        <x:v/>
      </x:c>
      <x:c r="V79" s="64">
        <x:v/>
      </x:c>
    </x:row>
    <x:row r="80" spans="1:22" hidden="1">
      <x:c r="A80" s="64"/>
      <x:c r="B80" s="69"/>
      <x:c r="C80" s="64"/>
      <x:c r="D80" s="64"/>
      <x:c r="E80" s="64"/>
      <x:c r="F80" s="64"/>
      <x:c r="G80" s="64"/>
      <x:c r="H80" s="64"/>
      <x:c r="I80" s="64"/>
      <x:c r="J80" s="193"/>
      <x:c r="K80" s="193"/>
      <x:c r="L80" s="193"/>
      <x:c r="M80" s="193"/>
      <x:c r="N80" s="193"/>
      <x:c r="O80" s="193"/>
      <x:c r="P80" s="193"/>
      <x:c r="Q80" s="193"/>
      <x:c r="R80" s="193"/>
      <x:c r="S80" s="64"/>
      <x:c r="T80" s="64"/>
      <x:c r="U80" s="64">
        <x:v/>
      </x:c>
      <x:c r="V80" s="64">
        <x:v/>
      </x:c>
    </x:row>
    <x:row r="81" spans="1:22" hidden="1">
      <x:c r="A81" s="64"/>
      <x:c r="B81" s="69"/>
      <x:c r="C81" s="64"/>
      <x:c r="D81" s="64"/>
      <x:c r="E81" s="64"/>
      <x:c r="F81" s="64"/>
      <x:c r="G81" s="64"/>
      <x:c r="H81" s="64"/>
      <x:c r="I81" s="64"/>
      <x:c r="J81" s="193"/>
      <x:c r="K81" s="193"/>
      <x:c r="L81" s="193"/>
      <x:c r="M81" s="193"/>
      <x:c r="N81" s="193"/>
      <x:c r="O81" s="193"/>
      <x:c r="P81" s="193"/>
      <x:c r="Q81" s="193"/>
      <x:c r="R81" s="193"/>
      <x:c r="S81" s="64"/>
      <x:c r="T81" s="64"/>
      <x:c r="U81" s="64">
        <x:v/>
      </x:c>
      <x:c r="V81" s="64">
        <x:v/>
      </x:c>
    </x:row>
    <x:row r="82" spans="1:22" hidden="1">
      <x:c r="A82" s="64"/>
      <x:c r="B82" s="69"/>
      <x:c r="C82" s="64"/>
      <x:c r="D82" s="64"/>
      <x:c r="E82" s="64"/>
      <x:c r="F82" s="64"/>
      <x:c r="G82" s="64"/>
      <x:c r="H82" s="64"/>
      <x:c r="I82" s="64"/>
      <x:c r="J82" s="193"/>
      <x:c r="K82" s="193"/>
      <x:c r="L82" s="193"/>
      <x:c r="M82" s="193"/>
      <x:c r="N82" s="193"/>
      <x:c r="O82" s="193"/>
      <x:c r="P82" s="193"/>
      <x:c r="Q82" s="193"/>
      <x:c r="R82" s="193"/>
      <x:c r="S82" s="64"/>
      <x:c r="T82" s="64"/>
      <x:c r="U82" s="64">
        <x:v/>
      </x:c>
      <x:c r="V82" s="64">
        <x:v/>
      </x:c>
    </x:row>
    <x:row r="83" spans="1:22" hidden="1">
      <x:c r="A83" s="64"/>
      <x:c r="B83" s="69"/>
      <x:c r="C83" s="64"/>
      <x:c r="D83" s="64"/>
      <x:c r="E83" s="64"/>
      <x:c r="F83" s="64"/>
      <x:c r="G83" s="64"/>
      <x:c r="H83" s="64"/>
      <x:c r="I83" s="64"/>
      <x:c r="J83" s="193"/>
      <x:c r="K83" s="193"/>
      <x:c r="L83" s="193"/>
      <x:c r="M83" s="193"/>
      <x:c r="N83" s="193"/>
      <x:c r="O83" s="193"/>
      <x:c r="P83" s="193"/>
      <x:c r="Q83" s="193"/>
      <x:c r="R83" s="193"/>
      <x:c r="S83" s="64"/>
      <x:c r="T83" s="64"/>
      <x:c r="U83" s="64">
        <x:v/>
      </x:c>
      <x:c r="V83" s="64">
        <x:v/>
      </x:c>
    </x:row>
    <x:row r="84" spans="1:22" hidden="1">
      <x:c r="A84" s="64"/>
      <x:c r="B84" s="69"/>
      <x:c r="C84" s="64"/>
      <x:c r="D84" s="64"/>
      <x:c r="E84" s="64"/>
      <x:c r="F84" s="64"/>
      <x:c r="G84" s="64"/>
      <x:c r="H84" s="64"/>
      <x:c r="I84" s="64"/>
      <x:c r="J84" s="193"/>
      <x:c r="K84" s="193"/>
      <x:c r="L84" s="193"/>
      <x:c r="M84" s="193"/>
      <x:c r="N84" s="193"/>
      <x:c r="O84" s="193"/>
      <x:c r="P84" s="193"/>
      <x:c r="Q84" s="193"/>
      <x:c r="R84" s="193"/>
      <x:c r="S84" s="64"/>
      <x:c r="T84" s="64"/>
      <x:c r="U84" s="64">
        <x:v/>
      </x:c>
      <x:c r="V84" s="64">
        <x:v/>
      </x:c>
    </x:row>
    <x:row r="85" spans="1:22" hidden="1">
      <x:c r="A85" s="64"/>
      <x:c r="B85" s="69"/>
      <x:c r="C85" s="64"/>
      <x:c r="D85" s="64"/>
      <x:c r="E85" s="64"/>
      <x:c r="F85" s="64"/>
      <x:c r="G85" s="64"/>
      <x:c r="H85" s="64"/>
      <x:c r="I85" s="64"/>
      <x:c r="J85" s="193"/>
      <x:c r="K85" s="193"/>
      <x:c r="L85" s="193"/>
      <x:c r="M85" s="193"/>
      <x:c r="N85" s="193"/>
      <x:c r="O85" s="193"/>
      <x:c r="P85" s="193"/>
      <x:c r="Q85" s="193"/>
      <x:c r="R85" s="193"/>
      <x:c r="S85" s="64"/>
      <x:c r="T85" s="64"/>
      <x:c r="U85" s="64">
        <x:v/>
      </x:c>
      <x:c r="V85" s="64">
        <x:v/>
      </x:c>
    </x:row>
    <x:row r="86" spans="1:22" hidden="1">
      <x:c r="A86" s="64"/>
      <x:c r="B86" s="69"/>
      <x:c r="C86" s="64"/>
      <x:c r="D86" s="64"/>
      <x:c r="E86" s="64"/>
      <x:c r="F86" s="64"/>
      <x:c r="G86" s="64"/>
      <x:c r="H86" s="64"/>
      <x:c r="I86" s="64"/>
      <x:c r="J86" s="193"/>
      <x:c r="K86" s="193"/>
      <x:c r="L86" s="193"/>
      <x:c r="M86" s="193"/>
      <x:c r="N86" s="193"/>
      <x:c r="O86" s="193"/>
      <x:c r="P86" s="193"/>
      <x:c r="Q86" s="193"/>
      <x:c r="R86" s="193"/>
      <x:c r="S86" s="64"/>
      <x:c r="T86" s="64"/>
      <x:c r="U86" s="64">
        <x:v/>
      </x:c>
      <x:c r="V86" s="64">
        <x:v/>
      </x:c>
    </x:row>
    <x:row r="87" spans="1:22" hidden="1">
      <x:c r="A87" s="64"/>
      <x:c r="B87" s="69"/>
      <x:c r="C87" s="64"/>
      <x:c r="D87" s="64"/>
      <x:c r="E87" s="64"/>
      <x:c r="F87" s="64"/>
      <x:c r="G87" s="64"/>
      <x:c r="H87" s="64"/>
      <x:c r="I87" s="64"/>
      <x:c r="J87" s="193"/>
      <x:c r="K87" s="193"/>
      <x:c r="L87" s="193"/>
      <x:c r="M87" s="193"/>
      <x:c r="N87" s="193"/>
      <x:c r="O87" s="193"/>
      <x:c r="P87" s="193"/>
      <x:c r="Q87" s="193"/>
      <x:c r="R87" s="193"/>
      <x:c r="S87" s="64"/>
      <x:c r="T87" s="64"/>
      <x:c r="U87" s="64">
        <x:v/>
      </x:c>
      <x:c r="V87" s="64">
        <x:v/>
      </x:c>
    </x:row>
    <x:row r="88" spans="1:22" hidden="1">
      <x:c r="A88" s="64"/>
      <x:c r="B88" s="69"/>
      <x:c r="C88" s="64"/>
      <x:c r="D88" s="64"/>
      <x:c r="E88" s="64"/>
      <x:c r="F88" s="64"/>
      <x:c r="G88" s="64"/>
      <x:c r="H88" s="64"/>
      <x:c r="I88" s="64"/>
      <x:c r="J88" s="193"/>
      <x:c r="K88" s="193"/>
      <x:c r="L88" s="193"/>
      <x:c r="M88" s="193"/>
      <x:c r="N88" s="193"/>
      <x:c r="O88" s="193"/>
      <x:c r="P88" s="193"/>
      <x:c r="Q88" s="193"/>
      <x:c r="R88" s="193"/>
      <x:c r="S88" s="64"/>
      <x:c r="T88" s="64"/>
      <x:c r="U88" s="64">
        <x:v/>
      </x:c>
      <x:c r="V88" s="64">
        <x:v/>
      </x:c>
    </x:row>
    <x:row r="89" spans="1:22" hidden="1">
      <x:c r="A89" s="64"/>
      <x:c r="B89" s="69"/>
      <x:c r="C89" s="64"/>
      <x:c r="D89" s="64"/>
      <x:c r="E89" s="64"/>
      <x:c r="F89" s="64"/>
      <x:c r="G89" s="64"/>
      <x:c r="H89" s="64"/>
      <x:c r="I89" s="64"/>
      <x:c r="J89" s="193"/>
      <x:c r="K89" s="193"/>
      <x:c r="L89" s="193"/>
      <x:c r="M89" s="193"/>
      <x:c r="N89" s="193"/>
      <x:c r="O89" s="193"/>
      <x:c r="P89" s="193"/>
      <x:c r="Q89" s="193"/>
      <x:c r="R89" s="193"/>
      <x:c r="S89" s="64"/>
      <x:c r="T89" s="64"/>
      <x:c r="U89" s="64">
        <x:v/>
      </x:c>
      <x:c r="V89" s="64">
        <x:v/>
      </x:c>
    </x:row>
    <x:row r="90" spans="1:22" hidden="1">
      <x:c r="A90" s="64"/>
      <x:c r="B90" s="69"/>
      <x:c r="C90" s="64"/>
      <x:c r="D90" s="64"/>
      <x:c r="E90" s="64"/>
      <x:c r="F90" s="64"/>
      <x:c r="G90" s="64"/>
      <x:c r="H90" s="64"/>
      <x:c r="I90" s="64"/>
      <x:c r="J90" s="193"/>
      <x:c r="K90" s="193"/>
      <x:c r="L90" s="193"/>
      <x:c r="M90" s="193"/>
      <x:c r="N90" s="193"/>
      <x:c r="O90" s="193"/>
      <x:c r="P90" s="193"/>
      <x:c r="Q90" s="193"/>
      <x:c r="R90" s="193"/>
      <x:c r="S90" s="64"/>
      <x:c r="T90" s="64"/>
      <x:c r="U90" s="64">
        <x:v/>
      </x:c>
      <x:c r="V90" s="64">
        <x:v/>
      </x:c>
    </x:row>
    <x:row r="91" spans="1:22" hidden="1">
      <x:c r="A91" s="64"/>
      <x:c r="B91" s="69"/>
      <x:c r="C91" s="64"/>
      <x:c r="D91" s="64"/>
      <x:c r="E91" s="64"/>
      <x:c r="F91" s="64"/>
      <x:c r="G91" s="64"/>
      <x:c r="H91" s="64"/>
      <x:c r="I91" s="64"/>
      <x:c r="J91" s="193"/>
      <x:c r="K91" s="193"/>
      <x:c r="L91" s="193"/>
      <x:c r="M91" s="193"/>
      <x:c r="N91" s="193"/>
      <x:c r="O91" s="193"/>
      <x:c r="P91" s="193"/>
      <x:c r="Q91" s="193"/>
      <x:c r="R91" s="193"/>
      <x:c r="S91" s="64"/>
      <x:c r="T91" s="64"/>
      <x:c r="U91" s="64">
        <x:v/>
      </x:c>
      <x:c r="V91" s="64">
        <x:v/>
      </x:c>
    </x:row>
    <x:row r="92" spans="1:22" hidden="1">
      <x:c r="A92" s="64"/>
      <x:c r="B92" s="69"/>
      <x:c r="C92" s="64"/>
      <x:c r="D92" s="64"/>
      <x:c r="E92" s="64"/>
      <x:c r="F92" s="64"/>
      <x:c r="G92" s="64"/>
      <x:c r="H92" s="64"/>
      <x:c r="I92" s="64"/>
      <x:c r="J92" s="193"/>
      <x:c r="K92" s="193"/>
      <x:c r="L92" s="193"/>
      <x:c r="M92" s="193"/>
      <x:c r="N92" s="193"/>
      <x:c r="O92" s="193"/>
      <x:c r="P92" s="193"/>
      <x:c r="Q92" s="193"/>
      <x:c r="R92" s="193"/>
      <x:c r="S92" s="64"/>
      <x:c r="T92" s="64"/>
      <x:c r="U92" s="64">
        <x:v/>
      </x:c>
      <x:c r="V92" s="64">
        <x:v/>
      </x:c>
    </x:row>
    <x:row r="93" spans="1:22" hidden="1">
      <x:c r="A93" s="64"/>
      <x:c r="B93" s="69"/>
      <x:c r="C93" s="64"/>
      <x:c r="D93" s="64"/>
      <x:c r="E93" s="64"/>
      <x:c r="F93" s="64"/>
      <x:c r="G93" s="64"/>
      <x:c r="H93" s="64"/>
      <x:c r="I93" s="64"/>
      <x:c r="J93" s="193"/>
      <x:c r="K93" s="193"/>
      <x:c r="L93" s="193"/>
      <x:c r="M93" s="193"/>
      <x:c r="N93" s="193"/>
      <x:c r="O93" s="193"/>
      <x:c r="P93" s="193"/>
      <x:c r="Q93" s="193"/>
      <x:c r="R93" s="193"/>
      <x:c r="S93" s="64"/>
      <x:c r="T93" s="64"/>
      <x:c r="U93" s="64">
        <x:v/>
      </x:c>
      <x:c r="V93" s="64">
        <x:v/>
      </x:c>
    </x:row>
    <x:row r="94" spans="1:22" hidden="1">
      <x:c r="A94" s="64"/>
      <x:c r="B94" s="69"/>
      <x:c r="C94" s="64"/>
      <x:c r="D94" s="64"/>
      <x:c r="E94" s="64"/>
      <x:c r="F94" s="64"/>
      <x:c r="G94" s="64"/>
      <x:c r="H94" s="64"/>
      <x:c r="I94" s="64"/>
      <x:c r="J94" s="193"/>
      <x:c r="K94" s="193"/>
      <x:c r="L94" s="193"/>
      <x:c r="M94" s="193"/>
      <x:c r="N94" s="193"/>
      <x:c r="O94" s="193"/>
      <x:c r="P94" s="193"/>
      <x:c r="Q94" s="193"/>
      <x:c r="R94" s="193"/>
      <x:c r="S94" s="64"/>
      <x:c r="T94" s="64"/>
      <x:c r="U94" s="64">
        <x:v/>
      </x:c>
      <x:c r="V94" s="64">
        <x:v/>
      </x:c>
    </x:row>
    <x:row r="95" spans="1:22" hidden="1">
      <x:c r="A95" s="64"/>
      <x:c r="B95" s="69"/>
      <x:c r="C95" s="64"/>
      <x:c r="D95" s="64"/>
      <x:c r="E95" s="64"/>
      <x:c r="F95" s="64"/>
      <x:c r="G95" s="64"/>
      <x:c r="H95" s="64"/>
      <x:c r="I95" s="64"/>
      <x:c r="J95" s="193"/>
      <x:c r="K95" s="193"/>
      <x:c r="L95" s="193"/>
      <x:c r="M95" s="193"/>
      <x:c r="N95" s="193"/>
      <x:c r="O95" s="193"/>
      <x:c r="P95" s="193"/>
      <x:c r="Q95" s="193"/>
      <x:c r="R95" s="193"/>
      <x:c r="S95" s="64"/>
      <x:c r="T95" s="64"/>
      <x:c r="U95" s="64">
        <x:v/>
      </x:c>
      <x:c r="V95" s="64">
        <x:v/>
      </x:c>
    </x:row>
    <x:row r="96" spans="1:22" hidden="1">
      <x:c r="A96" s="64"/>
      <x:c r="B96" s="69"/>
      <x:c r="C96" s="64"/>
      <x:c r="D96" s="64"/>
      <x:c r="E96" s="64"/>
      <x:c r="F96" s="64"/>
      <x:c r="G96" s="64"/>
      <x:c r="H96" s="64"/>
      <x:c r="I96" s="64"/>
      <x:c r="J96" s="193"/>
      <x:c r="K96" s="193"/>
      <x:c r="L96" s="193"/>
      <x:c r="M96" s="193"/>
      <x:c r="N96" s="193"/>
      <x:c r="O96" s="193"/>
      <x:c r="P96" s="193"/>
      <x:c r="Q96" s="193"/>
      <x:c r="R96" s="193"/>
      <x:c r="S96" s="64"/>
      <x:c r="T96" s="64"/>
      <x:c r="U96" s="64">
        <x:v/>
      </x:c>
      <x:c r="V96" s="64">
        <x:v/>
      </x:c>
    </x:row>
    <x:row r="97" spans="1:22" hidden="1">
      <x:c r="A97" s="64"/>
      <x:c r="B97" s="69"/>
      <x:c r="C97" s="64"/>
      <x:c r="D97" s="64"/>
      <x:c r="E97" s="64"/>
      <x:c r="F97" s="64"/>
      <x:c r="G97" s="64"/>
      <x:c r="H97" s="64"/>
      <x:c r="I97" s="64"/>
      <x:c r="J97" s="193"/>
      <x:c r="K97" s="193"/>
      <x:c r="L97" s="193"/>
      <x:c r="M97" s="193"/>
      <x:c r="N97" s="193"/>
      <x:c r="O97" s="193"/>
      <x:c r="P97" s="193"/>
      <x:c r="Q97" s="193"/>
      <x:c r="R97" s="193"/>
      <x:c r="S97" s="64"/>
      <x:c r="T97" s="64"/>
      <x:c r="U97" s="64">
        <x:v/>
      </x:c>
      <x:c r="V97" s="64">
        <x:v/>
      </x:c>
    </x:row>
    <x:row r="98" spans="1:22" hidden="1">
      <x:c r="A98" s="64"/>
      <x:c r="B98" s="69"/>
      <x:c r="C98" s="64"/>
      <x:c r="D98" s="64"/>
      <x:c r="E98" s="64"/>
      <x:c r="F98" s="64"/>
      <x:c r="G98" s="64"/>
      <x:c r="H98" s="64"/>
      <x:c r="I98" s="64"/>
      <x:c r="J98" s="193"/>
      <x:c r="K98" s="193"/>
      <x:c r="L98" s="193"/>
      <x:c r="M98" s="193"/>
      <x:c r="N98" s="193"/>
      <x:c r="O98" s="193"/>
      <x:c r="P98" s="193"/>
      <x:c r="Q98" s="193"/>
      <x:c r="R98" s="193"/>
      <x:c r="S98" s="64"/>
      <x:c r="T98" s="64"/>
      <x:c r="U98" s="64">
        <x:v/>
      </x:c>
      <x:c r="V98" s="64">
        <x:v/>
      </x:c>
    </x:row>
    <x:row r="99" spans="1:22" hidden="1">
      <x:c r="A99" s="64"/>
      <x:c r="B99" s="69"/>
      <x:c r="C99" s="64"/>
      <x:c r="D99" s="64"/>
      <x:c r="E99" s="64"/>
      <x:c r="F99" s="64"/>
      <x:c r="G99" s="64"/>
      <x:c r="H99" s="64"/>
      <x:c r="I99" s="64"/>
      <x:c r="J99" s="193"/>
      <x:c r="K99" s="193"/>
      <x:c r="L99" s="193"/>
      <x:c r="M99" s="193"/>
      <x:c r="N99" s="193"/>
      <x:c r="O99" s="193"/>
      <x:c r="P99" s="193"/>
      <x:c r="Q99" s="193"/>
      <x:c r="R99" s="193"/>
      <x:c r="S99" s="64"/>
      <x:c r="T99" s="64"/>
      <x:c r="U99" s="64">
        <x:v/>
      </x:c>
      <x:c r="V99" s="64">
        <x:v/>
      </x:c>
    </x:row>
    <x:row r="100" spans="1:22" hidden="1">
      <x:c r="A100" s="64"/>
      <x:c r="B100" s="69"/>
      <x:c r="C100" s="64"/>
      <x:c r="D100" s="64"/>
      <x:c r="E100" s="64"/>
      <x:c r="F100" s="64"/>
      <x:c r="G100" s="64"/>
      <x:c r="H100" s="64"/>
      <x:c r="I100" s="64"/>
      <x:c r="J100" s="193"/>
      <x:c r="K100" s="193"/>
      <x:c r="L100" s="193"/>
      <x:c r="M100" s="193"/>
      <x:c r="N100" s="193"/>
      <x:c r="O100" s="193"/>
      <x:c r="P100" s="193"/>
      <x:c r="Q100" s="193"/>
      <x:c r="R100" s="193"/>
      <x:c r="S100" s="64"/>
      <x:c r="T100" s="64"/>
      <x:c r="U100" s="64">
        <x:v/>
      </x:c>
      <x:c r="V100" s="64">
        <x:v/>
      </x:c>
    </x:row>
    <x:row r="101" spans="1:22" hidden="1">
      <x:c r="A101" s="64"/>
      <x:c r="B101" s="69"/>
      <x:c r="C101" s="64"/>
      <x:c r="D101" s="64"/>
      <x:c r="E101" s="64"/>
      <x:c r="F101" s="64"/>
      <x:c r="G101" s="64"/>
      <x:c r="H101" s="64"/>
      <x:c r="I101" s="64"/>
      <x:c r="J101" s="193"/>
      <x:c r="K101" s="193"/>
      <x:c r="L101" s="193"/>
      <x:c r="M101" s="193"/>
      <x:c r="N101" s="193"/>
      <x:c r="O101" s="193"/>
      <x:c r="P101" s="193"/>
      <x:c r="Q101" s="193"/>
      <x:c r="R101" s="193"/>
      <x:c r="S101" s="64"/>
      <x:c r="T101" s="64"/>
      <x:c r="U101" s="64">
        <x:v/>
      </x:c>
      <x:c r="V101" s="64">
        <x:v/>
      </x:c>
    </x:row>
    <x:row r="102" spans="1:22" hidden="1">
      <x:c r="A102" s="64"/>
      <x:c r="B102" s="69"/>
      <x:c r="C102" s="64"/>
      <x:c r="D102" s="64"/>
      <x:c r="E102" s="64"/>
      <x:c r="F102" s="64"/>
      <x:c r="G102" s="64"/>
      <x:c r="H102" s="64"/>
      <x:c r="I102" s="64"/>
      <x:c r="J102" s="193"/>
      <x:c r="K102" s="193"/>
      <x:c r="L102" s="193"/>
      <x:c r="M102" s="193"/>
      <x:c r="N102" s="193"/>
      <x:c r="O102" s="193"/>
      <x:c r="P102" s="193"/>
      <x:c r="Q102" s="193"/>
      <x:c r="R102" s="193"/>
      <x:c r="S102" s="64"/>
      <x:c r="T102" s="64"/>
      <x:c r="U102" s="64">
        <x:v/>
      </x:c>
      <x:c r="V102" s="64">
        <x:v/>
      </x:c>
    </x:row>
    <x:row r="103" spans="1:22" hidden="1">
      <x:c r="A103" s="64"/>
      <x:c r="B103" s="69"/>
      <x:c r="C103" s="64"/>
      <x:c r="D103" s="64"/>
      <x:c r="E103" s="64"/>
      <x:c r="F103" s="64"/>
      <x:c r="G103" s="64"/>
      <x:c r="H103" s="64"/>
      <x:c r="I103" s="64"/>
      <x:c r="J103" s="193"/>
      <x:c r="K103" s="193"/>
      <x:c r="L103" s="193"/>
      <x:c r="M103" s="193"/>
      <x:c r="N103" s="193"/>
      <x:c r="O103" s="193"/>
      <x:c r="P103" s="193"/>
      <x:c r="Q103" s="193"/>
      <x:c r="R103" s="193"/>
      <x:c r="S103" s="64"/>
      <x:c r="T103" s="64"/>
      <x:c r="U103" s="64">
        <x:v/>
      </x:c>
      <x:c r="V103" s="64">
        <x:v/>
      </x:c>
    </x:row>
    <x:row r="104" spans="1:22" hidden="1">
      <x:c r="A104" s="64"/>
      <x:c r="B104" s="69"/>
      <x:c r="C104" s="64"/>
      <x:c r="D104" s="64"/>
      <x:c r="E104" s="64"/>
      <x:c r="F104" s="64"/>
      <x:c r="G104" s="64"/>
      <x:c r="H104" s="64"/>
      <x:c r="I104" s="64"/>
      <x:c r="J104" s="193"/>
      <x:c r="K104" s="193"/>
      <x:c r="L104" s="193"/>
      <x:c r="M104" s="193"/>
      <x:c r="N104" s="193"/>
      <x:c r="O104" s="193"/>
      <x:c r="P104" s="193"/>
      <x:c r="Q104" s="193"/>
      <x:c r="R104" s="193"/>
      <x:c r="S104" s="64"/>
      <x:c r="T104" s="64"/>
      <x:c r="U104" s="64">
        <x:v/>
      </x:c>
      <x:c r="V104" s="64">
        <x:v/>
      </x:c>
    </x:row>
    <x:row r="105" spans="1:22" hidden="1">
      <x:c r="A105" s="64"/>
      <x:c r="B105" s="69"/>
      <x:c r="C105" s="64"/>
      <x:c r="D105" s="64"/>
      <x:c r="E105" s="64"/>
      <x:c r="F105" s="64"/>
      <x:c r="G105" s="64"/>
      <x:c r="H105" s="64"/>
      <x:c r="I105" s="64"/>
      <x:c r="J105" s="193"/>
      <x:c r="K105" s="193"/>
      <x:c r="L105" s="193"/>
      <x:c r="M105" s="193"/>
      <x:c r="N105" s="193"/>
      <x:c r="O105" s="193"/>
      <x:c r="P105" s="193"/>
      <x:c r="Q105" s="193"/>
      <x:c r="R105" s="193"/>
      <x:c r="S105" s="64"/>
      <x:c r="T105" s="64"/>
      <x:c r="U105" s="64">
        <x:v/>
      </x:c>
      <x:c r="V105" s="64">
        <x:v/>
      </x:c>
    </x:row>
    <x:row r="106" spans="1:22" hidden="1">
      <x:c r="A106" s="64"/>
      <x:c r="B106" s="69"/>
      <x:c r="C106" s="64"/>
      <x:c r="D106" s="64"/>
      <x:c r="E106" s="64"/>
      <x:c r="F106" s="64"/>
      <x:c r="G106" s="64"/>
      <x:c r="H106" s="64"/>
      <x:c r="I106" s="64"/>
      <x:c r="J106" s="193"/>
      <x:c r="K106" s="193"/>
      <x:c r="L106" s="193"/>
      <x:c r="M106" s="193"/>
      <x:c r="N106" s="193"/>
      <x:c r="O106" s="193"/>
      <x:c r="P106" s="193"/>
      <x:c r="Q106" s="193"/>
      <x:c r="R106" s="193"/>
      <x:c r="S106" s="64"/>
      <x:c r="T106" s="64"/>
      <x:c r="U106" s="64">
        <x:v/>
      </x:c>
      <x:c r="V106" s="64">
        <x:v/>
      </x:c>
    </x:row>
    <x:row r="107" spans="1:22" hidden="1">
      <x:c r="A107" s="64"/>
      <x:c r="B107" s="69"/>
      <x:c r="C107" s="64"/>
      <x:c r="D107" s="64"/>
      <x:c r="E107" s="64"/>
      <x:c r="F107" s="64"/>
      <x:c r="G107" s="64"/>
      <x:c r="H107" s="64"/>
      <x:c r="I107" s="64"/>
      <x:c r="J107" s="193"/>
      <x:c r="K107" s="193"/>
      <x:c r="L107" s="193"/>
      <x:c r="M107" s="193"/>
      <x:c r="N107" s="193"/>
      <x:c r="O107" s="193"/>
      <x:c r="P107" s="193"/>
      <x:c r="Q107" s="193"/>
      <x:c r="R107" s="193"/>
      <x:c r="S107" s="64"/>
      <x:c r="T107" s="64"/>
      <x:c r="U107" s="64">
        <x:v/>
      </x:c>
      <x:c r="V107" s="64">
        <x:v/>
      </x:c>
    </x:row>
    <x:row r="108" spans="1:22" hidden="1">
      <x:c r="A108" s="64"/>
      <x:c r="B108" s="69"/>
      <x:c r="C108" s="64"/>
      <x:c r="D108" s="64"/>
      <x:c r="E108" s="64"/>
      <x:c r="F108" s="64"/>
      <x:c r="G108" s="64"/>
      <x:c r="H108" s="64"/>
      <x:c r="I108" s="64"/>
      <x:c r="J108" s="193"/>
      <x:c r="K108" s="193"/>
      <x:c r="L108" s="193"/>
      <x:c r="M108" s="193"/>
      <x:c r="N108" s="193"/>
      <x:c r="O108" s="193"/>
      <x:c r="P108" s="193"/>
      <x:c r="Q108" s="193"/>
      <x:c r="R108" s="193"/>
      <x:c r="S108" s="64"/>
      <x:c r="T108" s="64"/>
      <x:c r="U108" s="64">
        <x:v/>
      </x:c>
      <x:c r="V108" s="64">
        <x:v/>
      </x:c>
    </x:row>
    <x:row r="109" spans="1:22" hidden="1">
      <x:c r="A109" s="64"/>
      <x:c r="B109" s="69"/>
      <x:c r="C109" s="64"/>
      <x:c r="D109" s="64"/>
      <x:c r="E109" s="64"/>
      <x:c r="F109" s="64"/>
      <x:c r="G109" s="64"/>
      <x:c r="H109" s="64"/>
      <x:c r="I109" s="64"/>
      <x:c r="J109" s="193"/>
      <x:c r="K109" s="193"/>
      <x:c r="L109" s="193"/>
      <x:c r="M109" s="193"/>
      <x:c r="N109" s="193"/>
      <x:c r="O109" s="193"/>
      <x:c r="P109" s="193"/>
      <x:c r="Q109" s="193"/>
      <x:c r="R109" s="193"/>
      <x:c r="S109" s="64"/>
      <x:c r="T109" s="64"/>
      <x:c r="U109" s="64">
        <x:v/>
      </x:c>
      <x:c r="V109" s="64">
        <x:v/>
      </x:c>
    </x:row>
    <x:row r="110" spans="1:22" hidden="1">
      <x:c r="A110" s="64"/>
      <x:c r="B110" s="69"/>
      <x:c r="C110" s="64"/>
      <x:c r="D110" s="64"/>
      <x:c r="E110" s="64"/>
      <x:c r="F110" s="64"/>
      <x:c r="G110" s="64"/>
      <x:c r="H110" s="64"/>
      <x:c r="I110" s="64"/>
      <x:c r="J110" s="193"/>
      <x:c r="K110" s="193"/>
      <x:c r="L110" s="193"/>
      <x:c r="M110" s="193"/>
      <x:c r="N110" s="193"/>
      <x:c r="O110" s="193"/>
      <x:c r="P110" s="193"/>
      <x:c r="Q110" s="193"/>
      <x:c r="R110" s="193"/>
      <x:c r="S110" s="64"/>
      <x:c r="T110" s="64"/>
      <x:c r="U110" s="64">
        <x:v/>
      </x:c>
      <x:c r="V110" s="64">
        <x:v/>
      </x:c>
    </x:row>
    <x:row r="111" spans="1:22" hidden="1">
      <x:c r="A111" s="64"/>
      <x:c r="B111" s="69"/>
      <x:c r="C111" s="64"/>
      <x:c r="D111" s="64"/>
      <x:c r="E111" s="64"/>
      <x:c r="F111" s="64"/>
      <x:c r="G111" s="64"/>
      <x:c r="H111" s="64"/>
      <x:c r="I111" s="64"/>
      <x:c r="J111" s="193"/>
      <x:c r="K111" s="193"/>
      <x:c r="L111" s="193"/>
      <x:c r="M111" s="193"/>
      <x:c r="N111" s="193"/>
      <x:c r="O111" s="193"/>
      <x:c r="P111" s="193"/>
      <x:c r="Q111" s="193"/>
      <x:c r="R111" s="193"/>
      <x:c r="S111" s="64"/>
      <x:c r="T111" s="64"/>
      <x:c r="U111" s="64">
        <x:v/>
      </x:c>
      <x:c r="V111" s="64">
        <x:v/>
      </x:c>
    </x:row>
    <x:row r="112" spans="1:22" hidden="1">
      <x:c r="A112" s="64"/>
      <x:c r="B112" s="69"/>
      <x:c r="C112" s="64"/>
      <x:c r="D112" s="64"/>
      <x:c r="E112" s="64"/>
      <x:c r="F112" s="64"/>
      <x:c r="G112" s="64"/>
      <x:c r="H112" s="64"/>
      <x:c r="I112" s="64"/>
      <x:c r="J112" s="193"/>
      <x:c r="K112" s="193"/>
      <x:c r="L112" s="193"/>
      <x:c r="M112" s="193"/>
      <x:c r="N112" s="193"/>
      <x:c r="O112" s="193"/>
      <x:c r="P112" s="193"/>
      <x:c r="Q112" s="193"/>
      <x:c r="R112" s="193"/>
      <x:c r="S112" s="64"/>
      <x:c r="T112" s="64"/>
      <x:c r="U112" s="64">
        <x:v/>
      </x:c>
      <x:c r="V112" s="64">
        <x:v/>
      </x:c>
    </x:row>
    <x:row r="113" spans="1:22" hidden="1">
      <x:c r="A113" s="64"/>
      <x:c r="B113" s="69"/>
      <x:c r="C113" s="64"/>
      <x:c r="D113" s="64"/>
      <x:c r="E113" s="64"/>
      <x:c r="F113" s="64"/>
      <x:c r="G113" s="64"/>
      <x:c r="H113" s="64"/>
      <x:c r="I113" s="64"/>
      <x:c r="J113" s="193"/>
      <x:c r="K113" s="193"/>
      <x:c r="L113" s="193"/>
      <x:c r="M113" s="193"/>
      <x:c r="N113" s="193"/>
      <x:c r="O113" s="193"/>
      <x:c r="P113" s="193"/>
      <x:c r="Q113" s="193"/>
      <x:c r="R113" s="193"/>
      <x:c r="S113" s="64"/>
      <x:c r="T113" s="64"/>
      <x:c r="U113" s="64">
        <x:v/>
      </x:c>
      <x:c r="V113" s="64">
        <x:v/>
      </x:c>
    </x:row>
    <x:row r="114" spans="1:22" hidden="1">
      <x:c r="A114" s="64"/>
      <x:c r="B114" s="69"/>
      <x:c r="C114" s="64"/>
      <x:c r="D114" s="64"/>
      <x:c r="E114" s="64"/>
      <x:c r="F114" s="64"/>
      <x:c r="G114" s="64"/>
      <x:c r="H114" s="64"/>
      <x:c r="I114" s="64"/>
      <x:c r="J114" s="193"/>
      <x:c r="K114" s="193"/>
      <x:c r="L114" s="193"/>
      <x:c r="M114" s="193"/>
      <x:c r="N114" s="193"/>
      <x:c r="O114" s="193"/>
      <x:c r="P114" s="193"/>
      <x:c r="Q114" s="193"/>
      <x:c r="R114" s="193"/>
      <x:c r="S114" s="64"/>
      <x:c r="T114" s="64"/>
      <x:c r="U114" s="64">
        <x:v/>
      </x:c>
      <x:c r="V114" s="64">
        <x:v/>
      </x:c>
    </x:row>
    <x:row r="115" spans="1:22" hidden="1">
      <x:c r="A115" s="64"/>
      <x:c r="B115" s="69"/>
      <x:c r="C115" s="64"/>
      <x:c r="D115" s="64"/>
      <x:c r="E115" s="64"/>
      <x:c r="F115" s="64"/>
      <x:c r="G115" s="64"/>
      <x:c r="H115" s="64"/>
      <x:c r="I115" s="64"/>
      <x:c r="J115" s="193"/>
      <x:c r="K115" s="193"/>
      <x:c r="L115" s="193"/>
      <x:c r="M115" s="193"/>
      <x:c r="N115" s="193"/>
      <x:c r="O115" s="193"/>
      <x:c r="P115" s="193"/>
      <x:c r="Q115" s="193"/>
      <x:c r="R115" s="193"/>
      <x:c r="S115" s="64"/>
      <x:c r="T115" s="64"/>
      <x:c r="U115" s="64">
        <x:v/>
      </x:c>
      <x:c r="V115" s="64">
        <x:v/>
      </x:c>
    </x:row>
    <x:row r="116" spans="1:22" hidden="1">
      <x:c r="A116" s="64"/>
      <x:c r="B116" s="69"/>
      <x:c r="C116" s="64"/>
      <x:c r="D116" s="64"/>
      <x:c r="E116" s="64"/>
      <x:c r="F116" s="64"/>
      <x:c r="G116" s="64"/>
      <x:c r="H116" s="64"/>
      <x:c r="I116" s="64"/>
      <x:c r="J116" s="193"/>
      <x:c r="K116" s="193"/>
      <x:c r="L116" s="193"/>
      <x:c r="M116" s="193"/>
      <x:c r="N116" s="193"/>
      <x:c r="O116" s="193"/>
      <x:c r="P116" s="193"/>
      <x:c r="Q116" s="193"/>
      <x:c r="R116" s="193"/>
      <x:c r="S116" s="64"/>
      <x:c r="T116" s="64"/>
      <x:c r="U116" s="64">
        <x:v/>
      </x:c>
      <x:c r="V116" s="64">
        <x:v/>
      </x:c>
    </x:row>
    <x:row r="117" spans="1:22" hidden="1">
      <x:c r="A117" s="64"/>
      <x:c r="B117" s="69"/>
      <x:c r="C117" s="64"/>
      <x:c r="D117" s="64"/>
      <x:c r="E117" s="64"/>
      <x:c r="F117" s="64"/>
      <x:c r="G117" s="64"/>
      <x:c r="H117" s="64"/>
      <x:c r="I117" s="64"/>
      <x:c r="J117" s="193"/>
      <x:c r="K117" s="193"/>
      <x:c r="L117" s="193"/>
      <x:c r="M117" s="193"/>
      <x:c r="N117" s="193"/>
      <x:c r="O117" s="193"/>
      <x:c r="P117" s="193"/>
      <x:c r="Q117" s="193"/>
      <x:c r="R117" s="193"/>
      <x:c r="S117" s="64"/>
      <x:c r="T117" s="64"/>
      <x:c r="U117" s="64">
        <x:v/>
      </x:c>
      <x:c r="V117" s="64">
        <x:v/>
      </x:c>
    </x:row>
    <x:row r="118" spans="1:22" hidden="1">
      <x:c r="A118" s="64"/>
      <x:c r="B118" s="69"/>
      <x:c r="C118" s="64"/>
      <x:c r="D118" s="64"/>
      <x:c r="E118" s="64"/>
      <x:c r="F118" s="64"/>
      <x:c r="G118" s="64"/>
      <x:c r="H118" s="64"/>
      <x:c r="I118" s="64"/>
      <x:c r="J118" s="193"/>
      <x:c r="K118" s="193"/>
      <x:c r="L118" s="193"/>
      <x:c r="M118" s="193"/>
      <x:c r="N118" s="193"/>
      <x:c r="O118" s="193"/>
      <x:c r="P118" s="193"/>
      <x:c r="Q118" s="193"/>
      <x:c r="R118" s="193"/>
      <x:c r="S118" s="64"/>
      <x:c r="T118" s="64"/>
      <x:c r="U118" s="64">
        <x:v/>
      </x:c>
      <x:c r="V118" s="64">
        <x:v/>
      </x:c>
    </x:row>
    <x:row r="119" spans="1:22" hidden="1">
      <x:c r="A119" s="64"/>
      <x:c r="B119" s="69"/>
      <x:c r="C119" s="64"/>
      <x:c r="D119" s="64"/>
      <x:c r="E119" s="64"/>
      <x:c r="F119" s="64"/>
      <x:c r="G119" s="64"/>
      <x:c r="H119" s="64"/>
      <x:c r="I119" s="64"/>
      <x:c r="J119" s="193"/>
      <x:c r="K119" s="193"/>
      <x:c r="L119" s="193"/>
      <x:c r="M119" s="193"/>
      <x:c r="N119" s="193"/>
      <x:c r="O119" s="193"/>
      <x:c r="P119" s="193"/>
      <x:c r="Q119" s="193"/>
      <x:c r="R119" s="193"/>
      <x:c r="S119" s="64"/>
      <x:c r="T119" s="64"/>
      <x:c r="U119" s="64">
        <x:v/>
      </x:c>
      <x:c r="V119" s="64">
        <x:v/>
      </x:c>
    </x:row>
    <x:row r="120" spans="1:22" hidden="1">
      <x:c r="A120" s="64"/>
      <x:c r="B120" s="69"/>
      <x:c r="C120" s="64"/>
      <x:c r="D120" s="64"/>
      <x:c r="E120" s="64"/>
      <x:c r="F120" s="64"/>
      <x:c r="G120" s="64"/>
      <x:c r="H120" s="64"/>
      <x:c r="I120" s="64"/>
      <x:c r="J120" s="193"/>
      <x:c r="K120" s="193"/>
      <x:c r="L120" s="193"/>
      <x:c r="M120" s="193"/>
      <x:c r="N120" s="193"/>
      <x:c r="O120" s="193"/>
      <x:c r="P120" s="193"/>
      <x:c r="Q120" s="193"/>
      <x:c r="R120" s="193"/>
      <x:c r="S120" s="64"/>
      <x:c r="T120" s="64"/>
      <x:c r="U120" s="64">
        <x:v/>
      </x:c>
      <x:c r="V120" s="64">
        <x:v/>
      </x:c>
    </x:row>
    <x:row r="121" spans="1:22" hidden="1">
      <x:c r="A121" s="64"/>
      <x:c r="B121" s="69"/>
      <x:c r="C121" s="64"/>
      <x:c r="D121" s="64"/>
      <x:c r="E121" s="64"/>
      <x:c r="F121" s="64"/>
      <x:c r="G121" s="64"/>
      <x:c r="H121" s="64"/>
      <x:c r="I121" s="64"/>
      <x:c r="J121" s="193"/>
      <x:c r="K121" s="193"/>
      <x:c r="L121" s="193"/>
      <x:c r="M121" s="193"/>
      <x:c r="N121" s="193"/>
      <x:c r="O121" s="193"/>
      <x:c r="P121" s="193"/>
      <x:c r="Q121" s="193"/>
      <x:c r="R121" s="193"/>
      <x:c r="S121" s="64"/>
      <x:c r="T121" s="64"/>
      <x:c r="U121" s="64">
        <x:v/>
      </x:c>
      <x:c r="V121" s="64">
        <x:v/>
      </x:c>
    </x:row>
    <x:row r="122" spans="1:22" hidden="1">
      <x:c r="A122" s="64"/>
      <x:c r="B122" s="69"/>
      <x:c r="C122" s="64"/>
      <x:c r="D122" s="64"/>
      <x:c r="E122" s="64"/>
      <x:c r="F122" s="64"/>
      <x:c r="G122" s="64"/>
      <x:c r="H122" s="64"/>
      <x:c r="I122" s="64"/>
      <x:c r="J122" s="193"/>
      <x:c r="K122" s="193"/>
      <x:c r="L122" s="193"/>
      <x:c r="M122" s="193"/>
      <x:c r="N122" s="193"/>
      <x:c r="O122" s="193"/>
      <x:c r="P122" s="193"/>
      <x:c r="Q122" s="193"/>
      <x:c r="R122" s="193"/>
      <x:c r="S122" s="64"/>
      <x:c r="T122" s="64"/>
      <x:c r="U122" s="64">
        <x:v/>
      </x:c>
      <x:c r="V122" s="64">
        <x:v/>
      </x:c>
    </x:row>
    <x:row r="123" spans="1:22" hidden="1">
      <x:c r="A123" s="64"/>
      <x:c r="B123" s="69"/>
      <x:c r="C123" s="64"/>
      <x:c r="D123" s="64"/>
      <x:c r="E123" s="64"/>
      <x:c r="F123" s="64"/>
      <x:c r="G123" s="64"/>
      <x:c r="H123" s="64"/>
      <x:c r="I123" s="64"/>
      <x:c r="J123" s="193"/>
      <x:c r="K123" s="193"/>
      <x:c r="L123" s="193"/>
      <x:c r="M123" s="193"/>
      <x:c r="N123" s="193"/>
      <x:c r="O123" s="193"/>
      <x:c r="P123" s="193"/>
      <x:c r="Q123" s="193"/>
      <x:c r="R123" s="193"/>
      <x:c r="S123" s="64"/>
      <x:c r="T123" s="64"/>
      <x:c r="U123" s="64">
        <x:v/>
      </x:c>
      <x:c r="V123" s="64">
        <x:v/>
      </x:c>
    </x:row>
    <x:row r="124" spans="1:22" hidden="1">
      <x:c r="A124" s="64"/>
      <x:c r="B124" s="69"/>
      <x:c r="C124" s="64"/>
      <x:c r="D124" s="64"/>
      <x:c r="E124" s="64"/>
      <x:c r="F124" s="64"/>
      <x:c r="G124" s="64"/>
      <x:c r="H124" s="64"/>
      <x:c r="I124" s="64"/>
      <x:c r="J124" s="193"/>
      <x:c r="K124" s="193"/>
      <x:c r="L124" s="193"/>
      <x:c r="M124" s="193"/>
      <x:c r="N124" s="193"/>
      <x:c r="O124" s="193"/>
      <x:c r="P124" s="193"/>
      <x:c r="Q124" s="193"/>
      <x:c r="R124" s="193"/>
      <x:c r="S124" s="64"/>
      <x:c r="T124" s="64"/>
      <x:c r="U124" s="64">
        <x:v/>
      </x:c>
      <x:c r="V124" s="64">
        <x:v/>
      </x:c>
    </x:row>
    <x:row r="125" spans="1:22" hidden="1">
      <x:c r="A125" s="64"/>
      <x:c r="B125" s="69"/>
      <x:c r="C125" s="64"/>
      <x:c r="D125" s="64"/>
      <x:c r="E125" s="64"/>
      <x:c r="F125" s="64"/>
      <x:c r="G125" s="64"/>
      <x:c r="H125" s="64"/>
      <x:c r="I125" s="64"/>
      <x:c r="J125" s="193"/>
      <x:c r="K125" s="193"/>
      <x:c r="L125" s="193"/>
      <x:c r="M125" s="193"/>
      <x:c r="N125" s="193"/>
      <x:c r="O125" s="193"/>
      <x:c r="P125" s="193"/>
      <x:c r="Q125" s="193"/>
      <x:c r="R125" s="193"/>
      <x:c r="S125" s="64"/>
      <x:c r="T125" s="64"/>
      <x:c r="U125" s="64">
        <x:v/>
      </x:c>
      <x:c r="V125" s="64">
        <x:v/>
      </x:c>
    </x:row>
    <x:row r="126" spans="1:22" hidden="1">
      <x:c r="A126" s="64"/>
      <x:c r="B126" s="69"/>
      <x:c r="C126" s="64"/>
      <x:c r="D126" s="64"/>
      <x:c r="E126" s="64"/>
      <x:c r="F126" s="64"/>
      <x:c r="G126" s="64"/>
      <x:c r="H126" s="64"/>
      <x:c r="I126" s="64"/>
      <x:c r="J126" s="193"/>
      <x:c r="K126" s="193"/>
      <x:c r="L126" s="193"/>
      <x:c r="M126" s="193"/>
      <x:c r="N126" s="193"/>
      <x:c r="O126" s="193"/>
      <x:c r="P126" s="193"/>
      <x:c r="Q126" s="193"/>
      <x:c r="R126" s="193"/>
      <x:c r="S126" s="64"/>
      <x:c r="T126" s="64"/>
      <x:c r="U126" s="64">
        <x:v/>
      </x:c>
      <x:c r="V126" s="64">
        <x:v/>
      </x:c>
    </x:row>
    <x:row r="127" spans="1:22" hidden="1">
      <x:c r="A127" s="64"/>
      <x:c r="B127" s="69"/>
      <x:c r="C127" s="64"/>
      <x:c r="D127" s="64"/>
      <x:c r="E127" s="64"/>
      <x:c r="F127" s="64"/>
      <x:c r="G127" s="64"/>
      <x:c r="H127" s="64"/>
      <x:c r="I127" s="64"/>
      <x:c r="J127" s="193"/>
      <x:c r="K127" s="193"/>
      <x:c r="L127" s="193"/>
      <x:c r="M127" s="193"/>
      <x:c r="N127" s="193"/>
      <x:c r="O127" s="193"/>
      <x:c r="P127" s="193"/>
      <x:c r="Q127" s="193"/>
      <x:c r="R127" s="193"/>
      <x:c r="S127" s="64"/>
      <x:c r="T127" s="64"/>
      <x:c r="U127" s="64">
        <x:v/>
      </x:c>
      <x:c r="V127" s="64">
        <x:v/>
      </x:c>
    </x:row>
    <x:row r="128" spans="1:22" hidden="1">
      <x:c r="A128" s="64"/>
      <x:c r="B128" s="69"/>
      <x:c r="C128" s="64"/>
      <x:c r="D128" s="64"/>
      <x:c r="E128" s="64"/>
      <x:c r="F128" s="64"/>
      <x:c r="G128" s="64"/>
      <x:c r="H128" s="64"/>
      <x:c r="I128" s="64"/>
      <x:c r="J128" s="193"/>
      <x:c r="K128" s="193"/>
      <x:c r="L128" s="193"/>
      <x:c r="M128" s="193"/>
      <x:c r="N128" s="193"/>
      <x:c r="O128" s="193"/>
      <x:c r="P128" s="193"/>
      <x:c r="Q128" s="193"/>
      <x:c r="R128" s="193"/>
      <x:c r="S128" s="64"/>
      <x:c r="T128" s="64"/>
      <x:c r="U128" s="64">
        <x:v/>
      </x:c>
      <x:c r="V128" s="64">
        <x:v/>
      </x:c>
    </x:row>
    <x:row r="129" spans="1:22" hidden="1">
      <x:c r="A129" s="64"/>
      <x:c r="B129" s="69"/>
      <x:c r="C129" s="64"/>
      <x:c r="D129" s="64"/>
      <x:c r="E129" s="64"/>
      <x:c r="F129" s="64"/>
      <x:c r="G129" s="64"/>
      <x:c r="H129" s="64"/>
      <x:c r="I129" s="64"/>
      <x:c r="J129" s="193"/>
      <x:c r="K129" s="193"/>
      <x:c r="L129" s="193"/>
      <x:c r="M129" s="193"/>
      <x:c r="N129" s="193"/>
      <x:c r="O129" s="193"/>
      <x:c r="P129" s="193"/>
      <x:c r="Q129" s="193"/>
      <x:c r="R129" s="193"/>
      <x:c r="S129" s="64"/>
      <x:c r="T129" s="64"/>
      <x:c r="U129" s="64">
        <x:v/>
      </x:c>
      <x:c r="V129" s="64">
        <x:v/>
      </x:c>
    </x:row>
    <x:row r="130" spans="1:22" hidden="1">
      <x:c r="A130" s="64"/>
      <x:c r="B130" s="69"/>
      <x:c r="C130" s="64"/>
      <x:c r="D130" s="64"/>
      <x:c r="E130" s="64"/>
      <x:c r="F130" s="64"/>
      <x:c r="G130" s="64"/>
      <x:c r="H130" s="64"/>
      <x:c r="I130" s="64"/>
      <x:c r="J130" s="193"/>
      <x:c r="K130" s="193"/>
      <x:c r="L130" s="193"/>
      <x:c r="M130" s="193"/>
      <x:c r="N130" s="193"/>
      <x:c r="O130" s="193"/>
      <x:c r="P130" s="193"/>
      <x:c r="Q130" s="193"/>
      <x:c r="R130" s="193"/>
      <x:c r="S130" s="64"/>
      <x:c r="T130" s="64"/>
      <x:c r="U130" s="64">
        <x:v/>
      </x:c>
      <x:c r="V130" s="64">
        <x:v/>
      </x:c>
    </x:row>
    <x:row r="131" spans="1:22" hidden="1">
      <x:c r="A131" s="64"/>
      <x:c r="B131" s="69"/>
      <x:c r="C131" s="64"/>
      <x:c r="D131" s="64"/>
      <x:c r="E131" s="64"/>
      <x:c r="F131" s="64"/>
      <x:c r="G131" s="64"/>
      <x:c r="H131" s="64"/>
      <x:c r="I131" s="64"/>
      <x:c r="J131" s="193"/>
      <x:c r="K131" s="193"/>
      <x:c r="L131" s="193"/>
      <x:c r="M131" s="193"/>
      <x:c r="N131" s="193"/>
      <x:c r="O131" s="193"/>
      <x:c r="P131" s="193"/>
      <x:c r="Q131" s="193"/>
      <x:c r="R131" s="193"/>
      <x:c r="S131" s="64"/>
      <x:c r="T131" s="64"/>
      <x:c r="U131" s="64">
        <x:v/>
      </x:c>
      <x:c r="V131" s="64">
        <x:v/>
      </x:c>
    </x:row>
    <x:row r="132" spans="1:22" hidden="1">
      <x:c r="A132" s="64"/>
      <x:c r="B132" s="69"/>
      <x:c r="C132" s="64"/>
      <x:c r="D132" s="64"/>
      <x:c r="E132" s="64"/>
      <x:c r="F132" s="64"/>
      <x:c r="G132" s="64"/>
      <x:c r="H132" s="64"/>
      <x:c r="I132" s="64"/>
      <x:c r="J132" s="193"/>
      <x:c r="K132" s="193"/>
      <x:c r="L132" s="193"/>
      <x:c r="M132" s="193"/>
      <x:c r="N132" s="193"/>
      <x:c r="O132" s="193"/>
      <x:c r="P132" s="193"/>
      <x:c r="Q132" s="193"/>
      <x:c r="R132" s="193"/>
      <x:c r="S132" s="64"/>
      <x:c r="T132" s="64"/>
      <x:c r="U132" s="64">
        <x:v/>
      </x:c>
      <x:c r="V132" s="64">
        <x:v/>
      </x:c>
    </x:row>
    <x:row r="133" spans="1:22" hidden="1">
      <x:c r="A133" s="64"/>
      <x:c r="B133" s="69"/>
      <x:c r="C133" s="64"/>
      <x:c r="D133" s="64"/>
      <x:c r="E133" s="64"/>
      <x:c r="F133" s="64"/>
      <x:c r="G133" s="64"/>
      <x:c r="H133" s="64"/>
      <x:c r="I133" s="64"/>
      <x:c r="J133" s="193"/>
      <x:c r="K133" s="193"/>
      <x:c r="L133" s="193"/>
      <x:c r="M133" s="193"/>
      <x:c r="N133" s="193"/>
      <x:c r="O133" s="193"/>
      <x:c r="P133" s="193"/>
      <x:c r="Q133" s="193"/>
      <x:c r="R133" s="193"/>
      <x:c r="S133" s="64"/>
      <x:c r="T133" s="64"/>
      <x:c r="U133" s="64">
        <x:v/>
      </x:c>
      <x:c r="V133" s="64">
        <x:v/>
      </x:c>
    </x:row>
    <x:row r="134" spans="1:22" hidden="1">
      <x:c r="A134" s="64"/>
      <x:c r="B134" s="69"/>
      <x:c r="C134" s="64"/>
      <x:c r="D134" s="64"/>
      <x:c r="E134" s="64"/>
      <x:c r="F134" s="64"/>
      <x:c r="G134" s="64"/>
      <x:c r="H134" s="64"/>
      <x:c r="I134" s="64"/>
      <x:c r="J134" s="193"/>
      <x:c r="K134" s="193"/>
      <x:c r="L134" s="193"/>
      <x:c r="M134" s="193"/>
      <x:c r="N134" s="193"/>
      <x:c r="O134" s="193"/>
      <x:c r="P134" s="193"/>
      <x:c r="Q134" s="193"/>
      <x:c r="R134" s="193"/>
      <x:c r="S134" s="64"/>
      <x:c r="T134" s="64"/>
      <x:c r="U134" s="64">
        <x:v/>
      </x:c>
      <x:c r="V134" s="64">
        <x:v/>
      </x:c>
    </x:row>
    <x:row r="135" spans="1:22" hidden="1">
      <x:c r="A135" s="64"/>
      <x:c r="B135" s="69"/>
      <x:c r="C135" s="64"/>
      <x:c r="D135" s="64"/>
      <x:c r="E135" s="64"/>
      <x:c r="F135" s="64"/>
      <x:c r="G135" s="64"/>
      <x:c r="H135" s="64"/>
      <x:c r="I135" s="64"/>
      <x:c r="J135" s="193"/>
      <x:c r="K135" s="193"/>
      <x:c r="L135" s="193"/>
      <x:c r="M135" s="193"/>
      <x:c r="N135" s="193"/>
      <x:c r="O135" s="193"/>
      <x:c r="P135" s="193"/>
      <x:c r="Q135" s="193"/>
      <x:c r="R135" s="193"/>
      <x:c r="S135" s="64"/>
      <x:c r="T135" s="64"/>
      <x:c r="U135" s="64">
        <x:v/>
      </x:c>
      <x:c r="V135" s="64">
        <x:v/>
      </x:c>
    </x:row>
    <x:row r="136" spans="1:22" hidden="1">
      <x:c r="A136" s="64"/>
      <x:c r="B136" s="69"/>
      <x:c r="C136" s="64"/>
      <x:c r="D136" s="64"/>
      <x:c r="E136" s="64"/>
      <x:c r="F136" s="64"/>
      <x:c r="G136" s="64"/>
      <x:c r="H136" s="64"/>
      <x:c r="I136" s="64"/>
      <x:c r="J136" s="193"/>
      <x:c r="K136" s="193"/>
      <x:c r="L136" s="193"/>
      <x:c r="M136" s="193"/>
      <x:c r="N136" s="193"/>
      <x:c r="O136" s="193"/>
      <x:c r="P136" s="193"/>
      <x:c r="Q136" s="193"/>
      <x:c r="R136" s="193"/>
      <x:c r="S136" s="64"/>
      <x:c r="T136" s="64"/>
      <x:c r="U136" s="64">
        <x:v/>
      </x:c>
      <x:c r="V136" s="64">
        <x:v/>
      </x:c>
    </x:row>
    <x:row r="137" spans="1:22" hidden="1">
      <x:c r="A137" s="64"/>
      <x:c r="B137" s="69"/>
      <x:c r="C137" s="64"/>
      <x:c r="D137" s="64"/>
      <x:c r="E137" s="64"/>
      <x:c r="F137" s="64"/>
      <x:c r="G137" s="64"/>
      <x:c r="H137" s="64"/>
      <x:c r="I137" s="64"/>
      <x:c r="J137" s="193"/>
      <x:c r="K137" s="193"/>
      <x:c r="L137" s="193"/>
      <x:c r="M137" s="193"/>
      <x:c r="N137" s="193"/>
      <x:c r="O137" s="193"/>
      <x:c r="P137" s="193"/>
      <x:c r="Q137" s="193"/>
      <x:c r="R137" s="193"/>
      <x:c r="S137" s="64"/>
      <x:c r="T137" s="64"/>
      <x:c r="U137" s="64">
        <x:v/>
      </x:c>
      <x:c r="V137" s="64">
        <x:v/>
      </x:c>
    </x:row>
    <x:row r="138" spans="1:22" hidden="1">
      <x:c r="A138" s="64"/>
      <x:c r="B138" s="69"/>
      <x:c r="C138" s="64"/>
      <x:c r="D138" s="64"/>
      <x:c r="E138" s="64"/>
      <x:c r="F138" s="64"/>
      <x:c r="G138" s="64"/>
      <x:c r="H138" s="64"/>
      <x:c r="I138" s="64"/>
      <x:c r="J138" s="193"/>
      <x:c r="K138" s="193"/>
      <x:c r="L138" s="193"/>
      <x:c r="M138" s="193"/>
      <x:c r="N138" s="193"/>
      <x:c r="O138" s="193"/>
      <x:c r="P138" s="193"/>
      <x:c r="Q138" s="193"/>
      <x:c r="R138" s="193"/>
      <x:c r="S138" s="64"/>
      <x:c r="T138" s="64"/>
      <x:c r="U138" s="64">
        <x:v/>
      </x:c>
      <x:c r="V138" s="64">
        <x:v/>
      </x:c>
    </x:row>
    <x:row r="139" spans="1:22" hidden="1">
      <x:c r="A139" s="64"/>
      <x:c r="B139" s="69"/>
      <x:c r="C139" s="64"/>
      <x:c r="D139" s="64"/>
      <x:c r="E139" s="64"/>
      <x:c r="F139" s="64"/>
      <x:c r="G139" s="64"/>
      <x:c r="H139" s="64"/>
      <x:c r="I139" s="64"/>
      <x:c r="J139" s="193"/>
      <x:c r="K139" s="193"/>
      <x:c r="L139" s="193"/>
      <x:c r="M139" s="193"/>
      <x:c r="N139" s="193"/>
      <x:c r="O139" s="193"/>
      <x:c r="P139" s="193"/>
      <x:c r="Q139" s="193"/>
      <x:c r="R139" s="193"/>
      <x:c r="S139" s="64"/>
      <x:c r="T139" s="64"/>
      <x:c r="U139" s="64">
        <x:v/>
      </x:c>
      <x:c r="V139" s="64">
        <x:v/>
      </x:c>
    </x:row>
    <x:row r="140" spans="1:22" hidden="1">
      <x:c r="A140" s="64"/>
      <x:c r="B140" s="69"/>
      <x:c r="C140" s="64"/>
      <x:c r="D140" s="64"/>
      <x:c r="E140" s="64"/>
      <x:c r="F140" s="64"/>
      <x:c r="G140" s="64"/>
      <x:c r="H140" s="64"/>
      <x:c r="I140" s="64"/>
      <x:c r="J140" s="193"/>
      <x:c r="K140" s="193"/>
      <x:c r="L140" s="193"/>
      <x:c r="M140" s="193"/>
      <x:c r="N140" s="193"/>
      <x:c r="O140" s="193"/>
      <x:c r="P140" s="193"/>
      <x:c r="Q140" s="193"/>
      <x:c r="R140" s="193"/>
      <x:c r="S140" s="64"/>
      <x:c r="T140" s="64"/>
      <x:c r="U140" s="64">
        <x:v/>
      </x:c>
      <x:c r="V140" s="64">
        <x:v/>
      </x:c>
    </x:row>
    <x:row r="141" spans="1:22" hidden="1">
      <x:c r="A141" s="64"/>
      <x:c r="B141" s="69"/>
      <x:c r="C141" s="64"/>
      <x:c r="D141" s="64"/>
      <x:c r="E141" s="64"/>
      <x:c r="F141" s="64"/>
      <x:c r="G141" s="64"/>
      <x:c r="H141" s="64"/>
      <x:c r="I141" s="64"/>
      <x:c r="J141" s="193"/>
      <x:c r="K141" s="193"/>
      <x:c r="L141" s="193"/>
      <x:c r="M141" s="193"/>
      <x:c r="N141" s="193"/>
      <x:c r="O141" s="193"/>
      <x:c r="P141" s="193"/>
      <x:c r="Q141" s="193"/>
      <x:c r="R141" s="193"/>
      <x:c r="S141" s="64"/>
      <x:c r="T141" s="64"/>
      <x:c r="U141" s="64">
        <x:v/>
      </x:c>
      <x:c r="V141" s="64">
        <x:v/>
      </x:c>
    </x:row>
    <x:row r="142" spans="1:22" hidden="1">
      <x:c r="A142" s="64"/>
      <x:c r="B142" s="69"/>
      <x:c r="C142" s="64"/>
      <x:c r="D142" s="64"/>
      <x:c r="E142" s="64"/>
      <x:c r="F142" s="64"/>
      <x:c r="G142" s="64"/>
      <x:c r="H142" s="64"/>
      <x:c r="I142" s="64"/>
      <x:c r="J142" s="193"/>
      <x:c r="K142" s="193"/>
      <x:c r="L142" s="193"/>
      <x:c r="M142" s="193"/>
      <x:c r="N142" s="193"/>
      <x:c r="O142" s="193"/>
      <x:c r="P142" s="193"/>
      <x:c r="Q142" s="193"/>
      <x:c r="R142" s="193"/>
      <x:c r="S142" s="64"/>
      <x:c r="T142" s="64"/>
      <x:c r="U142" s="64">
        <x:v/>
      </x:c>
      <x:c r="V142" s="64">
        <x:v/>
      </x:c>
    </x:row>
    <x:row r="143" spans="1:22" hidden="1">
      <x:c r="A143" s="64"/>
      <x:c r="B143" s="69"/>
      <x:c r="C143" s="64"/>
      <x:c r="D143" s="64"/>
      <x:c r="E143" s="64"/>
      <x:c r="F143" s="64"/>
      <x:c r="G143" s="64"/>
      <x:c r="H143" s="64"/>
      <x:c r="I143" s="64"/>
      <x:c r="J143" s="193"/>
      <x:c r="K143" s="193"/>
      <x:c r="L143" s="193"/>
      <x:c r="M143" s="193"/>
      <x:c r="N143" s="193"/>
      <x:c r="O143" s="193"/>
      <x:c r="P143" s="193"/>
      <x:c r="Q143" s="193"/>
      <x:c r="R143" s="193"/>
      <x:c r="S143" s="64"/>
      <x:c r="T143" s="64"/>
      <x:c r="U143" s="64">
        <x:v/>
      </x:c>
      <x:c r="V143" s="64">
        <x:v/>
      </x:c>
    </x:row>
    <x:row r="144" spans="1:22" hidden="1">
      <x:c r="A144" s="64"/>
      <x:c r="B144" s="69"/>
      <x:c r="C144" s="64"/>
      <x:c r="D144" s="64"/>
      <x:c r="E144" s="64"/>
      <x:c r="F144" s="64"/>
      <x:c r="G144" s="64"/>
      <x:c r="H144" s="64"/>
      <x:c r="I144" s="64"/>
      <x:c r="J144" s="193"/>
      <x:c r="K144" s="193"/>
      <x:c r="L144" s="193"/>
      <x:c r="M144" s="193"/>
      <x:c r="N144" s="193"/>
      <x:c r="O144" s="193"/>
      <x:c r="P144" s="193"/>
      <x:c r="Q144" s="193"/>
      <x:c r="R144" s="193"/>
      <x:c r="S144" s="64"/>
      <x:c r="T144" s="64"/>
      <x:c r="U144" s="64">
        <x:v/>
      </x:c>
      <x:c r="V144" s="64">
        <x:v/>
      </x:c>
    </x:row>
    <x:row r="145" spans="1:22" hidden="1">
      <x:c r="A145" s="64"/>
      <x:c r="B145" s="69"/>
      <x:c r="C145" s="64"/>
      <x:c r="D145" s="64"/>
      <x:c r="E145" s="64"/>
      <x:c r="F145" s="64"/>
      <x:c r="G145" s="64"/>
      <x:c r="H145" s="64"/>
      <x:c r="I145" s="64"/>
      <x:c r="J145" s="193"/>
      <x:c r="K145" s="193"/>
      <x:c r="L145" s="193"/>
      <x:c r="M145" s="193"/>
      <x:c r="N145" s="193"/>
      <x:c r="O145" s="193"/>
      <x:c r="P145" s="193"/>
      <x:c r="Q145" s="193"/>
      <x:c r="R145" s="193"/>
      <x:c r="S145" s="64"/>
      <x:c r="T145" s="64"/>
      <x:c r="U145" s="64">
        <x:v/>
      </x:c>
      <x:c r="V145" s="64">
        <x:v/>
      </x:c>
    </x:row>
    <x:row r="146" spans="1:22" hidden="1">
      <x:c r="A146" s="64"/>
      <x:c r="B146" s="69"/>
      <x:c r="C146" s="64"/>
      <x:c r="D146" s="64"/>
      <x:c r="E146" s="64"/>
      <x:c r="F146" s="64"/>
      <x:c r="G146" s="64"/>
      <x:c r="H146" s="64"/>
      <x:c r="I146" s="64"/>
      <x:c r="J146" s="193"/>
      <x:c r="K146" s="193"/>
      <x:c r="L146" s="193"/>
      <x:c r="M146" s="193"/>
      <x:c r="N146" s="193"/>
      <x:c r="O146" s="193"/>
      <x:c r="P146" s="193"/>
      <x:c r="Q146" s="193"/>
      <x:c r="R146" s="193"/>
      <x:c r="S146" s="64"/>
      <x:c r="T146" s="64"/>
      <x:c r="U146" s="64">
        <x:v/>
      </x:c>
      <x:c r="V146" s="64">
        <x:v/>
      </x:c>
    </x:row>
    <x:row r="147" spans="1:22" hidden="1">
      <x:c r="A147" s="64"/>
      <x:c r="B147" s="69"/>
      <x:c r="C147" s="64"/>
      <x:c r="D147" s="64"/>
      <x:c r="E147" s="64"/>
      <x:c r="F147" s="64"/>
      <x:c r="G147" s="64"/>
      <x:c r="H147" s="64"/>
      <x:c r="I147" s="64"/>
      <x:c r="J147" s="193"/>
      <x:c r="K147" s="193"/>
      <x:c r="L147" s="193"/>
      <x:c r="M147" s="193"/>
      <x:c r="N147" s="193"/>
      <x:c r="O147" s="193"/>
      <x:c r="P147" s="193"/>
      <x:c r="Q147" s="193"/>
      <x:c r="R147" s="193"/>
      <x:c r="S147" s="64"/>
      <x:c r="T147" s="64"/>
      <x:c r="U147" s="64">
        <x:v/>
      </x:c>
      <x:c r="V147" s="64">
        <x:v/>
      </x:c>
    </x:row>
    <x:row r="148" spans="1:22" hidden="1">
      <x:c r="A148" s="64"/>
      <x:c r="B148" s="69"/>
      <x:c r="C148" s="64"/>
      <x:c r="D148" s="64"/>
      <x:c r="E148" s="64"/>
      <x:c r="F148" s="64"/>
      <x:c r="G148" s="64"/>
      <x:c r="H148" s="64"/>
      <x:c r="N148" s="193"/>
      <x:c r="O148" s="193"/>
      <x:c r="P148" s="193"/>
      <x:c r="Q148" s="193"/>
      <x:c r="R148" s="193"/>
      <x:c r="S148" s="64"/>
      <x:c r="T148" s="64"/>
      <x:c r="U148" s="64">
        <x:v/>
      </x:c>
      <x:c r="V148" s="64">
        <x:v/>
      </x:c>
    </x:row>
    <x:row r="149" spans="1:22" hidden="1">
      <x:c r="A149" s="64"/>
      <x:c r="B149" s="69"/>
      <x:c r="C149" s="64"/>
      <x:c r="D149" s="64"/>
      <x:c r="E149" s="64"/>
      <x:c r="F149" s="64"/>
      <x:c r="G149" s="64"/>
      <x:c r="H149" s="64"/>
      <x:c r="N149" s="193"/>
      <x:c r="O149" s="193"/>
      <x:c r="P149" s="193"/>
      <x:c r="Q149" s="193"/>
      <x:c r="R149" s="193"/>
      <x:c r="S149" s="64"/>
      <x:c r="T149" s="64"/>
      <x:c r="U149" s="64">
        <x:v/>
      </x:c>
      <x:c r="V149" s="64">
        <x:v/>
      </x:c>
    </x:row>
    <x:row r="150" spans="1:22" hidden="1">
      <x:c r="A150" s="64"/>
      <x:c r="B150" s="69"/>
      <x:c r="C150" s="64"/>
      <x:c r="D150" s="64"/>
      <x:c r="E150" s="64"/>
      <x:c r="F150" s="64"/>
      <x:c r="G150" s="64"/>
      <x:c r="H150" s="64"/>
      <x:c r="N150" s="193"/>
      <x:c r="O150" s="193"/>
      <x:c r="P150" s="193"/>
      <x:c r="Q150" s="193"/>
      <x:c r="R150" s="193"/>
      <x:c r="S150" s="64"/>
      <x:c r="T150" s="64"/>
      <x:c r="U150" s="64">
        <x:v/>
      </x:c>
      <x:c r="V150" s="64">
        <x:v/>
      </x:c>
    </x:row>
    <x:row r="151" spans="1:22" hidden="1">
      <x:c r="A151" s="64"/>
      <x:c r="B151" s="69"/>
      <x:c r="C151" s="64"/>
      <x:c r="D151" s="64"/>
      <x:c r="E151" s="64"/>
      <x:c r="F151" s="64"/>
      <x:c r="G151" s="64"/>
      <x:c r="H151" s="64"/>
      <x:c r="N151" s="193"/>
      <x:c r="O151" s="193"/>
      <x:c r="P151" s="193"/>
      <x:c r="Q151" s="193"/>
      <x:c r="R151" s="193"/>
      <x:c r="S151" s="64"/>
      <x:c r="T151" s="64"/>
      <x:c r="U151" s="64">
        <x:v/>
      </x:c>
      <x:c r="V151" s="64">
        <x:v/>
      </x:c>
    </x:row>
    <x:row r="152" spans="1:22" hidden="1">
      <x:c r="A152" s="64"/>
      <x:c r="B152" s="69"/>
      <x:c r="C152" s="64"/>
      <x:c r="D152" s="64"/>
      <x:c r="E152" s="64"/>
      <x:c r="F152" s="64"/>
      <x:c r="G152" s="64"/>
      <x:c r="H152" s="64"/>
      <x:c r="N152" s="193"/>
      <x:c r="O152" s="193"/>
      <x:c r="P152" s="193"/>
      <x:c r="Q152" s="193"/>
      <x:c r="R152" s="193"/>
      <x:c r="S152" s="64"/>
      <x:c r="T152" s="64"/>
      <x:c r="U152" s="64">
        <x:v/>
      </x:c>
      <x:c r="V152" s="64">
        <x:v/>
      </x:c>
    </x:row>
    <x:row r="153" spans="1:22" hidden="1">
      <x:c r="A153" s="64"/>
      <x:c r="B153" s="69"/>
      <x:c r="C153" s="64"/>
      <x:c r="D153" s="64"/>
      <x:c r="E153" s="64"/>
      <x:c r="F153" s="64"/>
      <x:c r="G153" s="64"/>
      <x:c r="H153" s="64"/>
      <x:c r="N153" s="193"/>
      <x:c r="O153" s="193"/>
      <x:c r="P153" s="193"/>
      <x:c r="Q153" s="193"/>
      <x:c r="R153" s="193"/>
      <x:c r="S153" s="64"/>
      <x:c r="T153" s="64"/>
      <x:c r="U153" s="64">
        <x:v/>
      </x:c>
      <x:c r="V153" s="64">
        <x:v/>
      </x:c>
    </x:row>
    <x:row r="154" spans="1:22" hidden="1">
      <x:c r="A154" s="64"/>
      <x:c r="B154" s="69"/>
      <x:c r="C154" s="64"/>
      <x:c r="D154" s="64"/>
      <x:c r="E154" s="64"/>
      <x:c r="F154" s="64"/>
      <x:c r="G154" s="64"/>
      <x:c r="H154" s="64"/>
      <x:c r="N154" s="193"/>
      <x:c r="O154" s="193"/>
      <x:c r="P154" s="193"/>
      <x:c r="Q154" s="193"/>
      <x:c r="R154" s="193"/>
      <x:c r="S154" s="64"/>
      <x:c r="T154" s="64"/>
      <x:c r="U154" s="64">
        <x:v/>
      </x:c>
      <x:c r="V154" s="64">
        <x:v/>
      </x:c>
    </x:row>
    <x:row r="155" spans="1:22" hidden="1">
      <x:c r="A155" s="64"/>
      <x:c r="B155" s="69"/>
      <x:c r="C155" s="64"/>
      <x:c r="D155" s="64"/>
      <x:c r="E155" s="64"/>
      <x:c r="F155" s="64"/>
      <x:c r="G155" s="64"/>
      <x:c r="H155" s="64"/>
      <x:c r="N155" s="193"/>
      <x:c r="O155" s="193"/>
      <x:c r="P155" s="193"/>
      <x:c r="Q155" s="193"/>
      <x:c r="R155" s="193"/>
      <x:c r="S155" s="64"/>
      <x:c r="T155" s="64"/>
      <x:c r="U155" s="64">
        <x:v/>
      </x:c>
      <x:c r="V155" s="64">
        <x:v/>
      </x:c>
    </x:row>
    <x:row r="156" spans="1:22" hidden="1">
      <x:c r="A156" s="64"/>
      <x:c r="B156" s="69"/>
      <x:c r="C156" s="64"/>
      <x:c r="D156" s="64"/>
      <x:c r="E156" s="64"/>
      <x:c r="F156" s="64"/>
      <x:c r="G156" s="64"/>
      <x:c r="H156" s="64"/>
      <x:c r="N156" s="193"/>
      <x:c r="O156" s="193"/>
      <x:c r="P156" s="193"/>
      <x:c r="Q156" s="193"/>
      <x:c r="R156" s="193"/>
      <x:c r="S156" s="64"/>
      <x:c r="T156" s="64"/>
      <x:c r="U156" s="64">
        <x:v/>
      </x:c>
      <x:c r="V156" s="64">
        <x:v/>
      </x:c>
    </x:row>
    <x:row r="157" spans="1:22" hidden="1">
      <x:c r="A157" s="64"/>
      <x:c r="B157" s="69"/>
      <x:c r="C157" s="64"/>
      <x:c r="D157" s="64"/>
      <x:c r="E157" s="64"/>
      <x:c r="F157" s="64"/>
      <x:c r="G157" s="64"/>
      <x:c r="H157" s="64"/>
      <x:c r="N157" s="193"/>
      <x:c r="O157" s="193"/>
      <x:c r="P157" s="193"/>
      <x:c r="Q157" s="193"/>
      <x:c r="R157" s="193"/>
      <x:c r="S157" s="64"/>
      <x:c r="T157" s="64"/>
      <x:c r="U157" s="64">
        <x:v/>
      </x:c>
      <x:c r="V157" s="64">
        <x:v/>
      </x:c>
    </x:row>
    <x:row r="158" spans="1:22" hidden="1">
      <x:c r="A158" s="64"/>
      <x:c r="B158" s="69"/>
      <x:c r="C158" s="64"/>
      <x:c r="D158" s="64"/>
      <x:c r="E158" s="64"/>
      <x:c r="F158" s="64"/>
      <x:c r="G158" s="64"/>
      <x:c r="H158" s="64"/>
      <x:c r="N158" s="193"/>
      <x:c r="O158" s="193"/>
      <x:c r="P158" s="193"/>
      <x:c r="Q158" s="193"/>
      <x:c r="R158" s="193"/>
      <x:c r="S158" s="64"/>
      <x:c r="T158" s="64"/>
      <x:c r="U158" s="64">
        <x:v/>
      </x:c>
      <x:c r="V158" s="64">
        <x:v/>
      </x:c>
    </x:row>
  </x:sheetData>
  <x:mergeCells count="9">
    <x:mergeCell ref="A26:A30"/>
    <x:mergeCell ref="A31:A35"/>
    <x:mergeCell ref="A36:A40"/>
    <x:mergeCell ref="I20:R20"/>
    <x:mergeCell ref="I19:R19"/>
    <x:mergeCell ref="B49:G49"/>
    <x:mergeCell ref="B5:G9"/>
    <x:mergeCell ref="B47:G47"/>
    <x:mergeCell ref="B48:G48"/>
  </x:mergeCells>
  <x:hyperlinks>
    <x:hyperlink ref="J16" r:id="rId1" xr:uid="{00000000-0004-0000-0200-000000000000}"/>
    <x:hyperlink ref="K16" r:id="rId2" display="Docket 10-0520, Staff Ex. 1.1, p. 12." xr:uid="{00000000-0004-0000-0200-000001000000}"/>
    <x:hyperlink ref="P16" r:id="rId3" xr:uid="{00000000-0004-0000-0200-000002000000}"/>
  </x:hyperlinks>
  <x:printOptions horizontalCentered="1" headings="1"/>
  <x:pageMargins left="1" right="1" top="1.4" bottom="1" header="0.5" footer="0.5"/>
  <x:pageSetup scale="28" orientation="landscape" r:id="rId4"/>
  <x:headerFooter scaleWithDoc="0">
    <x:oddHeader>&amp;R&amp;"Arial,Bold"ICC Docket No. 21-0155
Statewide Quarterly Report ComEd 2026 Q1
Tab: &amp;A</x:oddHeader>
  </x:headerFooter>
  <x:ignoredErrors>
    <x:ignoredError sqref="F25 F17" formula="1"/>
  </x:ignoredErrors>
</x:worksheet>
</file>

<file path=xl/worksheets/sheet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sheetPr codeName="Sheet4">
    <x:tabColor theme="0" tint="-4.9989318521683403E-2"/>
    <x:pageSetUpPr fitToPage="1"/>
  </x:sheetPr>
  <x:dimension ref="A1:Z59"/>
  <x:sheetViews>
    <x:sheetView topLeftCell="A8" workbookViewId="0">
      <x:pane xSplit="3" topLeftCell="D1" activePane="topRight" state="frozen"/>
      <x:selection pane="topRight" activeCell="X23" sqref="X23"/>
    </x:sheetView>
  </x:sheetViews>
  <x:sheetFormatPr defaultColWidth="0" defaultRowHeight="14.4" zeroHeight="1" outlineLevelCol="1"/>
  <x:cols>
    <x:col min="1" max="1" width="4.109375" customWidth="1"/>
    <x:col min="2" max="2" width="39.6640625" customWidth="1"/>
    <x:col min="3" max="3" width="13.109375" customWidth="1"/>
    <x:col min="4" max="4" width="11.5546875" customWidth="1"/>
    <x:col min="5" max="5" width="11.109375" customWidth="1" outlineLevel="1"/>
    <x:col min="6" max="6" width="12" customWidth="1" outlineLevel="1"/>
    <x:col min="7" max="7" width="13.5546875" customWidth="1" outlineLevel="1"/>
    <x:col min="8" max="8" width="13.109375" customWidth="1" outlineLevel="1"/>
    <x:col min="9" max="9" width="13.33203125" customWidth="1" outlineLevel="1"/>
    <x:col min="10" max="11" width="14.109375" customWidth="1" outlineLevel="1"/>
    <x:col min="12" max="12" width="13.88671875" customWidth="1" outlineLevel="1"/>
    <x:col min="13" max="13" width="14.88671875" customWidth="1" outlineLevel="1"/>
    <x:col min="14" max="14" width="15.109375" customWidth="1" outlineLevel="1"/>
    <x:col min="15" max="16" width="14.88671875" customWidth="1" outlineLevel="1"/>
    <x:col min="17" max="17" width="13.88671875" bestFit="1" customWidth="1"/>
    <x:col min="18" max="18" width="13.6640625" customWidth="1"/>
    <x:col min="19" max="20" width="16.44140625" customWidth="1"/>
    <x:col min="21" max="21" width="15.44140625" customWidth="1"/>
    <x:col min="22" max="22" width="21.109375" customWidth="1"/>
    <x:col min="23" max="23" width="28.33203125" bestFit="1" customWidth="1"/>
    <x:col min="24" max="24" width="23.44140625" bestFit="1" customWidth="1"/>
    <x:col min="25" max="25" width="9.109375" customWidth="1"/>
    <x:col min="26" max="26" width="0" hidden="1" customWidth="1"/>
    <x:col min="27" max="16384" width="9.109375" hidden="1"/>
  </x:cols>
  <x:sheetData>
    <x:row r="1" spans="1:26">
      <x:c r="A1" s="64"/>
      <x:c r="B1" s="71" t="s">
        <x:v>0</x:v>
      </x:c>
      <x:c r="C1" s="71"/>
      <x:c r="D1" s="64"/>
      <x:c r="E1" s="64"/>
      <x:c r="F1" s="64"/>
      <x:c r="G1" s="64"/>
      <x:c r="H1" s="64"/>
      <x:c r="I1" s="64"/>
      <x:c r="J1" s="64"/>
      <x:c r="K1" s="64"/>
      <x:c r="L1" s="64"/>
      <x:c r="M1" s="64"/>
      <x:c r="N1" s="64"/>
      <x:c r="O1" s="64"/>
      <x:c r="P1" s="64"/>
      <x:c r="Q1" s="64"/>
      <x:c r="R1" s="64"/>
      <x:c r="S1" s="64"/>
      <x:c r="T1" s="64"/>
      <x:c r="U1" s="64"/>
      <x:c r="V1" s="64"/>
      <x:c r="W1" s="129"/>
      <x:c r="X1" s="64"/>
      <x:c r="Y1" s="64"/>
      <x:c r="Z1" s="64">
        <x:v/>
      </x:c>
    </x:row>
    <x:row r="2" spans="1:26">
      <x:c r="A2" s="64"/>
      <x:c r="B2" s="71" t="s">
        <x:v>508</x:v>
      </x:c>
      <x:c r="C2" s="71"/>
      <x:c r="D2" s="64"/>
      <x:c r="E2" s="64"/>
      <x:c r="F2" s="64"/>
      <x:c r="G2" s="64"/>
      <x:c r="H2" s="64"/>
      <x:c r="I2" s="64"/>
      <x:c r="J2" s="64"/>
      <x:c r="K2" s="64"/>
      <x:c r="L2" s="64"/>
      <x:c r="M2" s="64"/>
      <x:c r="N2" s="64"/>
      <x:c r="O2" s="64"/>
      <x:c r="P2" s="64"/>
      <x:c r="Q2" s="64"/>
      <x:c r="R2" s="64"/>
      <x:c r="S2" s="64"/>
      <x:c r="T2" s="64"/>
      <x:c r="U2" s="64"/>
      <x:c r="V2" s="64"/>
      <x:c r="W2" s="64"/>
      <x:c r="X2" s="64"/>
      <x:c r="Y2" s="64"/>
      <x:c r="Z2" s="64">
        <x:v/>
      </x:c>
    </x:row>
    <x:row r="3" spans="1:26">
      <x:c r="A3" s="64"/>
      <x:c r="B3" s="71"/>
      <x:c r="C3" s="71"/>
      <x:c r="D3" s="64"/>
      <x:c r="E3" s="64"/>
      <x:c r="F3" s="64"/>
      <x:c r="G3" s="64"/>
      <x:c r="H3" s="64"/>
      <x:c r="I3" s="64"/>
      <x:c r="J3" s="64"/>
      <x:c r="K3" s="64"/>
      <x:c r="L3" s="64"/>
      <x:c r="M3" s="64"/>
      <x:c r="N3" s="64"/>
      <x:c r="O3" s="64"/>
      <x:c r="P3" s="64"/>
      <x:c r="Q3" s="64"/>
      <x:c r="R3" s="64"/>
      <x:c r="S3" s="64"/>
      <x:c r="T3" s="64"/>
      <x:c r="U3" s="64"/>
      <x:c r="V3" s="64"/>
      <x:c r="W3" s="64"/>
      <x:c r="X3" s="481"/>
      <x:c r="Y3" s="64"/>
      <x:c r="Z3" s="64">
        <x:v/>
      </x:c>
    </x:row>
    <x:row r="4" spans="1:26">
      <x:c r="A4" s="64"/>
      <x:c r="B4" s="71"/>
      <x:c r="C4" s="71"/>
      <x:c r="D4" s="64"/>
      <x:c r="E4" s="64"/>
      <x:c r="F4" s="64"/>
      <x:c r="G4" s="64"/>
      <x:c r="H4" s="64"/>
      <x:c r="I4" s="64"/>
      <x:c r="J4" s="64"/>
      <x:c r="K4" s="64"/>
      <x:c r="L4" s="64"/>
      <x:c r="M4" s="64"/>
      <x:c r="N4" s="64"/>
      <x:c r="O4" s="64"/>
      <x:c r="P4" s="64"/>
      <x:c r="Q4" s="64"/>
      <x:c r="R4" s="64"/>
      <x:c r="S4" s="64"/>
      <x:c r="T4" s="64"/>
      <x:c r="U4" s="64"/>
      <x:c r="V4" s="64"/>
      <x:c r="W4" s="64"/>
      <x:c r="X4" s="64"/>
      <x:c r="Y4" s="64"/>
      <x:c r="Z4" s="64">
        <x:v/>
      </x:c>
    </x:row>
    <x:row r="5" spans="1:26" ht="22.5" customHeight="1">
      <x:c r="A5" s="64"/>
      <x:c r="B5" s="529" t="s">
        <x:v>509</x:v>
      </x:c>
      <x:c r="C5" s="530"/>
      <x:c r="D5" s="530"/>
      <x:c r="E5" s="530"/>
      <x:c r="F5" s="530"/>
      <x:c r="G5" s="530"/>
      <x:c r="H5" s="530"/>
      <x:c r="I5" s="530"/>
      <x:c r="J5" s="530"/>
      <x:c r="K5" s="530"/>
      <x:c r="L5" s="530"/>
      <x:c r="M5" s="530"/>
      <x:c r="N5" s="530"/>
      <x:c r="O5" s="530"/>
      <x:c r="P5" s="530"/>
      <x:c r="Q5" s="530"/>
      <x:c r="R5" s="530"/>
      <x:c r="S5" s="530"/>
      <x:c r="T5" s="530"/>
      <x:c r="U5" s="530"/>
      <x:c r="V5" s="530"/>
      <x:c r="W5" s="64"/>
      <x:c r="X5" s="64"/>
      <x:c r="Y5" s="64"/>
      <x:c r="Z5" s="64">
        <x:v/>
      </x:c>
    </x:row>
    <x:row r="6" spans="1:26" ht="21" customHeight="1">
      <x:c r="A6" s="64"/>
      <x:c r="B6" s="529"/>
      <x:c r="C6" s="530"/>
      <x:c r="D6" s="530"/>
      <x:c r="E6" s="530"/>
      <x:c r="F6" s="530"/>
      <x:c r="G6" s="530"/>
      <x:c r="H6" s="530"/>
      <x:c r="I6" s="530"/>
      <x:c r="J6" s="530"/>
      <x:c r="K6" s="530"/>
      <x:c r="L6" s="530"/>
      <x:c r="M6" s="530"/>
      <x:c r="N6" s="530"/>
      <x:c r="O6" s="530"/>
      <x:c r="P6" s="530"/>
      <x:c r="Q6" s="530"/>
      <x:c r="R6" s="530"/>
      <x:c r="S6" s="530"/>
      <x:c r="T6" s="530"/>
      <x:c r="U6" s="530"/>
      <x:c r="V6" s="530"/>
      <x:c r="W6" s="64"/>
      <x:c r="X6" s="64"/>
      <x:c r="Y6" s="64"/>
      <x:c r="Z6" s="64">
        <x:v/>
      </x:c>
    </x:row>
    <x:row r="7" spans="1:26" ht="21" customHeight="1">
      <x:c r="A7" s="64"/>
      <x:c r="B7" s="529"/>
      <x:c r="C7" s="530"/>
      <x:c r="D7" s="530"/>
      <x:c r="E7" s="530"/>
      <x:c r="F7" s="530"/>
      <x:c r="G7" s="530"/>
      <x:c r="H7" s="530"/>
      <x:c r="I7" s="530"/>
      <x:c r="J7" s="530"/>
      <x:c r="K7" s="530"/>
      <x:c r="L7" s="530"/>
      <x:c r="M7" s="530"/>
      <x:c r="N7" s="530"/>
      <x:c r="O7" s="530"/>
      <x:c r="P7" s="530"/>
      <x:c r="Q7" s="530"/>
      <x:c r="R7" s="530"/>
      <x:c r="S7" s="530"/>
      <x:c r="T7" s="530"/>
      <x:c r="U7" s="530"/>
      <x:c r="V7" s="530"/>
      <x:c r="W7" s="64"/>
      <x:c r="X7" s="64"/>
      <x:c r="Y7" s="64"/>
      <x:c r="Z7" s="64">
        <x:v/>
      </x:c>
    </x:row>
    <x:row r="8" spans="1:26">
      <x:c r="A8" s="64"/>
      <x:c r="B8" s="96"/>
      <x:c r="C8" s="96"/>
      <x:c r="D8" s="96"/>
      <x:c r="E8" s="96"/>
      <x:c r="F8" s="96"/>
      <x:c r="G8" s="96"/>
      <x:c r="H8" s="96"/>
      <x:c r="I8" s="96"/>
      <x:c r="J8" s="96"/>
      <x:c r="K8" s="96"/>
      <x:c r="L8" s="96"/>
      <x:c r="M8" s="96"/>
      <x:c r="N8" s="64"/>
      <x:c r="O8" s="64"/>
      <x:c r="P8" s="64"/>
      <x:c r="Q8" s="64"/>
      <x:c r="R8" s="64"/>
      <x:c r="S8" s="64"/>
      <x:c r="T8" s="64"/>
      <x:c r="U8" s="64"/>
      <x:c r="V8" s="64"/>
      <x:c r="W8" s="64"/>
      <x:c r="X8" s="481"/>
      <x:c r="Y8" s="64"/>
      <x:c r="Z8" s="64">
        <x:v/>
      </x:c>
    </x:row>
    <x:row r="9" spans="1:26">
      <x:c r="A9" s="64"/>
      <x:c r="B9" s="130" t="s">
        <x:v>510</x:v>
      </x:c>
      <x:c r="C9" s="130"/>
      <x:c r="D9" s="130"/>
      <x:c r="E9" s="131"/>
      <x:c r="F9" s="131"/>
      <x:c r="G9" s="132"/>
      <x:c r="H9" s="133"/>
      <x:c r="I9" s="132"/>
      <x:c r="J9" s="132"/>
      <x:c r="K9" s="132"/>
      <x:c r="L9" s="132"/>
      <x:c r="M9" s="132"/>
      <x:c r="N9" s="64"/>
      <x:c r="O9" s="64"/>
      <x:c r="P9" s="64"/>
      <x:c r="Q9" s="64"/>
      <x:c r="R9" s="64"/>
      <x:c r="S9" s="64"/>
      <x:c r="T9" s="64"/>
      <x:c r="U9" s="64"/>
      <x:c r="V9" s="64"/>
      <x:c r="W9" s="64"/>
      <x:c r="X9" s="64"/>
      <x:c r="Y9" s="64"/>
      <x:c r="Z9" s="64">
        <x:v/>
      </x:c>
    </x:row>
    <x:row r="10" spans="1:26">
      <x:c r="A10" s="64"/>
      <x:c r="B10" s="130"/>
      <x:c r="C10" s="130"/>
      <x:c r="D10" s="130"/>
      <x:c r="E10" s="131"/>
      <x:c r="F10" s="131"/>
      <x:c r="G10" s="132"/>
      <x:c r="H10" s="133"/>
      <x:c r="I10" s="132"/>
      <x:c r="J10" s="132"/>
      <x:c r="K10" s="132"/>
      <x:c r="L10" s="132"/>
      <x:c r="M10" s="132"/>
      <x:c r="N10" s="64"/>
      <x:c r="O10" s="64"/>
      <x:c r="P10" s="64"/>
      <x:c r="Q10" s="64"/>
      <x:c r="R10" s="64"/>
      <x:c r="S10" s="64"/>
      <x:c r="T10" s="64"/>
      <x:c r="U10" s="64"/>
      <x:c r="V10" s="64"/>
      <x:c r="W10" s="64"/>
      <x:c r="X10" s="64"/>
      <x:c r="Y10" s="64"/>
      <x:c r="Z10" s="64">
        <x:v/>
      </x:c>
    </x:row>
    <x:row r="11" spans="1:26" ht="18" customHeight="1">
      <x:c r="A11" s="64"/>
      <x:c r="B11" s="185" t="str">
        <x:f>'1- Ex Ante Results'!C19</x:f>
        <x:v>CY2026 Q1</x:v>
      </x:c>
      <x:c r="C11" s="131"/>
      <x:c r="D11" s="131" t="s">
        <x:v>753</x:v>
      </x:c>
      <x:c r="E11" s="131"/>
      <x:c r="F11" s="131"/>
      <x:c r="G11" s="132"/>
      <x:c r="H11" s="132"/>
      <x:c r="I11" s="132"/>
      <x:c r="J11" s="132"/>
      <x:c r="K11" s="132"/>
      <x:c r="L11" s="132"/>
      <x:c r="M11" s="134"/>
      <x:c r="N11" s="64"/>
      <x:c r="O11" s="64"/>
      <x:c r="P11" s="64"/>
      <x:c r="Q11" s="64"/>
      <x:c r="R11" s="64"/>
      <x:c r="S11" s="64"/>
      <x:c r="T11" s="64"/>
      <x:c r="U11" s="64"/>
      <x:c r="V11" s="64"/>
      <x:c r="W11" s="64"/>
      <x:c r="X11" s="64"/>
      <x:c r="Y11" s="64"/>
      <x:c r="Z11" s="64">
        <x:v/>
      </x:c>
    </x:row>
    <x:row r="12" spans="1:26" ht="27.6">
      <x:c r="A12" s="64"/>
      <x:c r="B12" s="15" t="s">
        <x:v>511</x:v>
      </x:c>
      <x:c r="C12" s="15"/>
      <x:c r="D12" s="11" t="s">
        <x:v>464</x:v>
      </x:c>
      <x:c r="E12" s="11" t="s">
        <x:v>465</x:v>
      </x:c>
      <x:c r="F12" s="5" t="s">
        <x:v>466</x:v>
      </x:c>
      <x:c r="G12" s="5" t="s">
        <x:v>467</x:v>
      </x:c>
      <x:c r="H12" s="5" t="s">
        <x:v>468</x:v>
      </x:c>
      <x:c r="I12" s="5" t="s">
        <x:v>469</x:v>
      </x:c>
      <x:c r="J12" s="5" t="s">
        <x:v>470</x:v>
      </x:c>
      <x:c r="K12" s="5" t="s">
        <x:v>471</x:v>
      </x:c>
      <x:c r="L12" s="5" t="s">
        <x:v>512</x:v>
      </x:c>
      <x:c r="M12" s="5" t="s">
        <x:v>513</x:v>
      </x:c>
      <x:c r="N12" s="5" t="s">
        <x:v>514</x:v>
      </x:c>
      <x:c r="O12" s="5" t="s">
        <x:v>515</x:v>
      </x:c>
      <x:c r="P12" s="5" t="s">
        <x:v>516</x:v>
      </x:c>
      <x:c r="Q12" s="5" t="s">
        <x:v>517</x:v>
      </x:c>
      <x:c r="R12" s="5" t="s">
        <x:v>518</x:v>
      </x:c>
      <x:c r="S12" s="5" t="s">
        <x:v>519</x:v>
      </x:c>
      <x:c r="T12" s="5" t="s">
        <x:v>520</x:v>
      </x:c>
      <x:c r="U12" s="5" t="s">
        <x:v>687</x:v>
      </x:c>
      <x:c r="V12" s="64"/>
      <x:c r="W12" s="64"/>
      <x:c r="X12" s="64"/>
      <x:c r="Y12" s="64"/>
      <x:c r="Z12" s="64">
        <x:v/>
      </x:c>
    </x:row>
    <x:row r="13" spans="1:26">
      <x:c r="A13" s="64"/>
      <x:c r="B13" s="6" t="s">
        <x:v>521</x:v>
      </x:c>
      <x:c r="C13" s="50"/>
      <x:c r="D13" s="13">
        <x:v>182353</x:v>
      </x:c>
      <x:c r="E13" s="13">
        <x:v>506170</x:v>
      </x:c>
      <x:c r="F13" s="13">
        <x:v>680845</x:v>
      </x:c>
      <x:c r="G13" s="13">
        <x:v>1051751</x:v>
      </x:c>
      <x:c r="H13" s="13">
        <x:v>1041005</x:v>
      </x:c>
      <x:c r="I13" s="13">
        <x:v>1205087.922</x:v>
      </x:c>
      <x:c r="J13" s="13">
        <x:v>1207781.348736</x:v>
      </x:c>
      <x:c r="K13" s="13">
        <x:v>1382679.5970000001</x:v>
      </x:c>
      <x:c r="L13" s="13">
        <x:v>2542422.09</x:v>
      </x:c>
      <x:c r="M13" s="13">
        <x:v>1859773.2879999999</x:v>
      </x:c>
      <x:c r="N13" s="13">
        <x:v>1700029.4500006568</x:v>
      </x:c>
      <x:c r="O13" s="13">
        <x:v>1821166.2136200001</x:v>
      </x:c>
      <x:c r="P13" s="46">
        <x:f>'3- Energy'!$D$29</x:f>
        <x:v>1849877.162</x:v>
      </x:c>
      <x:c r="Q13" s="46">
        <x:v>1724232</x:v>
      </x:c>
      <x:c r="R13" s="46">
        <x:v>1569223.0419122316</x:v>
      </x:c>
      <x:c r="S13" s="46">
        <x:v>1941922.1786656</x:v>
      </x:c>
      <x:c r="T13" s="13">
        <x:v>1882146.1322218999</x:v>
      </x:c>
      <x:c r="U13" s="46">
        <x:f>'1- Ex Ante Results'!D122</x:f>
        <x:v>371099.65833040001</x:v>
      </x:c>
      <x:c r="V13" s="64"/>
      <x:c r="W13" s="129"/>
      <x:c r="X13" s="481"/>
      <x:c r="Y13" s="64"/>
      <x:c r="Z13" s="64">
        <x:v/>
      </x:c>
    </x:row>
    <x:row r="14" spans="1:26">
      <x:c r="A14" s="64"/>
      <x:c r="B14" s="6" t="s">
        <x:v>522</x:v>
      </x:c>
      <x:c r="C14" s="50"/>
      <x:c r="D14" s="13">
        <x:f>D13*1000*1.3909/2204.62</x:f>
        <x:v>115046.94128693381</x:v>
      </x:c>
      <x:c r="E14" s="13">
        <x:f t="shared" ref="E14:L14" si="0">E13*1000*1.3909/2204.62</x:f>
        <x:v>319343.85653763462</x:v>
      </x:c>
      <x:c r="F14" s="13">
        <x:f t="shared" si="0"/>
        <x:v>429546.72936832655</x:v>
      </x:c>
      <x:c r="G14" s="13">
        <x:f t="shared" si="0"/>
        <x:v>663552.20668414515</x:v>
      </x:c>
      <x:c r="H14" s="13">
        <x:f t="shared" si="0"/>
        <x:v>656772.52973301522</x:v>
      </x:c>
      <x:c r="I14" s="13">
        <x:f t="shared" si="0"/>
        <x:v>760292.83536836284</x:v>
      </x:c>
      <x:c r="J14" s="13">
        <x:f t="shared" si="0"/>
        <x:v>761992.12470035767</x:v>
      </x:c>
      <x:c r="K14" s="13">
        <x:f t="shared" si="0"/>
        <x:v>872335.84539163217</x:v>
      </x:c>
      <x:c r="L14" s="13">
        <x:f t="shared" si="0"/>
        <x:v>1604020.1417845252</x:v>
      </x:c>
      <x:c r="M14" s="13">
        <x:f>M13*1000*1.2515/2204.62</x:f>
        <x:v>1055740.3407081494</x:v>
      </x:c>
      <x:c r="N14" s="13">
        <x:f>N13*1000*1.174/2204.62</x:f>
        <x:v>905296.41130932816</x:v>
      </x:c>
      <x:c r="O14" s="13">
        <x:f>O13*1000*1.174/2204.62</x:f>
        <x:v>969803.92756569397</x:v>
      </x:c>
      <x:c r="P14" s="13">
        <x:f>P13*1000*1.074/2204.62</x:f>
        <x:v>901183.91014687344</x:v>
      </x:c>
      <x:c r="Q14" s="13">
        <x:f>(Q13*1000*0.84903)/2204.62</x:f>
        <x:v>664025.8615815877</x:v>
      </x:c>
      <x:c r="R14" s="13">
        <x:v>604329.74357247143</x:v>
      </x:c>
      <x:c r="S14" s="13">
        <x:v>650501.91368333134</x:v>
      </x:c>
      <x:c r="T14" s="13">
        <x:v>638725.32991418615</x:v>
      </x:c>
      <x:c r="U14" s="13">
        <x:v>130048.74789274926</x:v>
      </x:c>
      <x:c r="V14" s="64"/>
      <x:c r="W14" s="213"/>
      <x:c r="X14" s="481"/>
      <x:c r="Y14" s="64"/>
      <x:c r="Z14" s="64">
        <x:v/>
      </x:c>
    </x:row>
    <x:row r="15" spans="1:26">
      <x:c r="A15" s="64"/>
      <x:c r="B15" s="6" t="s">
        <x:v>523</x:v>
      </x:c>
      <x:c r="C15" s="50"/>
      <x:c r="D15" s="13">
        <x:f>D13*1000*1.3909/(4.67*2204.62)</x:f>
        <x:v>24635.31933339054</x:v>
      </x:c>
      <x:c r="E15" s="13">
        <x:f t="shared" ref="E15:L15" si="1">E13*1000*1.3909/(4.67*2204.62)</x:f>
        <x:v>68381.982127973155</x:v>
      </x:c>
      <x:c r="F15" s="13">
        <x:f t="shared" si="1"/>
        <x:v>91980.027701997111</x:v>
      </x:c>
      <x:c r="G15" s="13">
        <x:f t="shared" si="1"/>
        <x:v>142088.26695591974</x:v>
      </x:c>
      <x:c r="H15" s="13">
        <x:f t="shared" si="1"/>
        <x:v>140636.51600278699</x:v>
      </x:c>
      <x:c r="I15" s="13">
        <x:f t="shared" si="1"/>
        <x:v>162803.60500393208</x:v>
      </x:c>
      <x:c r="J15" s="13">
        <x:f t="shared" si="1"/>
        <x:v>163167.47852256053</x:v>
      </x:c>
      <x:c r="K15" s="13">
        <x:f t="shared" si="1"/>
        <x:v>186795.68423803686</x:v>
      </x:c>
      <x:c r="L15" s="13">
        <x:f t="shared" si="1"/>
        <x:v>343473.26376542298</x:v>
      </x:c>
      <x:c r="M15" s="13">
        <x:f>M13*1000*1.2515/(4.67*2204.62)</x:f>
        <x:v>226068.59544071721</x:v>
      </x:c>
      <x:c r="N15" s="13">
        <x:f>N13*1000*1.174/(4.63*2204.62)</x:f>
        <x:v>195528.38257220911</x:v>
      </x:c>
      <x:c r="O15" s="13">
        <x:f>O13*1000*1.174/(4.63*2204.62)</x:f>
        <x:v>209460.89148287126</x:v>
      </x:c>
      <x:c r="P15" s="13">
        <x:f>P13*1000*1.074/(4.6*2204.62)</x:f>
        <x:v>195909.54568410295</x:v>
      </x:c>
      <x:c r="Q15" s="13">
        <x:f>Q13*1000*0.84903/(4.6*2204.62)</x:f>
        <x:v>144353.44816991038</x:v>
      </x:c>
      <x:c r="R15" s="13">
        <x:v>131376.03121140684</x:v>
      </x:c>
      <x:c r="S15" s="13">
        <x:v>144877.93177802477</x:v>
      </x:c>
      <x:c r="T15" s="13">
        <x:v>148884.18659710436</x:v>
      </x:c>
      <x:c r="U15" s="13">
        <x:v>30313.815878548623</x:v>
      </x:c>
      <x:c r="V15" s="64"/>
      <x:c r="W15" s="64"/>
      <x:c r="X15" s="481"/>
      <x:c r="Y15" s="64"/>
      <x:c r="Z15" s="64">
        <x:v/>
      </x:c>
    </x:row>
    <x:row r="16" spans="1:26">
      <x:c r="A16" s="64"/>
      <x:c r="B16" s="6" t="s">
        <x:v>524</x:v>
      </x:c>
      <x:c r="C16" s="50"/>
      <x:c r="D16" s="13">
        <x:f>(D13*1000*1.3909)/(0.85*2204.62)</x:f>
        <x:v>135349.34269051038</x:v>
      </x:c>
      <x:c r="E16" s="13">
        <x:f t="shared" ref="E16:L16" si="2">(E13*1000*1.3909)/(0.85*2204.62)</x:f>
        <x:v>375698.65475015837</x:v>
      </x:c>
      <x:c r="F16" s="13">
        <x:f t="shared" si="2"/>
        <x:v>505349.0933745018</x:v>
      </x:c>
      <x:c r="G16" s="13">
        <x:f t="shared" si="2"/>
        <x:v>780649.65492252377</x:v>
      </x:c>
      <x:c r="H16" s="13">
        <x:f t="shared" si="2"/>
        <x:v>772673.56439178262</x:v>
      </x:c>
      <x:c r="I16" s="13">
        <x:f t="shared" si="2"/>
        <x:v>894462.15925689752</x:v>
      </x:c>
      <x:c r="J16" s="13">
        <x:f t="shared" si="2"/>
        <x:v>896461.32317689143</x:v>
      </x:c>
      <x:c r="K16" s="13">
        <x:f t="shared" si="2"/>
        <x:v>1026277.465166626</x:v>
      </x:c>
      <x:c r="L16" s="13">
        <x:f t="shared" si="2"/>
        <x:v>1887082.5197465003</x:v>
      </x:c>
      <x:c r="M16" s="13">
        <x:f>(M13*1000*1.2515)/(0.85*2204.62)</x:f>
        <x:v>1242047.4596566462</x:v>
      </x:c>
      <x:c r="N16" s="13">
        <x:f>(N13*1000*1.174)/(0.77*2204.62)</x:f>
        <x:v>1175709.6250770495</x:v>
      </x:c>
      <x:c r="O16" s="13">
        <x:f>(O13*1000*1.174)/(0.77*2204.62)</x:f>
        <x:v>1259485.6202151868</x:v>
      </x:c>
      <x:c r="P16" s="13">
        <x:f>(P13*1000*1.074)/(0.82*2204.62)</x:f>
        <x:v>1099004.768471797</x:v>
      </x:c>
      <x:c r="Q16" s="13">
        <x:f>(Q13*1000*0.84903)/(0.82*2204.62)</x:f>
        <x:v>809787.63607510692</x:v>
      </x:c>
      <x:c r="R16" s="13">
        <x:v>736987.49216155056</x:v>
      </x:c>
      <x:c r="S16" s="13">
        <x:v>774407.04009920394</x:v>
      </x:c>
      <x:c r="T16" s="13">
        <x:v>638731.12439236732</x:v>
      </x:c>
      <x:c r="U16" s="13">
        <x:v>130049.92768725069</x:v>
      </x:c>
      <x:c r="V16" s="64"/>
      <x:c r="W16" s="64"/>
      <x:c r="X16" s="481"/>
      <x:c r="Y16" s="64"/>
      <x:c r="Z16" s="64">
        <x:v/>
      </x:c>
    </x:row>
    <x:row r="17" spans="1:26">
      <x:c r="A17" s="64"/>
      <x:c r="B17" s="6" t="s">
        <x:v>525</x:v>
      </x:c>
      <x:c r="C17" s="50"/>
      <x:c r="D17" s="13">
        <x:f>D13*1000/8916</x:f>
        <x:v>20452.33288470166</x:v>
      </x:c>
      <x:c r="E17" s="13">
        <x:f t="shared" ref="E17:M17" si="3">E13*1000/8916</x:f>
        <x:v>56770.973530731273</x:v>
      </x:c>
      <x:c r="F17" s="13">
        <x:f t="shared" si="3"/>
        <x:v>76362.157918349039</x:v>
      </x:c>
      <x:c r="G17" s="13">
        <x:f t="shared" si="3"/>
        <x:v>117962.20278151637</x:v>
      </x:c>
      <x:c r="H17" s="13">
        <x:f t="shared" si="3"/>
        <x:v>116756.95379093764</x:v>
      </x:c>
      <x:c r="I17" s="13">
        <x:f t="shared" si="3"/>
        <x:v>135160.1527590848</x:v>
      </x:c>
      <x:c r="J17" s="13">
        <x:f t="shared" si="3"/>
        <x:v>135462.24189502018</x:v>
      </x:c>
      <x:c r="K17" s="13">
        <x:f t="shared" si="3"/>
        <x:v>155078.46534320322</x:v>
      </x:c>
      <x:c r="L17" s="13">
        <x:f t="shared" si="3"/>
        <x:v>285152.76917900401</x:v>
      </x:c>
      <x:c r="M17" s="13">
        <x:f t="shared" si="3"/>
        <x:v>208588.30058322116</x:v>
      </x:c>
      <x:c r="N17" s="13">
        <x:f>N13*1000/8640</x:f>
        <x:v>196762.66782415009</x:v>
      </x:c>
      <x:c r="O17" s="13">
        <x:f>O13*1000/8652</x:f>
        <x:v>210490.77827323164</x:v>
      </x:c>
      <x:c r="P17" s="13">
        <x:f>P13*1000/8652</x:f>
        <x:v>213809.19579288026</x:v>
      </x:c>
      <x:c r="Q17" s="13">
        <x:f>Q13*1000/8700</x:f>
        <x:v>198187.58620689655</x:v>
      </x:c>
      <x:c r="R17" s="13">
        <x:v>180370.46458761283</x:v>
      </x:c>
      <x:c r="S17" s="13">
        <x:v>225072.11157459434</x:v>
      </x:c>
      <x:c r="T17" s="13">
        <x:v>218143.96499768196</x:v>
      </x:c>
      <x:c r="U17" s="13">
        <x:v>43011.086964580434</x:v>
      </x:c>
      <x:c r="V17" s="64"/>
      <x:c r="W17" s="64"/>
      <x:c r="X17" s="481"/>
      <x:c r="Y17" s="64"/>
      <x:c r="Z17" s="64">
        <x:v/>
      </x:c>
    </x:row>
    <x:row r="18" spans="1:26">
      <x:c r="A18" s="64"/>
      <x:c r="B18" s="6" t="s">
        <x:v>526</x:v>
      </x:c>
      <x:c r="C18" s="50"/>
      <x:c r="D18" s="13">
        <x:v>66</x:v>
      </x:c>
      <x:c r="E18" s="13">
        <x:v>84</x:v>
      </x:c>
      <x:c r="F18" s="13">
        <x:v>154</x:v>
      </x:c>
      <x:c r="G18" s="13">
        <x:v>179</x:v>
      </x:c>
      <x:c r="H18" s="14">
        <x:v>196</x:v>
      </x:c>
      <x:c r="I18" s="14">
        <x:v>234</x:v>
      </x:c>
      <x:c r="J18" s="14">
        <x:v>260</x:v>
      </x:c>
      <x:c r="K18" s="13">
        <x:v>267</x:v>
      </x:c>
      <x:c r="L18" s="13">
        <x:v>376</x:v>
      </x:c>
      <x:c r="M18" s="14">
        <x:v>412.48</x:v>
      </x:c>
      <x:c r="N18" s="61">
        <x:v>482</x:v>
      </x:c>
      <x:c r="O18" s="62">
        <x:v>475</x:v>
      </x:c>
      <x:c r="P18" s="46">
        <x:v>442</x:v>
      </x:c>
      <x:c r="Q18" s="46">
        <x:v>457</x:v>
      </x:c>
      <x:c r="R18" s="46">
        <x:v>484</x:v>
      </x:c>
      <x:c r="S18" s="46">
        <x:v>502</x:v>
      </x:c>
      <x:c r="T18" s="382">
        <x:v>463</x:v>
      </x:c>
      <x:c r="U18" s="382">
        <x:v>505</x:v>
      </x:c>
      <x:c r="V18" s="129"/>
      <x:c r="W18" s="129"/>
      <x:c r="X18" s="481"/>
      <x:c r="Y18" s="64"/>
      <x:c r="Z18" s="64">
        <x:v/>
      </x:c>
    </x:row>
    <x:row r="19" spans="1:26" s="12" customFormat="1">
      <x:c r="A19" s="69"/>
      <x:c r="B19" s="28" t="s">
        <x:v>527</x:v>
      </x:c>
      <x:c r="C19" s="50"/>
      <x:c r="D19" s="50"/>
      <x:c r="E19" s="50"/>
      <x:c r="F19" s="50"/>
      <x:c r="G19" s="50"/>
      <x:c r="H19" s="50"/>
      <x:c r="I19" s="50"/>
      <x:c r="J19" s="50"/>
      <x:c r="K19" s="50"/>
      <x:c r="L19" s="13">
        <x:f>459+1299+1+318</x:f>
        <x:v>2077</x:v>
      </x:c>
      <x:c r="M19" s="46">
        <x:f>1561+5119+2497+9+34899</x:f>
        <x:v>44085</x:v>
      </x:c>
      <x:c r="N19" s="46">
        <x:v>75450</x:v>
      </x:c>
      <x:c r="O19" s="46">
        <x:v>73577</x:v>
      </x:c>
      <x:c r="P19" s="46">
        <x:v>79722</x:v>
      </x:c>
      <x:c r="Q19" s="46">
        <x:v>89548</x:v>
      </x:c>
      <x:c r="R19" s="46">
        <x:v>98592</x:v>
      </x:c>
      <x:c r="S19" s="46">
        <x:v>84309</x:v>
      </x:c>
      <x:c r="T19" s="46">
        <x:v>69170</x:v>
      </x:c>
      <x:c r="U19" s="46">
        <x:v>11862</x:v>
      </x:c>
      <x:c r="V19" s="135"/>
      <x:c r="W19" s="135"/>
      <x:c r="X19" s="481"/>
      <x:c r="Y19" s="69"/>
      <x:c r="Z19" s="69">
        <x:v/>
      </x:c>
    </x:row>
    <x:row r="20" spans="1:26">
      <x:c r="A20" s="64"/>
      <x:c r="B20" s="100"/>
      <x:c r="C20" s="100"/>
      <x:c r="D20" s="126"/>
      <x:c r="E20" s="126"/>
      <x:c r="F20" s="126"/>
      <x:c r="G20" s="126"/>
      <x:c r="H20" s="126"/>
      <x:c r="I20" s="126"/>
      <x:c r="J20" s="126"/>
      <x:c r="K20" s="126"/>
      <x:c r="L20" s="126"/>
      <x:c r="M20" s="128"/>
      <x:c r="N20" s="64"/>
      <x:c r="O20" s="64"/>
      <x:c r="P20" s="64"/>
      <x:c r="Q20" s="64"/>
      <x:c r="R20" s="64"/>
      <x:c r="S20" s="64"/>
      <x:c r="T20" s="64"/>
      <x:c r="U20" s="64"/>
      <x:c r="V20" s="129"/>
      <x:c r="W20" s="129"/>
      <x:c r="X20" s="481"/>
      <x:c r="Y20" s="64"/>
      <x:c r="Z20" s="64">
        <x:v/>
      </x:c>
    </x:row>
    <x:row r="21" spans="1:26" ht="48.75" customHeight="1">
      <x:c r="A21" s="64"/>
      <x:c r="B21" s="15" t="s">
        <x:v>528</x:v>
      </x:c>
      <x:c r="C21" s="5" t="s">
        <x:v>529</x:v>
      </x:c>
      <x:c r="D21" s="5" t="s">
        <x:v>530</x:v>
      </x:c>
      <x:c r="E21" s="5" t="s">
        <x:v>531</x:v>
      </x:c>
      <x:c r="F21" s="5" t="s">
        <x:v>532</x:v>
      </x:c>
      <x:c r="G21" s="5" t="s">
        <x:v>533</x:v>
      </x:c>
      <x:c r="H21" s="5" t="s">
        <x:v>534</x:v>
      </x:c>
      <x:c r="I21" s="5" t="s">
        <x:v>535</x:v>
      </x:c>
      <x:c r="J21" s="5" t="s">
        <x:v>536</x:v>
      </x:c>
      <x:c r="K21" s="5" t="s">
        <x:v>537</x:v>
      </x:c>
      <x:c r="L21" s="5" t="s">
        <x:v>538</x:v>
      </x:c>
      <x:c r="M21" s="5" t="s">
        <x:v>513</x:v>
      </x:c>
      <x:c r="N21" s="5" t="s">
        <x:v>514</x:v>
      </x:c>
      <x:c r="O21" s="5" t="s">
        <x:v>515</x:v>
      </x:c>
      <x:c r="P21" s="5" t="s">
        <x:v>516</x:v>
      </x:c>
      <x:c r="Q21" s="5" t="s">
        <x:v>517</x:v>
      </x:c>
      <x:c r="R21" s="5" t="s">
        <x:v>518</x:v>
      </x:c>
      <x:c r="S21" s="5" t="s">
        <x:v>519</x:v>
      </x:c>
      <x:c r="T21" s="5" t="s">
        <x:v>520</x:v>
      </x:c>
      <x:c r="U21" s="5" t="s">
        <x:v>687</x:v>
      </x:c>
      <x:c r="V21" s="64"/>
      <x:c r="X21" s="481"/>
      <x:c r="Y21" s="64"/>
      <x:c r="Z21" s="64">
        <x:v/>
      </x:c>
    </x:row>
    <x:row r="22" spans="1:26">
      <x:c r="A22" s="64"/>
      <x:c r="B22" s="6" t="s">
        <x:v>539</x:v>
      </x:c>
      <x:c r="C22" s="13">
        <x:v>1400000</x:v>
      </x:c>
      <x:c r="D22" s="13">
        <x:v>19800000</x:v>
      </x:c>
      <x:c r="E22" s="13">
        <x:v>84500000</x:v>
      </x:c>
      <x:c r="F22" s="13">
        <x:v>211600000</x:v>
      </x:c>
      <x:c r="G22" s="13">
        <x:v>429800000</x:v>
      </x:c>
      <x:c r="H22" s="13">
        <x:v>691400000</x:v>
      </x:c>
      <x:c r="I22" s="13">
        <x:v>1153200000</x:v>
      </x:c>
      <x:c r="J22" s="13">
        <x:v>1715400000</x:v>
      </x:c>
      <x:c r="K22" s="13">
        <x:v>2344700000</x:v>
      </x:c>
      <x:c r="L22" s="46">
        <x:f>3002600000</x:f>
        <x:v>3002600000</x:v>
      </x:c>
      <x:c r="M22" s="46">
        <x:v>3764700000</x:v>
      </x:c>
      <x:c r="N22" s="46">
        <x:v>4559500000</x:v>
      </x:c>
      <x:c r="O22" s="46">
        <x:v>5442800000</x:v>
      </x:c>
      <x:c r="P22" s="46">
        <x:v>6424097000</x:v>
      </x:c>
      <x:c r="Q22" s="46">
        <x:v>7653843402.3071308</x:v>
      </x:c>
      <x:c r="R22" s="46">
        <x:v>9152219571.9666824</x:v>
      </x:c>
      <x:c r="S22" s="46">
        <x:v>11035367032.556393</x:v>
      </x:c>
      <x:c r="T22" s="46">
        <x:v>13308503542.901718</x:v>
      </x:c>
      <x:c r="U22" s="46">
        <x:f>13653088.0702177*1000</x:f>
        <x:v>13653088070.217701</x:v>
      </x:c>
      <x:c r="V22" s="64"/>
      <x:c r="W22" s="129"/>
      <x:c r="X22" s="481"/>
      <x:c r="Y22" s="64"/>
      <x:c r="Z22" s="64">
        <x:v/>
      </x:c>
    </x:row>
    <x:row r="23" spans="1:26">
      <x:c r="A23" s="64"/>
      <x:c r="B23" s="6" t="s">
        <x:v>540</x:v>
      </x:c>
      <x:c r="C23" s="13">
        <x:v>12997.1693670485</x:v>
      </x:c>
      <x:c r="D23" s="13">
        <x:v>187713.304494382</x:v>
      </x:c>
      <x:c r="E23" s="13">
        <x:v>653580.80466569797</x:v>
      </x:c>
      <x:c r="F23" s="13">
        <x:v>1265042.7655790001</x:v>
      </x:c>
      <x:c r="G23" s="13">
        <x:v>2136490.2403814155</x:v>
      </x:c>
      <x:c r="H23" s="13">
        <x:v>2958586.2127598412</x:v>
      </x:c>
      <x:c r="I23" s="13">
        <x:v>3934604.1171026533</x:v>
      </x:c>
      <x:c r="J23" s="13">
        <x:v>4855779.8367007999</x:v>
      </x:c>
      <x:c r="K23" s="46">
        <x:v>5452538.5959787779</x:v>
      </x:c>
      <x:c r="L23" s="46">
        <x:v>5721960.3020907417</x:v>
      </x:c>
      <x:c r="M23" s="46">
        <x:v>33597909.552505702</x:v>
      </x:c>
      <x:c r="N23" s="46">
        <x:v>41111935.064689398</x:v>
      </x:c>
      <x:c r="O23" s="46">
        <x:v>49782658.144593798</x:v>
      </x:c>
      <x:c r="P23" s="46">
        <x:v>59434169.137077436</x:v>
      </x:c>
      <x:c r="Q23" s="46">
        <x:v>70358375.164017603</x:v>
      </x:c>
      <x:c r="R23" s="46">
        <x:v>82474110.986843407</x:v>
      </x:c>
      <x:c r="S23" s="46">
        <x:v>95734272.177569196</x:v>
      </x:c>
      <x:c r="T23" s="46">
        <x:v>111612052.7103527</x:v>
      </x:c>
      <x:c r="U23" s="46">
        <x:v>113819659.48063442</x:v>
      </x:c>
      <x:c r="V23" s="64"/>
      <x:c r="W23" s="129"/>
      <x:c r="X23" s="481"/>
      <x:c r="Y23" s="64"/>
      <x:c r="Z23" s="64">
        <x:v/>
      </x:c>
    </x:row>
    <x:row r="24" spans="1:26">
      <x:c r="A24" s="64"/>
      <x:c r="B24" s="6" t="s">
        <x:v>541</x:v>
      </x:c>
      <x:c r="C24" s="13">
        <x:v>6331.6852338317221</x:v>
      </x:c>
      <x:c r="D24" s="13">
        <x:v>91446.185295863368</x:v>
      </x:c>
      <x:c r="E24" s="13">
        <x:v>318397.63052633096</x:v>
      </x:c>
      <x:c r="F24" s="13">
        <x:v>616276.69631584862</x:v>
      </x:c>
      <x:c r="G24" s="13">
        <x:v>1040809.9891000015</x:v>
      </x:c>
      <x:c r="H24" s="13">
        <x:v>1441301.2639384875</x:v>
      </x:c>
      <x:c r="I24" s="13">
        <x:v>1916776.9600966366</x:v>
      </x:c>
      <x:c r="J24" s="13">
        <x:v>2365535.8041824256</x:v>
      </x:c>
      <x:c r="K24" s="46">
        <x:v>2656252.0761315832</x:v>
      </x:c>
      <x:c r="L24" s="46">
        <x:v>2787503.2270620135</x:v>
      </x:c>
      <x:c r="M24" s="46">
        <x:v>16367516.787197396</x:v>
      </x:c>
      <x:c r="N24" s="46">
        <x:v>20028040.324172158</x:v>
      </x:c>
      <x:c r="O24" s="46">
        <x:v>24252059.242542364</x:v>
      </x:c>
      <x:c r="P24" s="46">
        <x:v>28953877.608486351</x:v>
      </x:c>
      <x:c r="Q24" s="46">
        <x:v>27095994.441448353</x:v>
      </x:c>
      <x:c r="R24" s="46">
        <x:v>31761933.780497164</x:v>
      </x:c>
      <x:c r="S24" s="13">
        <x:v>32068909.836223412</x:v>
      </x:c>
      <x:c r="T24" s="13">
        <x:v>37876679.208653994</x:v>
      </x:c>
      <x:c r="U24" s="13">
        <x:v>39887140.472268581</x:v>
      </x:c>
      <x:c r="V24" s="64"/>
      <x:c r="W24" s="129"/>
      <x:c r="X24" s="481"/>
      <x:c r="Y24" s="64"/>
      <x:c r="Z24" s="64">
        <x:v/>
      </x:c>
    </x:row>
    <x:row r="25" spans="1:26">
      <x:c r="A25" s="64"/>
      <x:c r="B25" s="6" t="s">
        <x:v>542</x:v>
      </x:c>
      <x:c r="C25" s="13">
        <x:v>1367.5346077390329</x:v>
      </x:c>
      <x:c r="D25" s="13">
        <x:v>19750.795960229669</x:v>
      </x:c>
      <x:c r="E25" s="13">
        <x:v>68768.386722749681</x:v>
      </x:c>
      <x:c r="F25" s="13">
        <x:v>133105.11799478374</x:v>
      </x:c>
      <x:c r="G25" s="13">
        <x:v>224796.97388768932</x:v>
      </x:c>
      <x:c r="H25" s="13">
        <x:v>311296.16931716795</x:v>
      </x:c>
      <x:c r="I25" s="13">
        <x:v>413990.70412454358</x:v>
      </x:c>
      <x:c r="J25" s="13">
        <x:v>510914.86051456281</x:v>
      </x:c>
      <x:c r="K25" s="46">
        <x:v>573704.55208025558</x:v>
      </x:c>
      <x:c r="L25" s="46">
        <x:v>602052.53284276754</x:v>
      </x:c>
      <x:c r="M25" s="46">
        <x:v>3535100.8179692002</x:v>
      </x:c>
      <x:c r="N25" s="46">
        <x:v>4325710.6531689325</x:v>
      </x:c>
      <x:c r="O25" s="46">
        <x:v>5238025.754328805</x:v>
      </x:c>
      <x:c r="P25" s="46">
        <x:v>6294321.2192361634</x:v>
      </x:c>
      <x:c r="Q25" s="46">
        <x:v>5890433.574227904</x:v>
      </x:c>
      <x:c r="R25" s="46">
        <x:v>6904768.2131515583</x:v>
      </x:c>
      <x:c r="S25" s="13">
        <x:v>7142296.177332608</x:v>
      </x:c>
      <x:c r="T25" s="13">
        <x:v>8828894.5355236586</x:v>
      </x:c>
      <x:c r="U25" s="13">
        <x:v>9297524.5958947726</x:v>
      </x:c>
      <x:c r="V25" s="64"/>
      <x:c r="W25" s="129"/>
      <x:c r="X25" s="481"/>
      <x:c r="Y25" s="64"/>
      <x:c r="Z25" s="64">
        <x:v/>
      </x:c>
    </x:row>
    <x:row r="26" spans="1:26">
      <x:c r="A26" s="64"/>
      <x:c r="B26" s="6" t="s">
        <x:v>543</x:v>
      </x:c>
      <x:c r="C26" s="13">
        <x:v>8222.9678361450933</x:v>
      </x:c>
      <x:c r="D26" s="13">
        <x:v>118761.27960501735</x:v>
      </x:c>
      <x:c r="E26" s="13">
        <x:v>413503.41626796231</x:v>
      </x:c>
      <x:c r="F26" s="13">
        <x:v>800359.34586473845</x:v>
      </x:c>
      <x:c r="G26" s="13">
        <x:v>1351701.2845454565</x:v>
      </x:c>
      <x:c r="H26" s="13">
        <x:v>1871819.8232967372</x:v>
      </x:c>
      <x:c r="I26" s="13">
        <x:v>2489320.7273982293</x:v>
      </x:c>
      <x:c r="J26" s="13">
        <x:v>3072124.4210161371</x:v>
      </x:c>
      <x:c r="K26" s="46">
        <x:v>3449678.0209501078</x:v>
      </x:c>
      <x:c r="L26" s="46">
        <x:v>3620134.0611194978</x:v>
      </x:c>
      <x:c r="M26" s="46">
        <x:v>21256515.308048565</x:v>
      </x:c>
      <x:c r="N26" s="46">
        <x:v>26010441.979444358</x:v>
      </x:c>
      <x:c r="O26" s="46">
        <x:v>31496180.834470604</x:v>
      </x:c>
      <x:c r="P26" s="46">
        <x:v>35309606.839617498</x:v>
      </x:c>
      <x:c r="Q26" s="46">
        <x:v>33043895.66030287</x:v>
      </x:c>
      <x:c r="R26" s="46">
        <x:v>38734065.585972153</x:v>
      </x:c>
      <x:c r="S26" s="46">
        <x:v>38177273.614551686</x:v>
      </x:c>
      <x:c r="T26" s="46">
        <x:v>37877022.823633656</x:v>
      </x:c>
      <x:c r="U26" s="46">
        <x:v>39887502.32603319</x:v>
      </x:c>
      <x:c r="V26" s="64"/>
      <x:c r="W26" s="129"/>
      <x:c r="X26" s="481"/>
      <x:c r="Y26" s="64"/>
      <x:c r="Z26" s="64">
        <x:v/>
      </x:c>
    </x:row>
    <x:row r="27" spans="1:26">
      <x:c r="A27" s="64"/>
      <x:c r="B27" s="6" t="s">
        <x:v>544</x:v>
      </x:c>
      <x:c r="C27" s="13">
        <x:v>1502.2155995201688</x:v>
      </x:c>
      <x:c r="D27" s="13">
        <x:v>21695.943653996994</x:v>
      </x:c>
      <x:c r="E27" s="13">
        <x:v>75541.008398716833</x:v>
      </x:c>
      <x:c r="F27" s="13">
        <x:v>146213.91187921868</x:v>
      </x:c>
      <x:c r="G27" s="13">
        <x:v>246935.99634551778</x:v>
      </x:c>
      <x:c r="H27" s="13">
        <x:v>341954.02366618585</x:v>
      </x:c>
      <x:c r="I27" s="13">
        <x:v>454762.38061750465</x:v>
      </x:c>
      <x:c r="J27" s="13">
        <x:v>561232.06619288027</x:v>
      </x:c>
      <x:c r="K27" s="46">
        <x:v>630205.57050147711</x:v>
      </x:c>
      <x:c r="L27" s="46">
        <x:v>661345.38859116274</x:v>
      </x:c>
      <x:c r="M27" s="46">
        <x:v>3883253.5312651061</x:v>
      </x:c>
      <x:c r="N27" s="46">
        <x:v>4751726.1979530053</x:v>
      </x:c>
      <x:c r="O27" s="46">
        <x:v>5753890.2155101486</x:v>
      </x:c>
      <x:c r="P27" s="46">
        <x:v>6869413.9085850017</x:v>
      </x:c>
      <x:c r="Q27" s="46">
        <x:v>8087169.5590824839</x:v>
      </x:c>
      <x:c r="R27" s="46">
        <x:v>9401973.4367126562</x:v>
      </x:c>
      <x:c r="S27" s="46">
        <x:v>11095766.362722438</x:v>
      </x:c>
      <x:c r="T27" s="46">
        <x:v>12936028.362349641</x:v>
      </x:c>
      <x:c r="U27" s="46">
        <x:v>13191893.773833334</x:v>
      </x:c>
      <x:c r="V27" s="64"/>
      <x:c r="W27" s="129"/>
      <x:c r="X27" s="481"/>
      <x:c r="Y27" s="64"/>
      <x:c r="Z27" s="64">
        <x:v/>
      </x:c>
    </x:row>
    <x:row r="28" spans="1:26">
      <x:c r="A28" s="64"/>
      <x:c r="B28" s="100"/>
      <x:c r="C28" s="100"/>
      <x:c r="D28" s="126"/>
      <x:c r="E28" s="126"/>
      <x:c r="F28" s="126"/>
      <x:c r="G28" s="126"/>
      <x:c r="H28" s="127"/>
      <x:c r="I28" s="127"/>
      <x:c r="J28" s="127"/>
      <x:c r="K28" s="126"/>
      <x:c r="L28" s="126"/>
      <x:c r="M28" s="128"/>
      <x:c r="N28" s="64"/>
      <x:c r="O28" s="64"/>
      <x:c r="P28" s="64"/>
      <x:c r="Q28" s="129"/>
      <x:c r="R28" s="129"/>
      <x:c r="S28" s="129"/>
      <x:c r="T28" s="129"/>
      <x:c r="U28" s="64"/>
      <x:c r="V28" s="64"/>
      <x:c r="W28" s="129"/>
      <x:c r="X28" s="481"/>
      <x:c r="Y28" s="64"/>
      <x:c r="Z28" s="64">
        <x:v/>
      </x:c>
    </x:row>
    <x:row r="29" spans="1:26">
      <x:c r="A29" s="64"/>
      <x:c r="B29" s="99" t="s">
        <x:v>163</x:v>
      </x:c>
      <x:c r="C29" s="99"/>
      <x:c r="D29" s="100"/>
      <x:c r="E29" s="99"/>
      <x:c r="F29" s="99"/>
      <x:c r="G29" s="101"/>
      <x:c r="H29" s="104"/>
      <x:c r="I29" s="104"/>
      <x:c r="J29" s="104"/>
      <x:c r="K29" s="101"/>
      <x:c r="L29" s="101"/>
      <x:c r="M29" s="105"/>
      <x:c r="N29" s="64"/>
      <x:c r="O29" s="64"/>
      <x:c r="P29" s="64"/>
      <x:c r="Q29" s="64"/>
      <x:c r="R29" s="64"/>
      <x:c r="S29" s="64"/>
      <x:c r="T29" s="64"/>
      <x:c r="U29" s="64"/>
      <x:c r="V29" s="64"/>
      <x:c r="W29" s="129"/>
      <x:c r="X29" s="481"/>
      <x:c r="Y29" s="64"/>
      <x:c r="Z29" s="64">
        <x:v/>
      </x:c>
    </x:row>
    <x:row r="30" spans="1:26" ht="29.85" customHeight="1">
      <x:c r="A30" s="64"/>
      <x:c r="B30" s="531" t="s">
        <x:v>545</x:v>
      </x:c>
      <x:c r="C30" s="532"/>
      <x:c r="D30" s="532"/>
      <x:c r="E30" s="532"/>
      <x:c r="F30" s="532"/>
      <x:c r="G30" s="532"/>
      <x:c r="H30" s="532"/>
      <x:c r="I30" s="532"/>
      <x:c r="J30" s="532"/>
      <x:c r="K30" s="532"/>
      <x:c r="L30" s="532"/>
      <x:c r="M30" s="532"/>
      <x:c r="N30" s="532"/>
      <x:c r="O30" s="532"/>
      <x:c r="P30" s="532"/>
      <x:c r="Q30" s="532"/>
      <x:c r="R30" s="532"/>
      <x:c r="S30" s="532"/>
      <x:c r="T30" s="532"/>
      <x:c r="U30" s="532"/>
      <x:c r="V30" s="532"/>
      <x:c r="W30" s="129"/>
      <x:c r="X30" s="481"/>
      <x:c r="Y30" s="64"/>
    </x:row>
    <x:row r="31" spans="1:26" ht="27.75" customHeight="1">
      <x:c r="A31" s="64"/>
      <x:c r="B31" s="531" t="s">
        <x:v>546</x:v>
      </x:c>
      <x:c r="C31" s="532"/>
      <x:c r="D31" s="532"/>
      <x:c r="E31" s="532"/>
      <x:c r="F31" s="532"/>
      <x:c r="G31" s="532"/>
      <x:c r="H31" s="532"/>
      <x:c r="I31" s="532"/>
      <x:c r="J31" s="532"/>
      <x:c r="K31" s="532"/>
      <x:c r="L31" s="532"/>
      <x:c r="M31" s="532"/>
      <x:c r="N31" s="532"/>
      <x:c r="O31" s="532"/>
      <x:c r="P31" s="532"/>
      <x:c r="Q31" s="532"/>
      <x:c r="R31" s="532"/>
      <x:c r="S31" s="532"/>
      <x:c r="T31" s="532"/>
      <x:c r="U31" s="532"/>
      <x:c r="V31" s="532"/>
      <x:c r="W31" s="129"/>
      <x:c r="X31" s="481"/>
      <x:c r="Y31" s="64"/>
    </x:row>
    <x:row r="32" spans="1:26" ht="61.5" customHeight="1">
      <x:c r="A32" s="64"/>
      <x:c r="B32" s="527" t="s">
        <x:v>547</x:v>
      </x:c>
      <x:c r="C32" s="528"/>
      <x:c r="D32" s="528"/>
      <x:c r="E32" s="528"/>
      <x:c r="F32" s="528"/>
      <x:c r="G32" s="528"/>
      <x:c r="H32" s="528"/>
      <x:c r="I32" s="528"/>
      <x:c r="J32" s="528"/>
      <x:c r="K32" s="528"/>
      <x:c r="L32" s="528"/>
      <x:c r="M32" s="528"/>
      <x:c r="N32" s="528"/>
      <x:c r="O32" s="528"/>
      <x:c r="P32" s="528"/>
      <x:c r="Q32" s="528"/>
      <x:c r="R32" s="528"/>
      <x:c r="S32" s="528"/>
      <x:c r="T32" s="528"/>
      <x:c r="U32" s="528"/>
      <x:c r="V32" s="528"/>
      <x:c r="W32" s="129"/>
      <x:c r="X32" s="481"/>
      <x:c r="Y32" s="64"/>
    </x:row>
    <x:row r="33" spans="1:26" ht="20.85" customHeight="1">
      <x:c r="A33" s="64"/>
      <x:c r="B33" s="527" t="s">
        <x:v>548</x:v>
      </x:c>
      <x:c r="C33" s="528"/>
      <x:c r="D33" s="528"/>
      <x:c r="E33" s="528"/>
      <x:c r="F33" s="528"/>
      <x:c r="G33" s="528"/>
      <x:c r="H33" s="528"/>
      <x:c r="I33" s="528"/>
      <x:c r="J33" s="528"/>
      <x:c r="K33" s="528"/>
      <x:c r="L33" s="528"/>
      <x:c r="M33" s="528"/>
      <x:c r="N33" s="528"/>
      <x:c r="O33" s="528"/>
      <x:c r="P33" s="528"/>
      <x:c r="Q33" s="528"/>
      <x:c r="R33" s="528"/>
      <x:c r="S33" s="528"/>
      <x:c r="T33" s="528"/>
      <x:c r="U33" s="528"/>
      <x:c r="V33" s="528"/>
      <x:c r="W33" s="129"/>
      <x:c r="X33" s="481"/>
      <x:c r="Y33" s="64"/>
    </x:row>
    <x:row r="34" spans="1:26" ht="30" customHeight="1">
      <x:c r="A34" s="64"/>
      <x:c r="B34" s="527" t="s">
        <x:v>549</x:v>
      </x:c>
      <x:c r="C34" s="528"/>
      <x:c r="D34" s="528"/>
      <x:c r="E34" s="528"/>
      <x:c r="F34" s="528"/>
      <x:c r="G34" s="528"/>
      <x:c r="H34" s="528"/>
      <x:c r="I34" s="528"/>
      <x:c r="J34" s="528"/>
      <x:c r="K34" s="528"/>
      <x:c r="L34" s="528"/>
      <x:c r="M34" s="528"/>
      <x:c r="N34" s="528"/>
      <x:c r="O34" s="528"/>
      <x:c r="P34" s="528"/>
      <x:c r="Q34" s="528"/>
      <x:c r="R34" s="528"/>
      <x:c r="S34" s="528"/>
      <x:c r="T34" s="528"/>
      <x:c r="U34" s="528"/>
      <x:c r="V34" s="528"/>
      <x:c r="W34" s="129"/>
      <x:c r="Y34" s="64"/>
    </x:row>
    <x:row r="35" spans="1:26" ht="30" customHeight="1">
      <x:c r="A35" s="64"/>
      <x:c r="B35" s="527" t="s">
        <x:v>550</x:v>
      </x:c>
      <x:c r="C35" s="528"/>
      <x:c r="D35" s="528"/>
      <x:c r="E35" s="528"/>
      <x:c r="F35" s="528"/>
      <x:c r="G35" s="528"/>
      <x:c r="H35" s="528"/>
      <x:c r="I35" s="528"/>
      <x:c r="J35" s="528"/>
      <x:c r="K35" s="528"/>
      <x:c r="L35" s="528"/>
      <x:c r="M35" s="528"/>
      <x:c r="N35" s="528"/>
      <x:c r="O35" s="528"/>
      <x:c r="P35" s="528"/>
      <x:c r="Q35" s="528"/>
      <x:c r="R35" s="528"/>
      <x:c r="S35" s="528"/>
      <x:c r="T35" s="528"/>
      <x:c r="U35" s="528"/>
      <x:c r="V35" s="528"/>
      <x:c r="W35" s="129"/>
      <x:c r="X35" s="481"/>
      <x:c r="Y35" s="64"/>
    </x:row>
    <x:row r="36" spans="1:26" ht="33.75" customHeight="1">
      <x:c r="A36" s="64"/>
      <x:c r="B36" s="527" t="s">
        <x:v>551</x:v>
      </x:c>
      <x:c r="C36" s="528"/>
      <x:c r="D36" s="528"/>
      <x:c r="E36" s="528"/>
      <x:c r="F36" s="528"/>
      <x:c r="G36" s="528"/>
      <x:c r="H36" s="528"/>
      <x:c r="I36" s="528"/>
      <x:c r="J36" s="528"/>
      <x:c r="K36" s="528"/>
      <x:c r="L36" s="528"/>
      <x:c r="M36" s="528"/>
      <x:c r="N36" s="528"/>
      <x:c r="O36" s="528"/>
      <x:c r="P36" s="528"/>
      <x:c r="Q36" s="528"/>
      <x:c r="R36" s="528"/>
      <x:c r="S36" s="528"/>
      <x:c r="T36" s="528"/>
      <x:c r="U36" s="528"/>
      <x:c r="V36" s="528"/>
      <x:c r="W36" s="129"/>
      <x:c r="X36" s="481"/>
      <x:c r="Y36" s="64"/>
    </x:row>
    <x:row r="37" spans="1:26" ht="27.75" customHeight="1">
      <x:c r="A37" s="64"/>
      <x:c r="B37" s="527" t="s">
        <x:v>552</x:v>
      </x:c>
      <x:c r="C37" s="528"/>
      <x:c r="D37" s="528"/>
      <x:c r="E37" s="528"/>
      <x:c r="F37" s="528"/>
      <x:c r="G37" s="528"/>
      <x:c r="H37" s="528"/>
      <x:c r="I37" s="528"/>
      <x:c r="J37" s="528"/>
      <x:c r="K37" s="528"/>
      <x:c r="L37" s="528"/>
      <x:c r="M37" s="528"/>
      <x:c r="N37" s="528"/>
      <x:c r="O37" s="528"/>
      <x:c r="P37" s="528"/>
      <x:c r="Q37" s="528"/>
      <x:c r="R37" s="528"/>
      <x:c r="S37" s="528"/>
      <x:c r="T37" s="528"/>
      <x:c r="U37" s="528"/>
      <x:c r="V37" s="528"/>
      <x:c r="W37" s="64"/>
      <x:c r="Y37" s="64"/>
      <x:c r="Z37" s="64">
        <x:v/>
      </x:c>
    </x:row>
    <x:row r="38" spans="1:26" ht="15" customHeight="1">
      <x:c r="A38" s="64"/>
      <x:c r="B38" s="64"/>
      <x:c r="C38" s="64"/>
      <x:c r="D38" s="64"/>
      <x:c r="E38" s="64"/>
      <x:c r="F38" s="64"/>
      <x:c r="G38" s="64"/>
      <x:c r="H38" s="64"/>
      <x:c r="I38" s="64"/>
      <x:c r="J38" s="64"/>
      <x:c r="K38" s="64"/>
      <x:c r="L38" s="64"/>
      <x:c r="M38" s="64"/>
      <x:c r="N38" s="64"/>
      <x:c r="O38" s="64"/>
      <x:c r="P38" s="64"/>
      <x:c r="Q38" s="64"/>
      <x:c r="R38" s="64"/>
      <x:c r="S38" s="64"/>
      <x:c r="T38" s="64"/>
      <x:c r="U38" s="64"/>
      <x:c r="V38" s="64"/>
      <x:c r="W38" s="64"/>
      <x:c r="X38" s="64"/>
      <x:c r="Y38" s="64"/>
      <x:c r="Z38" s="64">
        <x:v/>
      </x:c>
    </x:row>
    <x:row r="39" spans="1:26">
      <x:c r="A39" s="64"/>
      <x:c r="B39" s="64"/>
      <x:c r="C39" s="64"/>
      <x:c r="D39" s="64"/>
      <x:c r="E39" s="64"/>
      <x:c r="F39" s="64"/>
      <x:c r="G39" s="64"/>
      <x:c r="H39" s="64"/>
      <x:c r="I39" s="64"/>
      <x:c r="J39" s="64"/>
      <x:c r="K39" s="64"/>
      <x:c r="L39" s="64"/>
      <x:c r="M39" s="64"/>
      <x:c r="N39" s="64"/>
      <x:c r="O39" s="64"/>
      <x:c r="P39" s="64"/>
      <x:c r="Q39" s="64"/>
      <x:c r="R39" s="64"/>
      <x:c r="S39" s="64"/>
      <x:c r="T39" s="64"/>
      <x:c r="U39" s="64"/>
      <x:c r="V39" s="64"/>
      <x:c r="W39" s="64"/>
      <x:c r="X39" s="64"/>
      <x:c r="Y39" s="64"/>
      <x:c r="Z39" s="64">
        <x:v/>
      </x:c>
    </x:row>
    <x:row r="40" spans="1:26">
      <x:c r="A40" s="64"/>
      <x:c r="B40" s="64"/>
      <x:c r="C40" s="64"/>
      <x:c r="D40" s="64"/>
      <x:c r="E40" s="64"/>
      <x:c r="F40" s="64"/>
      <x:c r="G40" s="64"/>
      <x:c r="H40" s="64"/>
      <x:c r="I40" s="64"/>
      <x:c r="J40" s="64"/>
      <x:c r="K40" s="64"/>
      <x:c r="L40" s="64"/>
      <x:c r="M40" s="64"/>
      <x:c r="N40" s="64"/>
      <x:c r="O40" s="64"/>
      <x:c r="P40" s="64"/>
      <x:c r="Q40" s="64"/>
      <x:c r="R40" s="64"/>
      <x:c r="S40" s="64"/>
      <x:c r="T40" s="64"/>
      <x:c r="U40" s="64"/>
      <x:c r="V40" s="64"/>
      <x:c r="W40" s="64"/>
      <x:c r="X40" s="64"/>
      <x:c r="Y40" s="64"/>
      <x:c r="Z40" s="64">
        <x:v/>
      </x:c>
    </x:row>
    <x:row r="41" spans="1:26">
      <x:c r="A41" s="64"/>
      <x:c r="B41" s="64"/>
      <x:c r="C41" s="64"/>
      <x:c r="D41" s="64"/>
      <x:c r="E41" s="64"/>
      <x:c r="F41" s="64"/>
      <x:c r="G41" s="64"/>
      <x:c r="H41" s="64"/>
      <x:c r="I41" s="64"/>
      <x:c r="J41" s="64"/>
      <x:c r="K41" s="64"/>
      <x:c r="L41" s="64"/>
      <x:c r="M41" s="64"/>
      <x:c r="N41" s="64"/>
      <x:c r="O41" s="64"/>
      <x:c r="P41" s="64"/>
      <x:c r="Q41" s="64"/>
      <x:c r="R41" s="64"/>
      <x:c r="S41" s="64"/>
      <x:c r="T41" s="64"/>
      <x:c r="U41" s="64"/>
      <x:c r="V41" s="64"/>
      <x:c r="W41" s="64"/>
      <x:c r="X41" s="64"/>
      <x:c r="Y41" s="64"/>
      <x:c r="Z41" s="64">
        <x:v/>
      </x:c>
    </x:row>
    <x:row r="42" spans="1:26">
      <x:c r="A42" s="64"/>
      <x:c r="B42" s="64"/>
      <x:c r="C42" s="64"/>
      <x:c r="D42" s="64"/>
      <x:c r="E42" s="64"/>
      <x:c r="F42" s="64"/>
      <x:c r="G42" s="64"/>
      <x:c r="H42" s="64"/>
      <x:c r="I42" s="64"/>
      <x:c r="J42" s="64"/>
      <x:c r="K42" s="64"/>
      <x:c r="L42" s="64"/>
      <x:c r="M42" s="64"/>
      <x:c r="N42" s="64"/>
      <x:c r="O42" s="64"/>
      <x:c r="P42" s="64"/>
      <x:c r="Q42" s="64"/>
      <x:c r="R42" s="64"/>
      <x:c r="S42" s="64"/>
      <x:c r="T42" s="64"/>
      <x:c r="U42" s="64"/>
      <x:c r="V42" s="64"/>
      <x:c r="W42" s="64"/>
      <x:c r="X42" s="64"/>
      <x:c r="Y42" s="64"/>
      <x:c r="Z42" s="64">
        <x:v/>
      </x:c>
    </x:row>
    <x:row r="43" spans="1:26" hidden="1">
      <x:c r="A43" s="64"/>
      <x:c r="B43" s="64"/>
      <x:c r="C43" s="64"/>
      <x:c r="D43" s="64"/>
      <x:c r="E43" s="64"/>
      <x:c r="F43" s="64"/>
      <x:c r="G43" s="64"/>
      <x:c r="H43" s="64"/>
      <x:c r="I43" s="64"/>
      <x:c r="J43" s="64"/>
      <x:c r="K43" s="64"/>
      <x:c r="L43" s="64"/>
      <x:c r="M43" s="64"/>
      <x:c r="N43" s="64"/>
      <x:c r="O43" s="64"/>
      <x:c r="P43" s="64"/>
      <x:c r="Q43" s="64"/>
      <x:c r="R43" s="64"/>
      <x:c r="S43" s="64"/>
      <x:c r="T43" s="64"/>
      <x:c r="U43" s="64"/>
      <x:c r="V43" s="64"/>
      <x:c r="W43" s="64"/>
      <x:c r="X43" s="64"/>
      <x:c r="Y43" s="64"/>
      <x:c r="Z43" s="64">
        <x:v/>
      </x:c>
    </x:row>
    <x:row r="44" spans="1:26" hidden="1">
      <x:c r="A44" s="64"/>
      <x:c r="B44" s="64"/>
      <x:c r="C44" s="64"/>
      <x:c r="D44" s="64"/>
      <x:c r="E44" s="64"/>
      <x:c r="F44" s="64"/>
      <x:c r="G44" s="64"/>
      <x:c r="H44" s="64"/>
      <x:c r="I44" s="64"/>
      <x:c r="J44" s="64"/>
      <x:c r="K44" s="64"/>
      <x:c r="L44" s="64"/>
      <x:c r="M44" s="64"/>
      <x:c r="N44" s="64"/>
      <x:c r="O44" s="64"/>
      <x:c r="P44" s="64"/>
      <x:c r="Q44" s="64"/>
      <x:c r="R44" s="64"/>
      <x:c r="S44" s="64"/>
      <x:c r="T44" s="64"/>
      <x:c r="U44" s="64"/>
      <x:c r="V44" s="64"/>
      <x:c r="W44" s="64"/>
      <x:c r="X44" s="64"/>
      <x:c r="Y44" s="64"/>
      <x:c r="Z44" s="64">
        <x:v/>
      </x:c>
    </x:row>
    <x:row r="45" spans="1:26" hidden="1">
      <x:c r="A45" s="64"/>
      <x:c r="B45" s="64"/>
      <x:c r="C45" s="64"/>
      <x:c r="D45" s="64"/>
      <x:c r="E45" s="64"/>
      <x:c r="F45" s="64"/>
      <x:c r="G45" s="64"/>
      <x:c r="H45" s="64"/>
      <x:c r="I45" s="64"/>
      <x:c r="J45" s="64"/>
      <x:c r="K45" s="64"/>
      <x:c r="L45" s="64"/>
      <x:c r="M45" s="64"/>
      <x:c r="N45" s="64"/>
      <x:c r="O45" s="64"/>
      <x:c r="P45" s="64"/>
      <x:c r="Q45" s="64"/>
      <x:c r="R45" s="64"/>
      <x:c r="S45" s="64"/>
      <x:c r="T45" s="64"/>
      <x:c r="U45" s="64"/>
      <x:c r="V45" s="64"/>
      <x:c r="W45" s="64"/>
      <x:c r="X45" s="64"/>
      <x:c r="Y45" s="64"/>
      <x:c r="Z45" s="64">
        <x:v/>
      </x:c>
    </x:row>
    <x:row r="46" spans="1:26" hidden="1">
      <x:c r="A46" s="64"/>
      <x:c r="B46" s="64"/>
      <x:c r="C46" s="64"/>
      <x:c r="D46" s="64"/>
      <x:c r="E46" s="64"/>
      <x:c r="F46" s="64"/>
      <x:c r="G46" s="64"/>
      <x:c r="H46" s="64"/>
      <x:c r="I46" s="64"/>
      <x:c r="J46" s="64"/>
      <x:c r="K46" s="64"/>
      <x:c r="L46" s="64"/>
      <x:c r="M46" s="64"/>
      <x:c r="N46" s="64"/>
      <x:c r="O46" s="64"/>
      <x:c r="P46" s="64"/>
      <x:c r="Q46" s="64"/>
      <x:c r="R46" s="64"/>
      <x:c r="S46" s="64"/>
      <x:c r="T46" s="64"/>
      <x:c r="U46" s="64"/>
      <x:c r="V46" s="64"/>
      <x:c r="W46" s="64"/>
      <x:c r="X46" s="64"/>
      <x:c r="Y46" s="64"/>
      <x:c r="Z46" s="64">
        <x:v/>
      </x:c>
    </x:row>
    <x:row r="47" spans="1:26" hidden="1">
      <x:c r="A47" s="64"/>
      <x:c r="B47" s="64"/>
      <x:c r="C47" s="64"/>
      <x:c r="D47" s="64"/>
      <x:c r="E47" s="64"/>
      <x:c r="F47" s="64"/>
      <x:c r="G47" s="64"/>
      <x:c r="H47" s="64"/>
      <x:c r="I47" s="64"/>
      <x:c r="J47" s="64"/>
      <x:c r="K47" s="64"/>
      <x:c r="L47" s="64"/>
      <x:c r="M47" s="64"/>
      <x:c r="N47" s="64"/>
      <x:c r="O47" s="64"/>
      <x:c r="P47" s="64"/>
      <x:c r="Q47" s="64"/>
      <x:c r="R47" s="64"/>
      <x:c r="S47" s="64"/>
      <x:c r="T47" s="64"/>
      <x:c r="U47" s="64"/>
      <x:c r="V47" s="64"/>
      <x:c r="W47" s="64"/>
      <x:c r="X47" s="64"/>
      <x:c r="Y47" s="64"/>
      <x:c r="Z47" s="64">
        <x:v/>
      </x:c>
    </x:row>
    <x:row r="48" spans="1:26" hidden="1">
      <x:c r="A48" s="64"/>
      <x:c r="B48" s="64"/>
      <x:c r="C48" s="64"/>
      <x:c r="D48" s="64"/>
      <x:c r="E48" s="64"/>
      <x:c r="F48" s="64"/>
      <x:c r="G48" s="64"/>
      <x:c r="H48" s="64"/>
      <x:c r="I48" s="64"/>
      <x:c r="J48" s="64"/>
      <x:c r="K48" s="64"/>
      <x:c r="L48" s="64"/>
      <x:c r="M48" s="64"/>
      <x:c r="N48" s="64"/>
      <x:c r="O48" s="64"/>
      <x:c r="P48" s="64"/>
      <x:c r="Q48" s="64"/>
      <x:c r="R48" s="64"/>
      <x:c r="S48" s="64"/>
      <x:c r="T48" s="64"/>
      <x:c r="U48" s="64"/>
      <x:c r="V48" s="64"/>
      <x:c r="W48" s="64"/>
      <x:c r="X48" s="64"/>
      <x:c r="Y48" s="64"/>
      <x:c r="Z48" s="64">
        <x:v/>
      </x:c>
    </x:row>
    <x:row r="49" spans="1:26" hidden="1">
      <x:c r="A49" s="64"/>
      <x:c r="B49" s="64"/>
      <x:c r="C49" s="64"/>
      <x:c r="D49" s="64"/>
      <x:c r="E49" s="64"/>
      <x:c r="F49" s="64"/>
      <x:c r="G49" s="64"/>
      <x:c r="H49" s="64"/>
      <x:c r="I49" s="64"/>
      <x:c r="J49" s="64"/>
      <x:c r="K49" s="64"/>
      <x:c r="L49" s="64"/>
      <x:c r="M49" s="64"/>
      <x:c r="N49" s="64"/>
      <x:c r="O49" s="64"/>
      <x:c r="P49" s="64"/>
      <x:c r="Q49" s="64"/>
      <x:c r="R49" s="64"/>
      <x:c r="S49" s="64"/>
      <x:c r="T49" s="64"/>
      <x:c r="U49" s="64"/>
      <x:c r="V49" s="64"/>
      <x:c r="W49" s="64"/>
      <x:c r="X49" s="64"/>
      <x:c r="Y49" s="64"/>
      <x:c r="Z49" s="64">
        <x:v/>
      </x:c>
    </x:row>
    <x:row r="50" spans="1:26" hidden="1">
      <x:c r="A50" s="64"/>
      <x:c r="B50" s="64"/>
      <x:c r="C50" s="64"/>
      <x:c r="D50" s="64"/>
      <x:c r="E50" s="64"/>
      <x:c r="F50" s="64"/>
      <x:c r="G50" s="64"/>
      <x:c r="H50" s="64"/>
      <x:c r="I50" s="64"/>
      <x:c r="J50" s="64"/>
      <x:c r="K50" s="64"/>
      <x:c r="L50" s="64"/>
      <x:c r="M50" s="64"/>
      <x:c r="N50" s="64"/>
      <x:c r="O50" s="64"/>
      <x:c r="P50" s="64"/>
      <x:c r="Q50" s="64"/>
      <x:c r="R50" s="64"/>
      <x:c r="S50" s="64"/>
      <x:c r="T50" s="64"/>
      <x:c r="U50" s="64"/>
      <x:c r="V50" s="64"/>
      <x:c r="W50" s="64"/>
      <x:c r="X50" s="64"/>
      <x:c r="Y50" s="64"/>
      <x:c r="Z50" s="64">
        <x:v/>
      </x:c>
    </x:row>
    <x:row r="51" spans="1:26" hidden="1">
      <x:c r="A51" s="64"/>
      <x:c r="B51" s="64"/>
      <x:c r="C51" s="64"/>
      <x:c r="D51" s="64"/>
      <x:c r="E51" s="64"/>
      <x:c r="F51" s="64"/>
      <x:c r="G51" s="64"/>
      <x:c r="H51" s="64"/>
      <x:c r="I51" s="64"/>
      <x:c r="J51" s="64"/>
      <x:c r="K51" s="64"/>
      <x:c r="L51" s="64"/>
      <x:c r="M51" s="64"/>
      <x:c r="N51" s="64"/>
      <x:c r="O51" s="64"/>
      <x:c r="P51" s="64"/>
      <x:c r="Q51" s="64"/>
      <x:c r="R51" s="64"/>
      <x:c r="S51" s="64"/>
      <x:c r="T51" s="64"/>
      <x:c r="U51" s="64"/>
      <x:c r="V51" s="64"/>
      <x:c r="W51" s="64"/>
      <x:c r="X51" s="64"/>
      <x:c r="Y51" s="64"/>
      <x:c r="Z51" s="64">
        <x:v/>
      </x:c>
    </x:row>
    <x:row r="52" spans="1:26" hidden="1">
      <x:c r="A52" s="64"/>
      <x:c r="B52" s="64"/>
      <x:c r="C52" s="64"/>
      <x:c r="D52" s="64"/>
      <x:c r="E52" s="64"/>
      <x:c r="F52" s="64"/>
      <x:c r="G52" s="64"/>
      <x:c r="H52" s="64"/>
      <x:c r="I52" s="64"/>
      <x:c r="J52" s="64"/>
      <x:c r="K52" s="64"/>
      <x:c r="L52" s="64"/>
      <x:c r="M52" s="64"/>
      <x:c r="N52" s="64"/>
      <x:c r="O52" s="64"/>
      <x:c r="P52" s="64"/>
      <x:c r="Q52" s="64"/>
      <x:c r="R52" s="64"/>
      <x:c r="S52" s="64"/>
      <x:c r="T52" s="64"/>
      <x:c r="U52" s="64"/>
      <x:c r="V52" s="64"/>
      <x:c r="W52" s="64"/>
      <x:c r="X52" s="64"/>
      <x:c r="Y52" s="64"/>
      <x:c r="Z52" s="64">
        <x:v/>
      </x:c>
    </x:row>
    <x:row r="53" spans="1:26" hidden="1">
      <x:c r="A53" s="64"/>
      <x:c r="B53" s="64"/>
      <x:c r="C53" s="64"/>
      <x:c r="D53" s="64"/>
      <x:c r="E53" s="64"/>
      <x:c r="F53" s="64"/>
      <x:c r="G53" s="64"/>
      <x:c r="H53" s="64"/>
      <x:c r="I53" s="64"/>
      <x:c r="J53" s="64"/>
      <x:c r="K53" s="64"/>
      <x:c r="L53" s="64"/>
      <x:c r="M53" s="64"/>
      <x:c r="N53" s="64"/>
      <x:c r="O53" s="64"/>
      <x:c r="P53" s="64"/>
      <x:c r="Q53" s="64"/>
      <x:c r="R53" s="64"/>
      <x:c r="S53" s="64"/>
      <x:c r="T53" s="64"/>
      <x:c r="U53" s="64"/>
      <x:c r="V53" s="64"/>
      <x:c r="W53" s="64"/>
      <x:c r="X53" s="64"/>
      <x:c r="Y53" s="64"/>
      <x:c r="Z53" s="64">
        <x:v/>
      </x:c>
    </x:row>
    <x:row r="54" spans="1:26" hidden="1">
      <x:c r="A54" s="64"/>
      <x:c r="B54" s="64"/>
      <x:c r="C54" s="64"/>
      <x:c r="D54" s="64"/>
      <x:c r="E54" s="64"/>
      <x:c r="F54" s="64"/>
      <x:c r="G54" s="64"/>
      <x:c r="H54" s="64"/>
      <x:c r="I54" s="64"/>
      <x:c r="J54" s="64"/>
      <x:c r="K54" s="64"/>
      <x:c r="L54" s="64"/>
      <x:c r="M54" s="64"/>
      <x:c r="N54" s="64"/>
      <x:c r="O54" s="64"/>
      <x:c r="P54" s="64"/>
      <x:c r="Q54" s="64"/>
      <x:c r="R54" s="64"/>
      <x:c r="S54" s="64"/>
      <x:c r="T54" s="64"/>
      <x:c r="U54" s="64"/>
      <x:c r="V54" s="64"/>
      <x:c r="W54" s="64"/>
      <x:c r="X54" s="64"/>
      <x:c r="Y54" s="64"/>
      <x:c r="Z54" s="64">
        <x:v/>
      </x:c>
    </x:row>
    <x:row r="55" spans="1:26" hidden="1">
      <x:c r="A55" s="64"/>
      <x:c r="B55" s="64"/>
      <x:c r="C55" s="64"/>
      <x:c r="D55" s="64"/>
      <x:c r="E55" s="64"/>
      <x:c r="F55" s="64"/>
      <x:c r="G55" s="64"/>
      <x:c r="H55" s="64"/>
      <x:c r="I55" s="64"/>
      <x:c r="J55" s="64"/>
      <x:c r="K55" s="64"/>
      <x:c r="L55" s="64"/>
      <x:c r="M55" s="64"/>
      <x:c r="N55" s="64"/>
      <x:c r="O55" s="64"/>
      <x:c r="P55" s="64"/>
      <x:c r="Q55" s="64"/>
      <x:c r="R55" s="64"/>
      <x:c r="S55" s="64"/>
      <x:c r="T55" s="64"/>
      <x:c r="U55" s="64"/>
      <x:c r="V55" s="64"/>
      <x:c r="W55" s="64"/>
      <x:c r="X55" s="64"/>
      <x:c r="Y55" s="64"/>
      <x:c r="Z55" s="64">
        <x:v/>
      </x:c>
    </x:row>
    <x:row r="56" spans="1:26" hidden="1">
      <x:c r="A56" s="64"/>
      <x:c r="B56" s="64"/>
      <x:c r="C56" s="64"/>
      <x:c r="D56" s="64"/>
      <x:c r="E56" s="64"/>
      <x:c r="F56" s="64"/>
      <x:c r="G56" s="64"/>
      <x:c r="H56" s="64"/>
      <x:c r="I56" s="64"/>
      <x:c r="J56" s="64"/>
      <x:c r="K56" s="64"/>
      <x:c r="L56" s="64"/>
      <x:c r="M56" s="64"/>
      <x:c r="N56" s="64"/>
      <x:c r="O56" s="64"/>
      <x:c r="P56" s="64"/>
      <x:c r="Q56" s="64"/>
      <x:c r="R56" s="64"/>
      <x:c r="S56" s="64"/>
      <x:c r="T56" s="64"/>
      <x:c r="U56" s="64"/>
      <x:c r="V56" s="64"/>
      <x:c r="W56" s="64"/>
      <x:c r="X56" s="64"/>
      <x:c r="Y56" s="64"/>
      <x:c r="Z56" s="64">
        <x:v/>
      </x:c>
    </x:row>
    <x:row r="57" spans="1:26" hidden="1">
      <x:c r="A57" s="64"/>
      <x:c r="B57" s="64"/>
      <x:c r="C57" s="64"/>
      <x:c r="D57" s="64"/>
      <x:c r="E57" s="64"/>
      <x:c r="F57" s="64"/>
      <x:c r="G57" s="64"/>
      <x:c r="H57" s="64"/>
      <x:c r="I57" s="64"/>
      <x:c r="J57" s="64"/>
      <x:c r="K57" s="64"/>
      <x:c r="L57" s="64"/>
      <x:c r="M57" s="64"/>
      <x:c r="N57" s="64"/>
      <x:c r="O57" s="64"/>
      <x:c r="P57" s="64"/>
      <x:c r="Q57" s="64"/>
      <x:c r="R57" s="64"/>
      <x:c r="S57" s="64"/>
      <x:c r="T57" s="64"/>
      <x:c r="U57" s="64"/>
      <x:c r="V57" s="64"/>
      <x:c r="W57" s="64"/>
      <x:c r="X57" s="64"/>
      <x:c r="Y57" s="64"/>
      <x:c r="Z57" s="64">
        <x:v/>
      </x:c>
    </x:row>
    <x:row r="58" spans="1:26" hidden="1">
      <x:c r="A58" s="64"/>
      <x:c r="B58" s="64"/>
      <x:c r="C58" s="64"/>
      <x:c r="D58" s="64"/>
      <x:c r="E58" s="64"/>
      <x:c r="F58" s="64"/>
      <x:c r="G58" s="64"/>
      <x:c r="H58" s="64"/>
      <x:c r="I58" s="64"/>
      <x:c r="J58" s="64"/>
      <x:c r="K58" s="64"/>
      <x:c r="L58" s="64"/>
      <x:c r="M58" s="64"/>
      <x:c r="N58" s="64"/>
      <x:c r="O58" s="64"/>
      <x:c r="P58" s="64"/>
      <x:c r="Q58" s="64"/>
      <x:c r="R58" s="64"/>
      <x:c r="S58" s="64"/>
      <x:c r="T58" s="64"/>
      <x:c r="U58" s="64"/>
      <x:c r="V58" s="64"/>
      <x:c r="W58" s="64"/>
      <x:c r="X58" s="64"/>
      <x:c r="Y58" s="64"/>
      <x:c r="Z58" s="64">
        <x:v/>
      </x:c>
    </x:row>
    <x:row r="59" spans="1:26" hidden="1">
      <x:c r="A59" s="64"/>
      <x:c r="B59" s="64"/>
      <x:c r="C59" s="64"/>
      <x:c r="D59" s="64"/>
      <x:c r="E59" s="64"/>
      <x:c r="F59" s="64"/>
      <x:c r="G59" s="64"/>
      <x:c r="H59" s="64"/>
      <x:c r="I59" s="64"/>
      <x:c r="J59" s="64"/>
      <x:c r="K59" s="64"/>
      <x:c r="L59" s="64"/>
      <x:c r="M59" s="64"/>
      <x:c r="N59" s="64"/>
      <x:c r="O59" s="64"/>
      <x:c r="P59" s="64"/>
      <x:c r="Q59" s="64"/>
      <x:c r="R59" s="64"/>
      <x:c r="S59" s="64"/>
      <x:c r="T59" s="64"/>
      <x:c r="U59" s="64"/>
      <x:c r="V59" s="64"/>
      <x:c r="W59" s="64"/>
      <x:c r="X59" s="64"/>
      <x:c r="Y59" s="64"/>
      <x:c r="Z59" s="64">
        <x:v/>
      </x:c>
    </x:row>
  </x:sheetData>
  <x:mergeCells count="9">
    <x:mergeCell ref="B36:V36"/>
    <x:mergeCell ref="B37:V37"/>
    <x:mergeCell ref="B5:V7"/>
    <x:mergeCell ref="B30:V30"/>
    <x:mergeCell ref="B31:V31"/>
    <x:mergeCell ref="B32:V32"/>
    <x:mergeCell ref="B33:V33"/>
    <x:mergeCell ref="B34:V34"/>
    <x:mergeCell ref="B35:V35"/>
  </x:mergeCells>
  <x:phoneticPr fontId="29" type="noConversion"/>
  <x:printOptions horizontalCentered="1" headings="1"/>
  <x:pageMargins left="1" right="1" top="1.4" bottom="1" header="0.5" footer="0.5"/>
  <x:pageSetup scale="34" orientation="landscape" r:id="rId1"/>
  <x:headerFooter scaleWithDoc="0">
    <x:oddHeader>&amp;R&amp;"Arial,Bold"ICC Docket No. 21-0155
Statewide Quarterly Report ComEd 2026 Q1
Tab: &amp;A</x:oddHeader>
  </x:headerFooter>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6A95476A-56D2-4AC6-92B5-F3D84F06400D}" mc:Ignorable="x14ac xr xr2 xr3">
  <x:sheetPr>
    <x:tabColor theme="0" tint="-4.9989318521683403E-2"/>
    <x:pageSetUpPr fitToPage="1"/>
  </x:sheetPr>
  <x:dimension ref="A1:M57"/>
  <x:sheetViews>
    <x:sheetView topLeftCell="A18" workbookViewId="0">
      <x:selection activeCell="H21" sqref="H21"/>
    </x:sheetView>
  </x:sheetViews>
  <x:sheetFormatPr defaultColWidth="0" defaultRowHeight="14.4" zeroHeight="1"/>
  <x:cols>
    <x:col min="1" max="1" width="2.5546875" customWidth="1"/>
    <x:col min="2" max="2" width="4.5546875" style="3" customWidth="1"/>
    <x:col min="3" max="3" width="4.5546875" customWidth="1"/>
    <x:col min="4" max="4" width="76.5546875" customWidth="1"/>
    <x:col min="5" max="5" width="15.109375" customWidth="1"/>
    <x:col min="6" max="6" width="44.109375" customWidth="1"/>
    <x:col min="7" max="7" width="30.6640625" bestFit="1" customWidth="1"/>
    <x:col min="8" max="8" width="10.5546875" bestFit="1" customWidth="1"/>
    <x:col min="9" max="10" width="9.109375" customWidth="1"/>
    <x:col min="11" max="11" width="9.109375" hidden="1" customWidth="1"/>
    <x:col min="12" max="13" width="0" hidden="1" customWidth="1"/>
    <x:col min="14" max="16384" width="9.109375" hidden="1"/>
  </x:cols>
  <x:sheetData>
    <x:row r="1" spans="1:13" ht="16.5" customHeight="1">
      <x:c r="A1" s="64"/>
      <x:c r="B1" s="71" t="s">
        <x:v>0</x:v>
      </x:c>
      <x:c r="C1" s="64"/>
      <x:c r="D1" s="64"/>
      <x:c r="E1" s="89"/>
      <x:c r="F1" s="89"/>
      <x:c r="G1" s="64"/>
      <x:c r="H1" s="64"/>
      <x:c r="I1" s="64"/>
      <x:c r="J1" s="64"/>
      <x:c r="K1" s="64">
        <x:v/>
      </x:c>
      <x:c r="L1" s="64">
        <x:v/>
      </x:c>
      <x:c r="M1" s="64">
        <x:v/>
      </x:c>
    </x:row>
    <x:row r="2" spans="1:13" ht="14.25" customHeight="1">
      <x:c r="A2" s="64"/>
      <x:c r="B2" s="71" t="s">
        <x:v>553</x:v>
      </x:c>
      <x:c r="C2" s="64"/>
      <x:c r="D2" s="64"/>
      <x:c r="E2" s="90"/>
      <x:c r="F2" s="90"/>
      <x:c r="G2" s="64"/>
      <x:c r="H2" s="64"/>
      <x:c r="I2" s="64"/>
      <x:c r="J2" s="64"/>
      <x:c r="K2" s="64">
        <x:v/>
      </x:c>
      <x:c r="L2" s="64">
        <x:v/>
      </x:c>
      <x:c r="M2" s="64">
        <x:v/>
      </x:c>
    </x:row>
    <x:row r="3" spans="1:13" ht="15.6">
      <x:c r="A3" s="64"/>
      <x:c r="B3" s="71"/>
      <x:c r="C3" s="64"/>
      <x:c r="D3" s="64"/>
      <x:c r="E3" s="91"/>
      <x:c r="F3" s="91"/>
      <x:c r="G3" s="64"/>
      <x:c r="H3" s="64"/>
      <x:c r="I3" s="64"/>
      <x:c r="J3" s="64"/>
      <x:c r="K3" s="64">
        <x:v/>
      </x:c>
      <x:c r="L3" s="64">
        <x:v/>
      </x:c>
      <x:c r="M3" s="64">
        <x:v/>
      </x:c>
    </x:row>
    <x:row r="4" spans="1:13" ht="18">
      <x:c r="A4" s="64"/>
      <x:c r="B4" s="92"/>
      <x:c r="C4" s="64"/>
      <x:c r="D4" s="64"/>
      <x:c r="E4" s="91"/>
      <x:c r="F4" s="91"/>
      <x:c r="G4" s="64"/>
      <x:c r="H4" s="64"/>
      <x:c r="I4" s="64"/>
      <x:c r="J4" s="64"/>
      <x:c r="K4" s="64">
        <x:v/>
      </x:c>
      <x:c r="L4" s="64">
        <x:v/>
      </x:c>
      <x:c r="M4" s="64">
        <x:v/>
      </x:c>
    </x:row>
    <x:row r="5" spans="1:13" ht="22.5" customHeight="1">
      <x:c r="A5" s="64"/>
      <x:c r="B5" s="502" t="s">
        <x:v>554</x:v>
      </x:c>
      <x:c r="C5" s="502"/>
      <x:c r="D5" s="502"/>
      <x:c r="E5" s="93"/>
      <x:c r="F5" s="93"/>
      <x:c r="G5" s="93"/>
      <x:c r="H5" s="93"/>
      <x:c r="I5" s="93"/>
      <x:c r="J5" s="93"/>
      <x:c r="K5" s="93">
        <x:v/>
      </x:c>
      <x:c r="L5" s="64">
        <x:v/>
      </x:c>
      <x:c r="M5" s="64">
        <x:v/>
      </x:c>
    </x:row>
    <x:row r="6" spans="1:13" ht="37.5" customHeight="1">
      <x:c r="A6" s="64"/>
      <x:c r="B6" s="502"/>
      <x:c r="C6" s="502"/>
      <x:c r="D6" s="502"/>
      <x:c r="E6" s="93"/>
      <x:c r="F6" s="93"/>
      <x:c r="G6" s="93"/>
      <x:c r="H6" s="93"/>
      <x:c r="I6" s="93"/>
      <x:c r="J6" s="93"/>
      <x:c r="K6" s="93">
        <x:v/>
      </x:c>
      <x:c r="L6" s="64">
        <x:v/>
      </x:c>
      <x:c r="M6" s="64">
        <x:v/>
      </x:c>
    </x:row>
    <x:row r="7" spans="1:13" ht="22.5" customHeight="1">
      <x:c r="A7" s="64"/>
      <x:c r="B7" s="94"/>
      <x:c r="C7" s="94"/>
      <x:c r="D7" s="94"/>
      <x:c r="E7" s="93"/>
      <x:c r="F7" s="93"/>
      <x:c r="G7" s="93"/>
      <x:c r="H7" s="93"/>
      <x:c r="I7" s="93"/>
      <x:c r="J7" s="93"/>
      <x:c r="K7" s="93">
        <x:v/>
      </x:c>
      <x:c r="L7" s="64">
        <x:v/>
      </x:c>
      <x:c r="M7" s="64">
        <x:v/>
      </x:c>
    </x:row>
    <x:row r="8" spans="1:13" ht="22.5" customHeight="1">
      <x:c r="A8" s="64"/>
      <x:c r="B8" s="535" t="s">
        <x:v>555</x:v>
      </x:c>
      <x:c r="C8" s="535"/>
      <x:c r="D8" s="535"/>
      <x:c r="E8" s="93"/>
      <x:c r="F8" s="93"/>
      <x:c r="G8" s="93"/>
      <x:c r="H8" s="93"/>
      <x:c r="I8" s="93"/>
      <x:c r="J8" s="93"/>
      <x:c r="K8" s="93">
        <x:v/>
      </x:c>
      <x:c r="L8" s="64">
        <x:v/>
      </x:c>
      <x:c r="M8" s="64">
        <x:v/>
      </x:c>
    </x:row>
    <x:row r="9" spans="1:13" ht="21" customHeight="1">
      <x:c r="A9" s="64"/>
      <x:c r="B9" s="536" t="s">
        <x:v>556</x:v>
      </x:c>
      <x:c r="C9" s="536"/>
      <x:c r="D9" s="536"/>
      <x:c r="E9" s="94"/>
      <x:c r="F9" s="94"/>
      <x:c r="G9" s="94"/>
      <x:c r="H9" s="94"/>
      <x:c r="I9" s="94"/>
      <x:c r="J9" s="94"/>
      <x:c r="K9" s="94">
        <x:v/>
      </x:c>
      <x:c r="L9" s="64">
        <x:v/>
      </x:c>
      <x:c r="M9" s="64">
        <x:v/>
      </x:c>
    </x:row>
    <x:row r="10" spans="1:13" ht="21" customHeight="1">
      <x:c r="A10" s="64"/>
      <x:c r="B10" s="537" t="s">
        <x:v>557</x:v>
      </x:c>
      <x:c r="C10" s="537"/>
      <x:c r="D10" s="537"/>
      <x:c r="E10" s="94"/>
      <x:c r="F10" s="94"/>
      <x:c r="G10" s="94"/>
      <x:c r="H10" s="94"/>
      <x:c r="I10" s="94"/>
      <x:c r="J10" s="94"/>
      <x:c r="K10" s="94">
        <x:v/>
      </x:c>
      <x:c r="L10" s="64">
        <x:v/>
      </x:c>
      <x:c r="M10" s="64">
        <x:v/>
      </x:c>
    </x:row>
    <x:row r="11" spans="1:13" ht="21" customHeight="1">
      <x:c r="A11" s="64"/>
      <x:c r="B11" s="538" t="s">
        <x:v>558</x:v>
      </x:c>
      <x:c r="C11" s="538"/>
      <x:c r="D11" s="538"/>
      <x:c r="E11" s="94"/>
      <x:c r="F11" s="94"/>
      <x:c r="G11" s="94"/>
      <x:c r="H11" s="94"/>
      <x:c r="I11" s="94"/>
      <x:c r="J11" s="94"/>
      <x:c r="K11" s="94">
        <x:v/>
      </x:c>
      <x:c r="L11" s="64">
        <x:v/>
      </x:c>
      <x:c r="M11" s="64">
        <x:v/>
      </x:c>
    </x:row>
    <x:row r="12" spans="1:13" ht="21" customHeight="1">
      <x:c r="A12" s="64"/>
      <x:c r="B12" s="108"/>
      <x:c r="C12" s="108"/>
      <x:c r="D12" s="108"/>
      <x:c r="E12" s="94"/>
      <x:c r="F12" s="94"/>
      <x:c r="G12" s="94"/>
      <x:c r="H12" s="94"/>
      <x:c r="I12" s="94"/>
      <x:c r="J12" s="94"/>
      <x:c r="K12" s="94">
        <x:v/>
      </x:c>
      <x:c r="L12" s="64">
        <x:v/>
      </x:c>
      <x:c r="M12" s="64">
        <x:v/>
      </x:c>
    </x:row>
    <x:row r="13" spans="1:13" ht="21" customHeight="1">
      <x:c r="A13" s="64"/>
      <x:c r="B13" s="109" t="s">
        <x:v>559</x:v>
      </x:c>
      <x:c r="C13" s="108"/>
      <x:c r="D13" s="108"/>
      <x:c r="E13" s="94"/>
      <x:c r="F13" s="94"/>
      <x:c r="G13" s="94"/>
      <x:c r="H13" s="94"/>
      <x:c r="I13" s="94"/>
      <x:c r="J13" s="94"/>
      <x:c r="K13" s="94">
        <x:v/>
      </x:c>
      <x:c r="L13" s="64">
        <x:v/>
      </x:c>
      <x:c r="M13" s="64">
        <x:v/>
      </x:c>
    </x:row>
    <x:row r="14" spans="1:13" ht="21" customHeight="1">
      <x:c r="A14" s="64"/>
      <x:c r="B14" s="183" t="str">
        <x:f>'1- Ex Ante Results'!C19</x:f>
        <x:v>CY2026 Q1</x:v>
      </x:c>
      <x:c r="C14" s="182"/>
      <x:c r="D14" s="182"/>
      <x:c r="E14" s="94"/>
      <x:c r="F14" s="94"/>
      <x:c r="G14" s="94"/>
      <x:c r="H14" s="94"/>
      <x:c r="I14" s="94"/>
      <x:c r="J14" s="94"/>
      <x:c r="K14" s="94">
        <x:v/>
      </x:c>
      <x:c r="L14" s="64">
        <x:v/>
      </x:c>
      <x:c r="M14" s="64">
        <x:v/>
      </x:c>
    </x:row>
    <x:row r="15" spans="1:13" ht="18" customHeight="1">
      <x:c r="A15" s="64"/>
      <x:c r="B15" s="539" t="str">
        <x:f>"Cumulative Persisting Annual Savings (CPAS) Goal Progress " &amp;B14</x:f>
        <x:v>Cumulative Persisting Annual Savings (CPAS) Goal Progress CY2026 Q1</x:v>
      </x:c>
      <x:c r="C15" s="539"/>
      <x:c r="D15" s="539"/>
      <x:c r="E15" s="539"/>
      <x:c r="F15" s="539"/>
      <x:c r="G15" s="64"/>
      <x:c r="H15" s="64"/>
      <x:c r="I15" s="64"/>
      <x:c r="J15" s="64"/>
      <x:c r="K15" s="64">
        <x:v/>
      </x:c>
      <x:c r="L15" s="64">
        <x:v/>
      </x:c>
      <x:c r="M15" s="64">
        <x:v/>
      </x:c>
    </x:row>
    <x:row r="16" spans="1:13">
      <x:c r="A16" s="64"/>
      <x:c r="B16" s="44" t="s">
        <x:v>560</x:v>
      </x:c>
      <x:c r="C16" s="540" t="s">
        <x:v>561</x:v>
      </x:c>
      <x:c r="D16" s="541"/>
      <x:c r="E16" s="147">
        <x:v>0.17899999999999999</x:v>
      </x:c>
      <x:c r="F16" s="58" t="s">
        <x:v>562</x:v>
      </x:c>
      <x:c r="G16" s="64"/>
      <x:c r="H16" s="64"/>
      <x:c r="I16" s="64"/>
      <x:c r="J16" s="64"/>
      <x:c r="K16" s="64">
        <x:v/>
      </x:c>
      <x:c r="L16" s="64">
        <x:v/>
      </x:c>
      <x:c r="M16" s="64">
        <x:v/>
      </x:c>
    </x:row>
    <x:row r="17" spans="1:13">
      <x:c r="A17" s="64"/>
      <x:c r="B17" s="44" t="s">
        <x:v>563</x:v>
      </x:c>
      <x:c r="C17" s="540" t="s">
        <x:v>564</x:v>
      </x:c>
      <x:c r="D17" s="541"/>
      <x:c r="E17" s="148">
        <x:v>83000528</x:v>
      </x:c>
      <x:c r="F17" s="58" t="s">
        <x:v>562</x:v>
      </x:c>
      <x:c r="G17" s="107"/>
      <x:c r="H17" s="64"/>
      <x:c r="I17" s="64"/>
      <x:c r="J17" s="64"/>
      <x:c r="K17" s="64">
        <x:v/>
      </x:c>
      <x:c r="L17" s="64">
        <x:v/>
      </x:c>
      <x:c r="M17" s="64">
        <x:v/>
      </x:c>
    </x:row>
    <x:row r="18" spans="1:13">
      <x:c r="A18" s="64"/>
      <x:c r="B18" s="44" t="s">
        <x:v>565</x:v>
      </x:c>
      <x:c r="C18" s="540" t="s">
        <x:v>566</x:v>
      </x:c>
      <x:c r="D18" s="541"/>
      <x:c r="E18" s="149">
        <x:f>E17*E16</x:f>
        <x:v>14857094.512</x:v>
      </x:c>
      <x:c r="F18" s="59" t="s">
        <x:v>567</x:v>
      </x:c>
      <x:c r="G18" s="64"/>
      <x:c r="H18" s="64"/>
      <x:c r="I18" s="64"/>
      <x:c r="J18" s="64"/>
      <x:c r="K18" s="64">
        <x:v/>
      </x:c>
      <x:c r="L18" s="64">
        <x:v/>
      </x:c>
      <x:c r="M18" s="64">
        <x:v/>
      </x:c>
    </x:row>
    <x:row r="19" spans="1:13">
      <x:c r="A19" s="64"/>
      <x:c r="B19" s="44" t="s">
        <x:v>568</x:v>
      </x:c>
      <x:c r="C19" s="540" t="s">
        <x:v>569</x:v>
      </x:c>
      <x:c r="D19" s="541"/>
      <x:c r="E19" s="150">
        <x:v>13191174.985761199</x:v>
      </x:c>
      <x:c r="F19" s="60" t="s">
        <x:v>570</x:v>
      </x:c>
      <x:c r="G19" s="103"/>
      <x:c r="H19" s="66"/>
      <x:c r="I19" s="64"/>
      <x:c r="J19" s="64"/>
      <x:c r="K19" s="64">
        <x:v/>
      </x:c>
      <x:c r="L19" s="64">
        <x:v/>
      </x:c>
      <x:c r="M19" s="64">
        <x:v/>
      </x:c>
    </x:row>
    <x:row r="20" spans="1:13" ht="16.5" customHeight="1">
      <x:c r="A20" s="64"/>
      <x:c r="B20" s="44"/>
      <x:c r="C20" s="542" t="s">
        <x:v>571</x:v>
      </x:c>
      <x:c r="D20" s="543"/>
      <x:c r="E20" s="543"/>
      <x:c r="F20" s="544"/>
      <x:c r="G20" s="64"/>
      <x:c r="H20" s="64"/>
      <x:c r="I20" s="64"/>
      <x:c r="J20" s="64"/>
      <x:c r="K20" s="64">
        <x:v/>
      </x:c>
      <x:c r="L20" s="64">
        <x:v/>
      </x:c>
      <x:c r="M20" s="64">
        <x:v/>
      </x:c>
    </x:row>
    <x:row r="21" spans="1:13">
      <x:c r="A21" s="64"/>
      <x:c r="B21" s="44" t="s">
        <x:v>572</x:v>
      </x:c>
      <x:c r="C21" s="533" t="s">
        <x:v>573</x:v>
      </x:c>
      <x:c r="D21" s="534"/>
      <x:c r="E21" s="147">
        <x:v>2.3E-2</x:v>
      </x:c>
      <x:c r="F21" s="58" t="s">
        <x:v>574</x:v>
      </x:c>
      <x:c r="G21" s="64"/>
      <x:c r="H21" s="64"/>
      <x:c r="I21" s="64"/>
      <x:c r="J21" s="64"/>
      <x:c r="K21" s="64">
        <x:v/>
      </x:c>
      <x:c r="L21" s="64">
        <x:v/>
      </x:c>
      <x:c r="M21" s="64">
        <x:v/>
      </x:c>
    </x:row>
    <x:row r="22" spans="1:13">
      <x:c r="A22" s="64"/>
      <x:c r="B22" s="44" t="s">
        <x:v>575</x:v>
      </x:c>
      <x:c r="C22" s="533" t="s">
        <x:v>576</x:v>
      </x:c>
      <x:c r="D22" s="534"/>
      <x:c r="E22" s="147">
        <x:v>2.5000000000000001E-2</x:v>
      </x:c>
      <x:c r="F22" s="58" t="s">
        <x:v>574</x:v>
      </x:c>
      <x:c r="G22" s="64"/>
      <x:c r="H22" s="67"/>
      <x:c r="I22" s="64"/>
      <x:c r="J22" s="103"/>
      <x:c r="K22" s="64">
        <x:v/>
      </x:c>
      <x:c r="L22" s="64">
        <x:v/>
      </x:c>
      <x:c r="M22" s="64">
        <x:v/>
      </x:c>
    </x:row>
    <x:row r="23" spans="1:13">
      <x:c r="A23" s="64"/>
      <x:c r="B23" s="44" t="s">
        <x:v>577</x:v>
      </x:c>
      <x:c r="C23" s="533" t="s">
        <x:v>578</x:v>
      </x:c>
      <x:c r="D23" s="534"/>
      <x:c r="E23" s="151">
        <x:f>E22-E21</x:f>
        <x:v>2.0000000000000018E-3</x:v>
      </x:c>
      <x:c r="F23" s="59" t="s">
        <x:v>579</x:v>
      </x:c>
      <x:c r="G23" s="64"/>
      <x:c r="H23" s="64"/>
      <x:c r="I23" s="64"/>
      <x:c r="J23" s="64"/>
      <x:c r="K23" s="64">
        <x:v/>
      </x:c>
      <x:c r="L23" s="64">
        <x:v/>
      </x:c>
      <x:c r="M23" s="64">
        <x:v/>
      </x:c>
    </x:row>
    <x:row r="24" spans="1:13">
      <x:c r="A24" s="69"/>
      <x:c r="B24" s="44" t="s">
        <x:v>580</x:v>
      </x:c>
      <x:c r="C24" s="533" t="s">
        <x:v>581</x:v>
      </x:c>
      <x:c r="D24" s="534"/>
      <x:c r="E24" s="149">
        <x:f>E23*E17</x:f>
        <x:v>166001.05600000016</x:v>
      </x:c>
      <x:c r="F24" s="59" t="s">
        <x:v>582</x:v>
      </x:c>
      <x:c r="G24" s="64"/>
      <x:c r="H24" s="64"/>
      <x:c r="I24" s="64"/>
      <x:c r="J24" s="64"/>
      <x:c r="K24" s="64">
        <x:v/>
      </x:c>
      <x:c r="L24" s="64">
        <x:v/>
      </x:c>
      <x:c r="M24" s="64">
        <x:v/>
      </x:c>
    </x:row>
    <x:row r="25" spans="1:13">
      <x:c r="A25" s="64"/>
      <x:c r="B25" s="44" t="s">
        <x:v>583</x:v>
      </x:c>
      <x:c r="C25" s="533" t="s">
        <x:v>584</x:v>
      </x:c>
      <x:c r="D25" s="534"/>
      <x:c r="E25" s="150">
        <x:v>494105.92100000003</x:v>
      </x:c>
      <x:c r="F25" s="60" t="s">
        <x:v>570</x:v>
      </x:c>
      <x:c r="G25" s="64"/>
      <x:c r="H25" s="64"/>
      <x:c r="I25" s="64"/>
      <x:c r="J25" s="64"/>
      <x:c r="K25" s="64">
        <x:v/>
      </x:c>
      <x:c r="L25" s="64">
        <x:v/>
      </x:c>
      <x:c r="M25" s="64">
        <x:v/>
      </x:c>
    </x:row>
    <x:row r="26" spans="1:13">
      <x:c r="A26" s="64"/>
      <x:c r="B26" s="44" t="s">
        <x:v>585</x:v>
      </x:c>
      <x:c r="C26" s="547" t="s">
        <x:v>586</x:v>
      </x:c>
      <x:c r="D26" s="548"/>
      <x:c r="E26" s="152">
        <x:f>E24+E25</x:f>
        <x:v>660106.97700000019</x:v>
      </x:c>
      <x:c r="F26" s="59" t="s">
        <x:v>587</x:v>
      </x:c>
      <x:c r="G26" s="64"/>
      <x:c r="H26" s="64"/>
      <x:c r="I26" s="64"/>
      <x:c r="J26" s="64"/>
      <x:c r="K26" s="64">
        <x:v/>
      </x:c>
      <x:c r="L26" s="64">
        <x:v/>
      </x:c>
      <x:c r="M26" s="64">
        <x:v/>
      </x:c>
    </x:row>
    <x:row r="27" spans="1:13">
      <x:c r="A27" s="64"/>
      <x:c r="B27" s="44" t="s">
        <x:v>588</x:v>
      </x:c>
      <x:c r="C27" s="540" t="s">
        <x:v>589</x:v>
      </x:c>
      <x:c r="D27" s="541"/>
      <x:c r="E27" s="149">
        <x:f>E18-E19+E26</x:f>
        <x:v>2326026.5032388009</x:v>
      </x:c>
      <x:c r="F27" s="59" t="s">
        <x:v>590</x:v>
      </x:c>
      <x:c r="G27" s="64"/>
      <x:c r="H27" s="64"/>
      <x:c r="I27" s="64"/>
      <x:c r="J27" s="64"/>
      <x:c r="K27" s="64">
        <x:v/>
      </x:c>
      <x:c r="L27" s="64">
        <x:v/>
      </x:c>
      <x:c r="M27" s="64">
        <x:v/>
      </x:c>
    </x:row>
    <x:row r="28" spans="1:13">
      <x:c r="A28" s="64"/>
      <x:c r="B28" s="44" t="s">
        <x:v>591</x:v>
      </x:c>
      <x:c r="C28" s="540" t="s">
        <x:v>592</x:v>
      </x:c>
      <x:c r="D28" s="541"/>
      <x:c r="E28" s="153">
        <x:v>619290.88</x:v>
      </x:c>
      <x:c r="F28" s="60" t="s">
        <x:v>593</x:v>
      </x:c>
      <x:c r="G28" s="68"/>
      <x:c r="H28" s="64"/>
      <x:c r="I28" s="64"/>
      <x:c r="J28" s="64"/>
      <x:c r="K28" s="64">
        <x:v/>
      </x:c>
      <x:c r="L28" s="64">
        <x:v/>
      </x:c>
      <x:c r="M28" s="64">
        <x:v/>
      </x:c>
    </x:row>
    <x:row r="29" spans="1:13">
      <x:c r="A29" s="64"/>
      <x:c r="B29" s="44" t="s">
        <x:v>594</x:v>
      </x:c>
      <x:c r="C29" s="540" t="s">
        <x:v>595</x:v>
      </x:c>
      <x:c r="D29" s="541"/>
      <x:c r="E29" s="153">
        <x:v>619290.88</x:v>
      </x:c>
      <x:c r="F29" s="60" t="s">
        <x:v>596</x:v>
      </x:c>
      <x:c r="G29" s="68"/>
      <x:c r="H29" s="64"/>
      <x:c r="I29" s="64"/>
      <x:c r="J29" s="64"/>
      <x:c r="K29" s="64">
        <x:v/>
      </x:c>
      <x:c r="L29" s="64">
        <x:v/>
      </x:c>
      <x:c r="M29" s="64">
        <x:v/>
      </x:c>
    </x:row>
    <x:row r="30" spans="1:13" ht="27" customHeight="1">
      <x:c r="A30" s="64"/>
      <x:c r="B30" s="44" t="s">
        <x:v>597</x:v>
      </x:c>
      <x:c r="C30" s="549" t="s">
        <x:v>598</x:v>
      </x:c>
      <x:c r="D30" s="550"/>
      <x:c r="E30" s="154">
        <x:f>E29/E27</x:f>
        <x:v>0.26624412023581345</x:v>
      </x:c>
      <x:c r="F30" s="59" t="s">
        <x:v>599</x:v>
      </x:c>
      <x:c r="G30" s="64"/>
      <x:c r="H30" s="64"/>
      <x:c r="I30" s="64"/>
      <x:c r="J30" s="64"/>
      <x:c r="K30" s="64">
        <x:v/>
      </x:c>
      <x:c r="L30" s="64">
        <x:v/>
      </x:c>
      <x:c r="M30" s="64">
        <x:v/>
      </x:c>
    </x:row>
    <x:row r="31" spans="1:13" ht="18" customHeight="1">
      <x:c r="A31" s="64"/>
      <x:c r="B31" s="551" t="s">
        <x:v>600</x:v>
      </x:c>
      <x:c r="C31" s="551"/>
      <x:c r="D31" s="551"/>
      <x:c r="E31" s="551"/>
      <x:c r="F31" s="551"/>
      <x:c r="G31" s="64"/>
      <x:c r="H31" s="64"/>
      <x:c r="I31" s="64"/>
      <x:c r="J31" s="64"/>
      <x:c r="K31" s="64">
        <x:v/>
      </x:c>
      <x:c r="L31" s="64">
        <x:v/>
      </x:c>
      <x:c r="M31" s="64">
        <x:v/>
      </x:c>
    </x:row>
    <x:row r="32" spans="1:13">
      <x:c r="A32" s="64"/>
      <x:c r="B32" s="44" t="s">
        <x:v>601</x:v>
      </x:c>
      <x:c r="C32" s="545" t="s">
        <x:v>602</x:v>
      </x:c>
      <x:c r="D32" s="546"/>
      <x:c r="E32" s="147">
        <x:v>0.17</x:v>
      </x:c>
      <x:c r="F32" s="42" t="s">
        <x:v>562</x:v>
      </x:c>
      <x:c r="G32" s="64"/>
      <x:c r="H32" s="64"/>
      <x:c r="I32" s="64"/>
      <x:c r="J32" s="95"/>
      <x:c r="K32" s="64">
        <x:v/>
      </x:c>
      <x:c r="L32" s="64">
        <x:v/>
      </x:c>
      <x:c r="M32" s="64">
        <x:v/>
      </x:c>
    </x:row>
    <x:row r="33" spans="1:13">
      <x:c r="A33" s="64"/>
      <x:c r="B33" s="44" t="s">
        <x:v>603</x:v>
      </x:c>
      <x:c r="C33" s="545" t="s">
        <x:v>604</x:v>
      </x:c>
      <x:c r="D33" s="546"/>
      <x:c r="E33" s="155">
        <x:f>E32*E17</x:f>
        <x:v>14110089.760000002</x:v>
      </x:c>
      <x:c r="F33" s="43" t="s">
        <x:v>605</x:v>
      </x:c>
      <x:c r="G33" s="64"/>
      <x:c r="H33" s="64"/>
      <x:c r="I33" s="64"/>
      <x:c r="J33" s="64"/>
      <x:c r="K33" s="64">
        <x:v/>
      </x:c>
      <x:c r="L33" s="64">
        <x:v/>
      </x:c>
      <x:c r="M33" s="64">
        <x:v/>
      </x:c>
    </x:row>
    <x:row r="34" spans="1:13">
      <x:c r="A34" s="64"/>
      <x:c r="B34" s="44" t="s">
        <x:v>606</x:v>
      </x:c>
      <x:c r="C34" s="41" t="s">
        <x:v>607</x:v>
      </x:c>
      <x:c r="D34" s="41"/>
      <x:c r="E34" s="155">
        <x:f>E18-E33</x:f>
        <x:v>747004.75199999847</x:v>
      </x:c>
      <x:c r="F34" s="43" t="s">
        <x:v>608</x:v>
      </x:c>
      <x:c r="G34" s="64"/>
      <x:c r="H34" s="64"/>
      <x:c r="I34" s="64"/>
      <x:c r="J34" s="64"/>
      <x:c r="K34" s="64">
        <x:v/>
      </x:c>
      <x:c r="L34" s="64">
        <x:v/>
      </x:c>
      <x:c r="M34" s="64">
        <x:v/>
      </x:c>
    </x:row>
    <x:row r="35" spans="1:13">
      <x:c r="A35" s="64"/>
      <x:c r="B35" s="44" t="s">
        <x:v>609</x:v>
      </x:c>
      <x:c r="C35" s="41" t="s">
        <x:v>610</x:v>
      </x:c>
      <x:c r="D35" s="41"/>
      <x:c r="E35" s="155">
        <x:f>E34+E26</x:f>
        <x:v>1407111.7289999987</x:v>
      </x:c>
      <x:c r="F35" s="43" t="s">
        <x:v>611</x:v>
      </x:c>
      <x:c r="G35" s="65"/>
      <x:c r="H35" s="64"/>
      <x:c r="I35" s="64"/>
      <x:c r="J35" s="64"/>
      <x:c r="K35" s="64">
        <x:v/>
      </x:c>
      <x:c r="L35" s="64">
        <x:v/>
      </x:c>
      <x:c r="M35" s="64">
        <x:v/>
      </x:c>
    </x:row>
    <x:row r="36" spans="1:13">
      <x:c r="A36" s="64"/>
      <x:c r="B36" s="44" t="s">
        <x:v>612</x:v>
      </x:c>
      <x:c r="C36" s="41" t="s">
        <x:v>613</x:v>
      </x:c>
      <x:c r="D36" s="41"/>
      <x:c r="E36" s="155">
        <x:f>E29</x:f>
        <x:v>619290.88</x:v>
      </x:c>
      <x:c r="F36" s="43" t="s">
        <x:v>614</x:v>
      </x:c>
      <x:c r="G36" s="64"/>
      <x:c r="H36" s="65"/>
      <x:c r="I36" s="64"/>
      <x:c r="J36" s="64"/>
      <x:c r="K36" s="64">
        <x:v/>
      </x:c>
      <x:c r="L36" s="64">
        <x:v/>
      </x:c>
      <x:c r="M36" s="64">
        <x:v/>
      </x:c>
    </x:row>
    <x:row r="37" spans="1:13" ht="31.5" customHeight="1">
      <x:c r="A37" s="64"/>
      <x:c r="B37" s="44" t="s">
        <x:v>615</x:v>
      </x:c>
      <x:c r="C37" s="552" t="s">
        <x:v>616</x:v>
      </x:c>
      <x:c r="D37" s="553"/>
      <x:c r="E37" s="156">
        <x:f>E26</x:f>
        <x:v>660106.97700000019</x:v>
      </x:c>
      <x:c r="F37" s="43" t="s">
        <x:v>617</x:v>
      </x:c>
      <x:c r="G37" s="64"/>
      <x:c r="H37" s="64"/>
      <x:c r="I37" s="64"/>
      <x:c r="J37" s="64"/>
      <x:c r="K37" s="64">
        <x:v/>
      </x:c>
      <x:c r="L37" s="64">
        <x:v/>
      </x:c>
      <x:c r="M37" s="64">
        <x:v/>
      </x:c>
    </x:row>
    <x:row r="38" spans="1:13">
      <x:c r="A38" s="64"/>
      <x:c r="B38" s="44" t="s">
        <x:v>618</x:v>
      </x:c>
      <x:c r="C38" s="552" t="s">
        <x:v>619</x:v>
      </x:c>
      <x:c r="D38" s="553"/>
      <x:c r="E38" s="155">
        <x:f>E36-E37</x:f>
        <x:v>-40816.097000000183</x:v>
      </x:c>
      <x:c r="F38" s="43" t="s">
        <x:v>620</x:v>
      </x:c>
      <x:c r="G38" s="64"/>
      <x:c r="H38" s="64"/>
      <x:c r="I38" s="64"/>
      <x:c r="J38" s="64"/>
      <x:c r="K38" s="64">
        <x:v/>
      </x:c>
      <x:c r="L38" s="64">
        <x:v/>
      </x:c>
      <x:c r="M38" s="64">
        <x:v/>
      </x:c>
    </x:row>
    <x:row r="39" spans="1:13" ht="30" customHeight="1">
      <x:c r="A39" s="64"/>
      <x:c r="B39" s="44" t="s">
        <x:v>621</x:v>
      </x:c>
      <x:c r="C39" s="554" t="s">
        <x:v>622</x:v>
      </x:c>
      <x:c r="D39" s="555"/>
      <x:c r="E39" s="157">
        <x:f>E38/E34</x:f>
        <x:v>-5.4639675170366608E-2</x:v>
      </x:c>
      <x:c r="F39" s="43" t="s">
        <x:v>623</x:v>
      </x:c>
      <x:c r="G39" s="64"/>
      <x:c r="H39" s="64"/>
      <x:c r="I39" s="64"/>
      <x:c r="J39" s="64"/>
      <x:c r="K39" s="64">
        <x:v/>
      </x:c>
      <x:c r="L39" s="64">
        <x:v/>
      </x:c>
      <x:c r="M39" s="64">
        <x:v/>
      </x:c>
    </x:row>
    <x:row r="40" spans="1:13">
      <x:c r="A40" s="64"/>
      <x:c r="B40" s="95"/>
      <x:c r="C40" s="96"/>
      <x:c r="D40" s="96"/>
      <x:c r="E40" s="97"/>
      <x:c r="F40" s="98"/>
      <x:c r="G40" s="64"/>
      <x:c r="H40" s="64"/>
      <x:c r="I40" s="64"/>
      <x:c r="J40" s="64"/>
      <x:c r="K40" s="64">
        <x:v/>
      </x:c>
      <x:c r="L40" s="64">
        <x:v/>
      </x:c>
      <x:c r="M40" s="64">
        <x:v/>
      </x:c>
    </x:row>
    <x:row r="41" spans="1:13">
      <x:c r="A41" s="64"/>
      <x:c r="B41" s="99" t="s">
        <x:v>163</x:v>
      </x:c>
      <x:c r="C41" s="100"/>
      <x:c r="D41" s="99"/>
      <x:c r="E41" s="99"/>
      <x:c r="F41" s="101"/>
      <x:c r="G41" s="104"/>
      <x:c r="H41" s="104"/>
      <x:c r="I41" s="104"/>
      <x:c r="J41" s="101"/>
      <x:c r="K41" s="101">
        <x:v/>
      </x:c>
      <x:c r="L41" s="105">
        <x:v/>
      </x:c>
      <x:c r="M41" s="64">
        <x:v/>
      </x:c>
    </x:row>
    <x:row r="42" spans="1:13" ht="39" customHeight="1">
      <x:c r="A42" s="64"/>
      <x:c r="B42" s="556" t="s">
        <x:v>624</x:v>
      </x:c>
      <x:c r="C42" s="557"/>
      <x:c r="D42" s="557"/>
      <x:c r="E42" s="557"/>
      <x:c r="F42" s="557"/>
      <x:c r="G42" s="106"/>
      <x:c r="H42" s="106"/>
      <x:c r="I42" s="106"/>
      <x:c r="J42" s="106"/>
      <x:c r="K42" s="106">
        <x:v/>
      </x:c>
      <x:c r="L42" s="106">
        <x:v/>
      </x:c>
      <x:c r="M42" s="64">
        <x:v/>
      </x:c>
    </x:row>
    <x:row r="43" spans="1:13" ht="14.85" customHeight="1">
      <x:c r="A43" s="64"/>
      <x:c r="B43" s="556" t="s">
        <x:v>625</x:v>
      </x:c>
      <x:c r="C43" s="557"/>
      <x:c r="D43" s="557"/>
      <x:c r="E43" s="557"/>
      <x:c r="F43" s="557"/>
      <x:c r="G43" s="64"/>
      <x:c r="H43" s="64"/>
      <x:c r="I43" s="64"/>
      <x:c r="J43" s="64"/>
      <x:c r="K43" s="64">
        <x:v/>
      </x:c>
      <x:c r="L43" s="64">
        <x:v/>
      </x:c>
      <x:c r="M43" s="64">
        <x:v/>
      </x:c>
    </x:row>
    <x:row r="44" spans="1:13">
      <x:c r="A44" s="64"/>
      <x:c r="B44" s="102"/>
      <x:c r="C44" s="64"/>
      <x:c r="D44" s="64"/>
      <x:c r="E44" s="64"/>
      <x:c r="F44" s="64"/>
      <x:c r="G44" s="64"/>
      <x:c r="H44" s="64"/>
      <x:c r="I44" s="64"/>
      <x:c r="J44" s="64"/>
      <x:c r="K44" s="64">
        <x:v/>
      </x:c>
      <x:c r="L44" s="64">
        <x:v/>
      </x:c>
      <x:c r="M44" s="64">
        <x:v/>
      </x:c>
    </x:row>
    <x:row r="45" spans="1:13">
      <x:c r="A45" s="64"/>
      <x:c r="B45" s="102"/>
      <x:c r="C45" s="64"/>
      <x:c r="D45" s="64"/>
      <x:c r="E45" s="64"/>
      <x:c r="F45" s="64"/>
      <x:c r="G45" s="64"/>
      <x:c r="H45" s="64"/>
      <x:c r="I45" s="64"/>
      <x:c r="J45" s="64"/>
      <x:c r="K45" s="64">
        <x:v/>
      </x:c>
      <x:c r="L45" s="64">
        <x:v/>
      </x:c>
      <x:c r="M45" s="64">
        <x:v/>
      </x:c>
    </x:row>
    <x:row r="46" spans="1:13">
      <x:c r="A46" s="64"/>
      <x:c r="B46" s="102"/>
      <x:c r="C46" s="64"/>
      <x:c r="D46" s="64"/>
      <x:c r="E46" s="64"/>
      <x:c r="F46" s="64"/>
      <x:c r="G46" s="64"/>
      <x:c r="H46" s="64"/>
      <x:c r="I46" s="64"/>
      <x:c r="J46" s="64"/>
      <x:c r="K46" s="64">
        <x:v/>
      </x:c>
      <x:c r="L46" s="64">
        <x:v/>
      </x:c>
      <x:c r="M46" s="64">
        <x:v/>
      </x:c>
    </x:row>
    <x:row r="47" spans="1:13">
      <x:c r="A47" s="64"/>
      <x:c r="B47" s="102"/>
      <x:c r="C47" s="64"/>
      <x:c r="D47" s="64"/>
      <x:c r="E47" s="64"/>
      <x:c r="F47" s="64"/>
      <x:c r="G47" s="64"/>
      <x:c r="H47" s="64"/>
      <x:c r="I47" s="64"/>
      <x:c r="J47" s="64"/>
      <x:c r="K47" s="64">
        <x:v/>
      </x:c>
      <x:c r="L47" s="64">
        <x:v/>
      </x:c>
      <x:c r="M47" s="64">
        <x:v/>
      </x:c>
    </x:row>
    <x:row r="48" spans="1:13">
      <x:c r="A48" s="64"/>
      <x:c r="B48" s="102"/>
      <x:c r="C48" s="64"/>
      <x:c r="D48" s="64"/>
      <x:c r="E48" s="64"/>
      <x:c r="F48" s="64"/>
      <x:c r="G48" s="64"/>
      <x:c r="H48" s="64"/>
      <x:c r="I48" s="64"/>
      <x:c r="J48" s="64"/>
      <x:c r="K48" s="64">
        <x:v/>
      </x:c>
      <x:c r="L48" s="64">
        <x:v/>
      </x:c>
      <x:c r="M48" s="64">
        <x:v/>
      </x:c>
    </x:row>
    <x:row r="49" spans="1:13">
      <x:c r="A49" s="64"/>
      <x:c r="B49" s="102"/>
      <x:c r="C49" s="64"/>
      <x:c r="D49" s="64"/>
      <x:c r="E49" s="64"/>
      <x:c r="F49" s="64"/>
      <x:c r="G49" s="64"/>
      <x:c r="H49" s="64"/>
      <x:c r="I49" s="64"/>
      <x:c r="J49" s="64"/>
      <x:c r="K49" s="64">
        <x:v/>
      </x:c>
      <x:c r="L49" s="64">
        <x:v/>
      </x:c>
      <x:c r="M49" s="64">
        <x:v/>
      </x:c>
    </x:row>
    <x:row r="50" spans="1:13">
      <x:c r="A50" s="64"/>
      <x:c r="B50" s="102"/>
      <x:c r="C50" s="64"/>
      <x:c r="D50" s="64"/>
      <x:c r="E50" s="64"/>
      <x:c r="F50" s="64"/>
      <x:c r="G50" s="64"/>
      <x:c r="H50" s="64"/>
      <x:c r="I50" s="64"/>
      <x:c r="J50" s="64"/>
      <x:c r="K50" s="64">
        <x:v/>
      </x:c>
      <x:c r="L50" s="64">
        <x:v/>
      </x:c>
      <x:c r="M50" s="64">
        <x:v/>
      </x:c>
    </x:row>
    <x:row r="51" spans="1:13">
      <x:c r="A51" s="64"/>
      <x:c r="B51" s="102"/>
      <x:c r="C51" s="64"/>
      <x:c r="D51" s="64"/>
      <x:c r="E51" s="64"/>
      <x:c r="F51" s="64"/>
      <x:c r="G51" s="64"/>
      <x:c r="H51" s="64"/>
      <x:c r="I51" s="64"/>
      <x:c r="J51" s="64"/>
      <x:c r="K51" s="64">
        <x:v/>
      </x:c>
      <x:c r="L51" s="64">
        <x:v/>
      </x:c>
      <x:c r="M51" s="64">
        <x:v/>
      </x:c>
    </x:row>
    <x:row r="52" spans="1:13">
      <x:c r="A52" s="64"/>
      <x:c r="B52" s="102"/>
      <x:c r="C52" s="64"/>
      <x:c r="D52" s="64"/>
      <x:c r="E52" s="64"/>
      <x:c r="F52" s="64"/>
      <x:c r="G52" s="64"/>
      <x:c r="H52" s="64"/>
      <x:c r="I52" s="64"/>
      <x:c r="J52" s="64"/>
      <x:c r="K52" s="64">
        <x:v/>
      </x:c>
      <x:c r="L52" s="64">
        <x:v/>
      </x:c>
      <x:c r="M52" s="64">
        <x:v/>
      </x:c>
    </x:row>
    <x:row r="53" spans="1:13">
      <x:c r="A53" s="64"/>
      <x:c r="B53" s="102"/>
      <x:c r="C53" s="64"/>
      <x:c r="D53" s="64"/>
      <x:c r="E53" s="64"/>
      <x:c r="F53" s="64"/>
      <x:c r="G53" s="64"/>
      <x:c r="H53" s="64"/>
      <x:c r="I53" s="64"/>
      <x:c r="J53" s="64"/>
      <x:c r="K53" s="64">
        <x:v/>
      </x:c>
      <x:c r="L53" s="64">
        <x:v/>
      </x:c>
      <x:c r="M53" s="64">
        <x:v/>
      </x:c>
    </x:row>
    <x:row r="54" spans="1:13">
      <x:c r="A54" s="64"/>
      <x:c r="B54" s="102"/>
      <x:c r="C54" s="64"/>
      <x:c r="D54" s="64"/>
      <x:c r="E54" s="64"/>
      <x:c r="F54" s="64"/>
      <x:c r="G54" s="64"/>
      <x:c r="H54" s="64"/>
      <x:c r="I54" s="64"/>
      <x:c r="J54" s="64"/>
      <x:c r="K54" s="64">
        <x:v/>
      </x:c>
      <x:c r="L54" s="64">
        <x:v/>
      </x:c>
      <x:c r="M54" s="64">
        <x:v/>
      </x:c>
    </x:row>
    <x:row r="55" spans="1:13">
      <x:c r="A55" s="64"/>
      <x:c r="B55" s="102"/>
      <x:c r="C55" s="64"/>
      <x:c r="D55" s="64"/>
      <x:c r="E55" s="64"/>
      <x:c r="F55" s="64"/>
      <x:c r="G55" s="64"/>
      <x:c r="H55" s="64"/>
      <x:c r="I55" s="64"/>
      <x:c r="J55" s="64"/>
      <x:c r="K55" s="64">
        <x:v/>
      </x:c>
      <x:c r="L55" s="64">
        <x:v/>
      </x:c>
      <x:c r="M55" s="64">
        <x:v/>
      </x:c>
    </x:row>
    <x:row r="56" spans="1:13">
      <x:c r="A56" s="64"/>
      <x:c r="B56" s="102"/>
      <x:c r="C56" s="64"/>
      <x:c r="D56" s="64"/>
      <x:c r="E56" s="64"/>
      <x:c r="F56" s="64"/>
      <x:c r="G56" s="64"/>
      <x:c r="H56" s="64"/>
      <x:c r="I56" s="64"/>
      <x:c r="J56" s="64"/>
      <x:c r="K56" s="64">
        <x:v/>
      </x:c>
      <x:c r="L56" s="64">
        <x:v/>
      </x:c>
      <x:c r="M56" s="64">
        <x:v/>
      </x:c>
    </x:row>
    <x:row r="57" spans="1:13">
      <x:c r="A57" s="64"/>
      <x:c r="B57" s="102"/>
      <x:c r="C57" s="64"/>
      <x:c r="D57" s="64"/>
      <x:c r="E57" s="64"/>
      <x:c r="F57" s="64"/>
      <x:c r="G57" s="64"/>
      <x:c r="H57" s="64"/>
      <x:c r="I57" s="64"/>
      <x:c r="J57" s="64"/>
      <x:c r="K57" s="64">
        <x:v/>
      </x:c>
      <x:c r="L57" s="64">
        <x:v/>
      </x:c>
      <x:c r="M57" s="64">
        <x:v/>
      </x:c>
    </x:row>
  </x:sheetData>
  <x:mergeCells count="29">
    <x:mergeCell ref="C37:D37"/>
    <x:mergeCell ref="C38:D38"/>
    <x:mergeCell ref="C39:D39"/>
    <x:mergeCell ref="B42:F42"/>
    <x:mergeCell ref="B43:F43"/>
    <x:mergeCell ref="C33:D33"/>
    <x:mergeCell ref="C22:D22"/>
    <x:mergeCell ref="C23:D23"/>
    <x:mergeCell ref="C24:D24"/>
    <x:mergeCell ref="C25:D25"/>
    <x:mergeCell ref="C26:D26"/>
    <x:mergeCell ref="C27:D27"/>
    <x:mergeCell ref="C28:D28"/>
    <x:mergeCell ref="C29:D29"/>
    <x:mergeCell ref="C30:D30"/>
    <x:mergeCell ref="B31:F31"/>
    <x:mergeCell ref="C32:D32"/>
    <x:mergeCell ref="C21:D21"/>
    <x:mergeCell ref="B5:D6"/>
    <x:mergeCell ref="B8:D8"/>
    <x:mergeCell ref="B9:D9"/>
    <x:mergeCell ref="B10:D10"/>
    <x:mergeCell ref="B11:D11"/>
    <x:mergeCell ref="B15:F15"/>
    <x:mergeCell ref="C16:D16"/>
    <x:mergeCell ref="C17:D17"/>
    <x:mergeCell ref="C18:D18"/>
    <x:mergeCell ref="C19:D19"/>
    <x:mergeCell ref="C20:F20"/>
  </x:mergeCells>
  <x:printOptions horizontalCentered="1" headings="1"/>
  <x:pageMargins left="1" right="1" top="1.4" bottom="1" header="0.5" footer="0.5"/>
  <x:pageSetup scale="55" orientation="portrait" r:id="rId1"/>
  <x:headerFooter scaleWithDoc="0">
    <x:oddHeader>&amp;R&amp;"Arial,Bold"ICC Docket No. 21-0155
Statewide Quarterly Report ComEd 2026 Q1
Tab: &amp;A</x:oddHeader>
  </x:headerFooter>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500-000000000000}" mc:Ignorable="x14ac xr xr2 xr3">
  <x:sheetPr codeName="Sheet6">
    <x:tabColor theme="0" tint="-4.9989318521683403E-2"/>
    <x:pageSetUpPr fitToPage="1"/>
  </x:sheetPr>
  <x:dimension ref="A1:K42"/>
  <x:sheetViews>
    <x:sheetView workbookViewId="0">
      <x:selection activeCell="F41" sqref="F41"/>
    </x:sheetView>
  </x:sheetViews>
  <x:sheetFormatPr defaultColWidth="0" defaultRowHeight="14.4" zeroHeight="1"/>
  <x:cols>
    <x:col min="1" max="1" width="6.109375" customWidth="1"/>
    <x:col min="2" max="2" width="33.109375" style="12" customWidth="1"/>
    <x:col min="3" max="3" width="19.109375" bestFit="1" customWidth="1"/>
    <x:col min="4" max="4" width="20.109375" customWidth="1"/>
    <x:col min="5" max="5" width="18.88671875" customWidth="1"/>
    <x:col min="6" max="7" width="18.5546875" customWidth="1"/>
    <x:col min="8" max="8" width="8.88671875" customWidth="1"/>
    <x:col min="9" max="9" width="15.88671875" customWidth="1"/>
    <x:col min="10" max="11" width="9.109375" customWidth="1"/>
    <x:col min="12" max="16384" width="9.109375" hidden="1"/>
  </x:cols>
  <x:sheetData>
    <x:row r="1" spans="1:11">
      <x:c r="A1" s="64"/>
      <x:c r="B1" s="70" t="s">
        <x:v>0</x:v>
      </x:c>
      <x:c r="C1" s="64"/>
      <x:c r="D1" s="64"/>
      <x:c r="E1" s="64"/>
      <x:c r="F1" s="64"/>
      <x:c r="G1" s="64"/>
      <x:c r="H1" s="64"/>
      <x:c r="I1" s="64"/>
      <x:c r="J1" s="64"/>
      <x:c r="K1" s="64"/>
    </x:row>
    <x:row r="2" spans="1:11">
      <x:c r="A2" s="64"/>
      <x:c r="B2" s="70" t="s">
        <x:v>626</x:v>
      </x:c>
      <x:c r="C2" s="64"/>
      <x:c r="D2" s="64"/>
      <x:c r="E2" s="64"/>
      <x:c r="F2" s="64"/>
      <x:c r="G2" s="64"/>
      <x:c r="H2" s="64"/>
      <x:c r="I2" s="64"/>
      <x:c r="J2" s="64"/>
      <x:c r="K2" s="64"/>
    </x:row>
    <x:row r="3" spans="1:11">
      <x:c r="A3" s="64"/>
      <x:c r="B3" s="71"/>
      <x:c r="C3" s="64"/>
      <x:c r="D3" s="64"/>
      <x:c r="E3" s="64"/>
      <x:c r="F3" s="64"/>
      <x:c r="G3" s="64"/>
      <x:c r="H3" s="64"/>
      <x:c r="I3" s="64"/>
      <x:c r="J3" s="64"/>
      <x:c r="K3" s="64"/>
    </x:row>
    <x:row r="4" spans="1:11">
      <x:c r="A4" s="64"/>
      <x:c r="B4" s="70"/>
      <x:c r="C4" s="64"/>
      <x:c r="D4" s="64"/>
      <x:c r="E4" s="64"/>
      <x:c r="F4" s="64"/>
      <x:c r="G4" s="64"/>
      <x:c r="H4" s="64"/>
      <x:c r="I4" s="64"/>
      <x:c r="J4" s="64"/>
      <x:c r="K4" s="64"/>
    </x:row>
    <x:row r="5" spans="1:11" ht="29.25" customHeight="1">
      <x:c r="A5" s="64"/>
      <x:c r="B5" s="522" t="s">
        <x:v>627</x:v>
      </x:c>
      <x:c r="C5" s="522"/>
      <x:c r="D5" s="522"/>
      <x:c r="E5" s="522"/>
      <x:c r="F5" s="522"/>
      <x:c r="G5" s="522"/>
      <x:c r="H5" s="64"/>
      <x:c r="I5" s="64"/>
      <x:c r="J5" s="64"/>
      <x:c r="K5" s="64"/>
    </x:row>
    <x:row r="6" spans="1:11">
      <x:c r="A6" s="64"/>
      <x:c r="B6" s="522"/>
      <x:c r="C6" s="522"/>
      <x:c r="D6" s="522"/>
      <x:c r="E6" s="522"/>
      <x:c r="F6" s="522"/>
      <x:c r="G6" s="522"/>
      <x:c r="H6" s="64"/>
      <x:c r="I6" s="64"/>
      <x:c r="J6" s="64"/>
      <x:c r="K6" s="64"/>
    </x:row>
    <x:row r="7" spans="1:11">
      <x:c r="A7" s="64"/>
      <x:c r="B7" s="522"/>
      <x:c r="C7" s="522"/>
      <x:c r="D7" s="522"/>
      <x:c r="E7" s="522"/>
      <x:c r="F7" s="522"/>
      <x:c r="G7" s="522"/>
      <x:c r="H7" s="64"/>
      <x:c r="I7" s="64"/>
      <x:c r="J7" s="64"/>
      <x:c r="K7" s="64"/>
    </x:row>
    <x:row r="8" spans="1:11">
      <x:c r="A8" s="64"/>
      <x:c r="B8" s="522"/>
      <x:c r="C8" s="522"/>
      <x:c r="D8" s="522"/>
      <x:c r="E8" s="522"/>
      <x:c r="F8" s="522"/>
      <x:c r="G8" s="522"/>
      <x:c r="H8" s="64"/>
      <x:c r="I8" s="64"/>
      <x:c r="J8" s="64"/>
      <x:c r="K8" s="64"/>
    </x:row>
    <x:row r="9" spans="1:11" ht="42" customHeight="1">
      <x:c r="A9" s="64"/>
      <x:c r="B9" s="522"/>
      <x:c r="C9" s="522"/>
      <x:c r="D9" s="522"/>
      <x:c r="E9" s="522"/>
      <x:c r="F9" s="522"/>
      <x:c r="G9" s="522"/>
      <x:c r="H9" s="64"/>
      <x:c r="I9" s="64"/>
      <x:c r="J9" s="64"/>
      <x:c r="K9" s="64"/>
    </x:row>
    <x:row r="10" spans="1:11">
      <x:c r="A10" s="64"/>
      <x:c r="B10" s="69"/>
      <x:c r="C10" s="64"/>
      <x:c r="D10" s="64"/>
      <x:c r="E10" s="64"/>
      <x:c r="F10" s="64"/>
      <x:c r="G10" s="64"/>
      <x:c r="H10" s="64"/>
      <x:c r="I10" s="64"/>
      <x:c r="J10" s="64"/>
      <x:c r="K10" s="64"/>
    </x:row>
    <x:row r="11" spans="1:11" ht="17.399999999999999">
      <x:c r="A11" s="64"/>
      <x:c r="B11" s="72" t="s">
        <x:v>628</x:v>
      </x:c>
      <x:c r="C11" s="72"/>
      <x:c r="D11" s="73"/>
      <x:c r="E11" s="73"/>
      <x:c r="F11" s="73"/>
      <x:c r="G11" s="73"/>
      <x:c r="H11" s="64"/>
      <x:c r="I11" s="64"/>
      <x:c r="J11" s="64"/>
      <x:c r="K11" s="64"/>
    </x:row>
    <x:row r="12" spans="1:11" ht="17.399999999999999">
      <x:c r="A12" s="64"/>
      <x:c r="B12" s="185" t="str">
        <x:f>'1- Ex Ante Results'!C19</x:f>
        <x:v>CY2026 Q1</x:v>
      </x:c>
      <x:c r="C12" s="74"/>
      <x:c r="D12" s="73"/>
      <x:c r="E12" s="73"/>
      <x:c r="F12" s="73"/>
      <x:c r="G12" s="73"/>
      <x:c r="H12" s="64"/>
      <x:c r="I12" s="64"/>
      <x:c r="J12" s="64"/>
      <x:c r="K12" s="64"/>
    </x:row>
    <x:row r="13" spans="1:11" s="12" customFormat="1" ht="41.4">
      <x:c r="A13" s="69"/>
      <x:c r="B13" s="11" t="s">
        <x:v>457</x:v>
      </x:c>
      <x:c r="C13" s="5" t="s">
        <x:v>629</x:v>
      </x:c>
      <x:c r="D13" s="5" t="s">
        <x:v>630</x:v>
      </x:c>
      <x:c r="E13" s="5" t="s">
        <x:v>631</x:v>
      </x:c>
      <x:c r="F13" s="5" t="s">
        <x:v>632</x:v>
      </x:c>
      <x:c r="G13" s="5" t="s">
        <x:v>633</x:v>
      </x:c>
      <x:c r="H13" s="69"/>
      <x:c r="I13" s="69"/>
      <x:c r="J13" s="69"/>
      <x:c r="K13" s="69"/>
    </x:row>
    <x:row r="14" spans="1:11">
      <x:c r="A14" s="64"/>
      <x:c r="B14" s="45" t="s">
        <x:v>473</x:v>
      </x:c>
      <x:c r="C14" s="51">
        <x:v>27356150.450000003</x:v>
      </x:c>
      <x:c r="D14" s="52">
        <x:v>6949809.1399999997</x:v>
      </x:c>
      <x:c r="E14" s="52">
        <x:f t="shared" ref="E14:E25" si="0">C14+D14</x:f>
        <x:v>34305959.590000004</x:v>
      </x:c>
      <x:c r="F14" s="52">
        <x:v>0</x:v>
      </x:c>
      <x:c r="G14" s="52">
        <x:f>SUM(E14,F14)</x:f>
        <x:v>34305959.590000004</x:v>
      </x:c>
      <x:c r="H14" s="64"/>
      <x:c r="I14" s="64"/>
      <x:c r="J14" s="64"/>
      <x:c r="K14" s="64"/>
    </x:row>
    <x:row r="15" spans="1:11" s="12" customFormat="1">
      <x:c r="A15" s="69"/>
      <x:c r="B15" s="45" t="s">
        <x:v>476</x:v>
      </x:c>
      <x:c r="C15" s="51">
        <x:v>52071860.044945925</x:v>
      </x:c>
      <x:c r="D15" s="52">
        <x:v>11471615</x:v>
      </x:c>
      <x:c r="E15" s="52">
        <x:f t="shared" si="0"/>
        <x:v>63543475.044945925</x:v>
      </x:c>
      <x:c r="F15" s="52">
        <x:v>0</x:v>
      </x:c>
      <x:c r="G15" s="52">
        <x:f t="shared" ref="G15:G25" si="1">SUM(E15,F15)</x:f>
        <x:v>63543475.044945925</x:v>
      </x:c>
      <x:c r="H15" s="69"/>
      <x:c r="I15" s="69"/>
      <x:c r="J15" s="69"/>
      <x:c r="K15" s="69"/>
    </x:row>
    <x:row r="16" spans="1:11">
      <x:c r="A16" s="64"/>
      <x:c r="B16" s="45" t="s">
        <x:v>479</x:v>
      </x:c>
      <x:c r="C16" s="51">
        <x:v>75691132.849999994</x:v>
      </x:c>
      <x:c r="D16" s="52">
        <x:v>28659010.5</x:v>
      </x:c>
      <x:c r="E16" s="52">
        <x:f t="shared" si="0"/>
        <x:v>104350143.34999999</x:v>
      </x:c>
      <x:c r="F16" s="52">
        <x:v>0</x:v>
      </x:c>
      <x:c r="G16" s="52">
        <x:f t="shared" si="1"/>
        <x:v>104350143.34999999</x:v>
      </x:c>
      <x:c r="H16" s="64"/>
      <x:c r="I16" s="64"/>
      <x:c r="J16" s="64"/>
      <x:c r="K16" s="64"/>
    </x:row>
    <x:row r="17" spans="1:11">
      <x:c r="A17" s="64"/>
      <x:c r="B17" s="35" t="s">
        <x:v>489</x:v>
      </x:c>
      <x:c r="C17" s="116">
        <x:f>SUM(C14:C16)</x:f>
        <x:v>155119143.34494591</x:v>
      </x:c>
      <x:c r="D17" s="116">
        <x:f>SUM(D14:D16)</x:f>
        <x:v>47080434.640000001</x:v>
      </x:c>
      <x:c r="E17" s="116">
        <x:f t="shared" si="0"/>
        <x:v>202199577.98494589</x:v>
      </x:c>
      <x:c r="F17" s="116">
        <x:f>SUM(F14:F16)</x:f>
        <x:v>0</x:v>
      </x:c>
      <x:c r="G17" s="116">
        <x:f t="shared" si="1"/>
        <x:v>202199577.98494589</x:v>
      </x:c>
      <x:c r="H17" s="64"/>
      <x:c r="I17" s="64"/>
      <x:c r="J17" s="64"/>
      <x:c r="K17" s="64"/>
    </x:row>
    <x:row r="18" spans="1:11">
      <x:c r="A18" s="64"/>
      <x:c r="B18" s="45" t="s">
        <x:v>490</x:v>
      </x:c>
      <x:c r="C18" s="51">
        <x:v>106315194.5</x:v>
      </x:c>
      <x:c r="D18" s="52">
        <x:v>35049987</x:v>
      </x:c>
      <x:c r="E18" s="52">
        <x:f t="shared" si="0"/>
        <x:v>141365181.5</x:v>
      </x:c>
      <x:c r="F18" s="52">
        <x:v>0</x:v>
      </x:c>
      <x:c r="G18" s="52">
        <x:f t="shared" si="1"/>
        <x:v>141365181.5</x:v>
      </x:c>
      <x:c r="H18" s="64"/>
      <x:c r="I18" s="64"/>
      <x:c r="J18" s="64"/>
      <x:c r="K18" s="64"/>
    </x:row>
    <x:row r="19" spans="1:11">
      <x:c r="A19" s="64"/>
      <x:c r="B19" s="45" t="s">
        <x:v>491</x:v>
      </x:c>
      <x:c r="C19" s="51">
        <x:v>107354963.67</x:v>
      </x:c>
      <x:c r="D19" s="52">
        <x:v>33565649.329999998</x:v>
      </x:c>
      <x:c r="E19" s="52">
        <x:f t="shared" si="0"/>
        <x:v>140920613</x:v>
      </x:c>
      <x:c r="F19" s="52">
        <x:v>31329</x:v>
      </x:c>
      <x:c r="G19" s="52">
        <x:f t="shared" si="1"/>
        <x:v>140951942</x:v>
      </x:c>
      <x:c r="H19" s="64"/>
      <x:c r="I19" s="64"/>
      <x:c r="J19" s="64"/>
      <x:c r="K19" s="64"/>
    </x:row>
    <x:row r="20" spans="1:11">
      <x:c r="A20" s="64"/>
      <x:c r="B20" s="45" t="s">
        <x:v>493</x:v>
      </x:c>
      <x:c r="C20" s="51">
        <x:v>124096016.16999999</x:v>
      </x:c>
      <x:c r="D20" s="52">
        <x:v>31563417</x:v>
      </x:c>
      <x:c r="E20" s="52">
        <x:f t="shared" si="0"/>
        <x:v>155659433.16999999</x:v>
      </x:c>
      <x:c r="F20" s="52">
        <x:v>29469183.289999999</x:v>
      </x:c>
      <x:c r="G20" s="117">
        <x:f t="shared" si="1"/>
        <x:v>185128616.45999998</x:v>
      </x:c>
      <x:c r="H20" s="64"/>
      <x:c r="I20" s="64"/>
      <x:c r="J20" s="64"/>
      <x:c r="K20" s="64"/>
    </x:row>
    <x:row r="21" spans="1:11">
      <x:c r="A21" s="64"/>
      <x:c r="B21" s="35" t="s">
        <x:v>495</x:v>
      </x:c>
      <x:c r="C21" s="116">
        <x:f>SUM(C18:C20)</x:f>
        <x:v>337766174.34000003</x:v>
      </x:c>
      <x:c r="D21" s="116">
        <x:f>SUM(D18:D20)</x:f>
        <x:v>100179053.33</x:v>
      </x:c>
      <x:c r="E21" s="116">
        <x:f t="shared" si="0"/>
        <x:v>437945227.67000002</x:v>
      </x:c>
      <x:c r="F21" s="116">
        <x:f>SUM(F18:F20)</x:f>
        <x:v>29500512.289999999</x:v>
      </x:c>
      <x:c r="G21" s="118">
        <x:f t="shared" si="1"/>
        <x:v>467445739.96000004</x:v>
      </x:c>
      <x:c r="H21" s="64"/>
      <x:c r="I21" s="64"/>
      <x:c r="J21" s="64"/>
      <x:c r="K21" s="64"/>
    </x:row>
    <x:row r="22" spans="1:11">
      <x:c r="A22" s="64"/>
      <x:c r="B22" s="45" t="s">
        <x:v>496</x:v>
      </x:c>
      <x:c r="C22" s="52">
        <x:v>128288585</x:v>
      </x:c>
      <x:c r="D22" s="52">
        <x:v>33728435</x:v>
      </x:c>
      <x:c r="E22" s="52">
        <x:f t="shared" si="0"/>
        <x:v>162017020</x:v>
      </x:c>
      <x:c r="F22" s="119">
        <x:v>39150326.559999995</x:v>
      </x:c>
      <x:c r="G22" s="52">
        <x:f t="shared" si="1"/>
        <x:v>201167346.56</x:v>
      </x:c>
      <x:c r="H22" s="64"/>
      <x:c r="I22" s="64"/>
      <x:c r="J22" s="64"/>
      <x:c r="K22" s="64"/>
    </x:row>
    <x:row r="23" spans="1:11">
      <x:c r="A23" s="64"/>
      <x:c r="B23" s="45" t="s">
        <x:v>497</x:v>
      </x:c>
      <x:c r="C23" s="52">
        <x:v>108343594</x:v>
      </x:c>
      <x:c r="D23" s="52">
        <x:v>3670970</x:v>
      </x:c>
      <x:c r="E23" s="52">
        <x:f t="shared" si="0"/>
        <x:v>112014564</x:v>
      </x:c>
      <x:c r="F23" s="119">
        <x:v>87103873</x:v>
      </x:c>
      <x:c r="G23" s="52">
        <x:f t="shared" si="1"/>
        <x:v>199118437</x:v>
      </x:c>
      <x:c r="H23" s="64"/>
      <x:c r="I23" s="64"/>
      <x:c r="J23" s="64"/>
      <x:c r="K23" s="64"/>
    </x:row>
    <x:row r="24" spans="1:11">
      <x:c r="A24" s="64"/>
      <x:c r="B24" s="45" t="s">
        <x:v>498</x:v>
      </x:c>
      <x:c r="C24" s="52">
        <x:v>222451927.53999999</x:v>
      </x:c>
      <x:c r="D24" s="52">
        <x:v>57854489</x:v>
      </x:c>
      <x:c r="E24" s="52">
        <x:f t="shared" si="0"/>
        <x:v>280306416.53999996</x:v>
      </x:c>
      <x:c r="F24" s="119">
        <x:v>159497825.46000001</x:v>
      </x:c>
      <x:c r="G24" s="117">
        <x:f t="shared" si="1"/>
        <x:v>439804242</x:v>
      </x:c>
      <x:c r="H24" s="64"/>
      <x:c r="I24" s="64"/>
      <x:c r="J24" s="64"/>
      <x:c r="K24" s="64"/>
    </x:row>
    <x:row r="25" spans="1:11">
      <x:c r="A25" s="64"/>
      <x:c r="B25" s="35" t="s">
        <x:v>499</x:v>
      </x:c>
      <x:c r="C25" s="116">
        <x:f>SUM(C22:C24)</x:f>
        <x:v>459084106.53999996</x:v>
      </x:c>
      <x:c r="D25" s="116">
        <x:f>SUM(D22:D24)</x:f>
        <x:v>95253894</x:v>
      </x:c>
      <x:c r="E25" s="116">
        <x:f t="shared" si="0"/>
        <x:v>554338000.53999996</x:v>
      </x:c>
      <x:c r="F25" s="120">
        <x:f>SUM(F22:F24)</x:f>
        <x:v>285752025.01999998</x:v>
      </x:c>
      <x:c r="G25" s="116">
        <x:f t="shared" si="1"/>
        <x:v>840090025.55999994</x:v>
      </x:c>
      <x:c r="H25" s="64"/>
      <x:c r="I25" s="64"/>
      <x:c r="J25" s="64"/>
      <x:c r="K25" s="64"/>
    </x:row>
    <x:row r="26" spans="1:11" s="12" customFormat="1" ht="38.25" customHeight="1">
      <x:c r="B26" s="11" t="s">
        <x:v>457</x:v>
      </x:c>
      <x:c r="C26" s="5" t="s">
        <x:v>634</x:v>
      </x:c>
      <x:c r="D26" s="5" t="s">
        <x:v>635</x:v>
      </x:c>
      <x:c r="E26" s="19" t="s">
        <x:v>22</x:v>
      </x:c>
      <x:c r="F26" s="75"/>
      <x:c r="G26" s="76"/>
      <x:c r="H26" s="69"/>
      <x:c r="I26" s="69"/>
      <x:c r="J26" s="69"/>
      <x:c r="K26" s="69"/>
    </x:row>
    <x:row r="27" spans="1:11">
      <x:c r="A27" s="524" t="s">
        <x:v>500</x:v>
      </x:c>
      <x:c r="B27" s="30">
        <x:v>2018</x:v>
      </x:c>
      <x:c r="C27" s="121">
        <x:v>352988359</x:v>
      </x:c>
      <x:c r="D27" s="122">
        <x:v>351334190</x:v>
      </x:c>
      <x:c r="E27" s="123">
        <x:f>C27/D27</x:f>
        <x:v>1.0047082494305493</x:v>
      </x:c>
      <x:c r="F27" s="77"/>
      <x:c r="G27" s="78"/>
      <x:c r="H27" s="64"/>
      <x:c r="I27" s="64"/>
      <x:c r="J27" s="64"/>
      <x:c r="K27" s="64"/>
    </x:row>
    <x:row r="28" spans="1:11">
      <x:c r="A28" s="525"/>
      <x:c r="B28" s="30">
        <x:v>2019</x:v>
      </x:c>
      <x:c r="C28" s="121">
        <x:v>351381796</x:v>
      </x:c>
      <x:c r="D28" s="122">
        <x:v>351334190</x:v>
      </x:c>
      <x:c r="E28" s="123">
        <x:f t="shared" ref="E28:E36" si="2">IF(C28=0,"N/A",C28/D28)</x:f>
        <x:v>1.0001355006183714</x:v>
      </x:c>
      <x:c r="F28" s="77"/>
      <x:c r="G28" s="78"/>
      <x:c r="H28" s="64"/>
      <x:c r="I28" s="64"/>
      <x:c r="J28" s="64"/>
      <x:c r="K28" s="64"/>
    </x:row>
    <x:row r="29" spans="1:11">
      <x:c r="A29" s="525"/>
      <x:c r="B29" s="30">
        <x:v>2020</x:v>
      </x:c>
      <x:c r="C29" s="121">
        <x:v>346480330</x:v>
      </x:c>
      <x:c r="D29" s="122">
        <x:v>351334190</x:v>
      </x:c>
      <x:c r="E29" s="123">
        <x:f t="shared" si="2"/>
        <x:v>0.98618449288980381</x:v>
      </x:c>
      <x:c r="F29" s="77"/>
      <x:c r="G29" s="78"/>
      <x:c r="H29" s="64"/>
      <x:c r="I29" s="64"/>
      <x:c r="J29" s="64"/>
      <x:c r="K29" s="64"/>
    </x:row>
    <x:row r="30" spans="1:11">
      <x:c r="A30" s="525"/>
      <x:c r="B30" s="30">
        <x:v>2021</x:v>
      </x:c>
      <x:c r="C30" s="121">
        <x:v>351037751.65463001</x:v>
      </x:c>
      <x:c r="D30" s="122">
        <x:v>351334190</x:v>
      </x:c>
      <x:c r="E30" s="123">
        <x:f t="shared" si="2"/>
        <x:v>0.99915624965116545</x:v>
      </x:c>
      <x:c r="F30" s="77"/>
      <x:c r="G30" s="78"/>
      <x:c r="H30" s="64"/>
      <x:c r="I30" s="64"/>
      <x:c r="J30" s="64"/>
      <x:c r="K30" s="64"/>
    </x:row>
    <x:row r="31" spans="1:11">
      <x:c r="A31" s="526"/>
      <x:c r="B31" s="35" t="s">
        <x:v>501</x:v>
      </x:c>
      <x:c r="C31" s="124">
        <x:f>SUM(C27:C30)</x:f>
        <x:v>1401888236.6546299</x:v>
      </x:c>
      <x:c r="D31" s="124">
        <x:f>SUM(D27:D30)</x:f>
        <x:v>1405336760</x:v>
      </x:c>
      <x:c r="E31" s="125">
        <x:f t="shared" si="2"/>
        <x:v>0.99754612314747249</x:v>
      </x:c>
      <x:c r="F31" s="78"/>
      <x:c r="G31" s="78"/>
      <x:c r="H31" s="64"/>
      <x:c r="I31" s="64"/>
      <x:c r="J31" s="64"/>
      <x:c r="K31" s="64"/>
    </x:row>
    <x:row r="32" spans="1:11">
      <x:c r="A32" s="524" t="s">
        <x:v>502</x:v>
      </x:c>
      <x:c r="B32" s="30">
        <x:v>2022</x:v>
      </x:c>
      <x:c r="C32" s="121">
        <x:v>399377042</x:v>
      </x:c>
      <x:c r="D32" s="122">
        <x:v>408267882</x:v>
      </x:c>
      <x:c r="E32" s="123">
        <x:f t="shared" si="2"/>
        <x:v>0.97822302367640079</x:v>
      </x:c>
      <x:c r="F32" s="496"/>
      <x:c r="G32" s="78"/>
      <x:c r="H32" s="64"/>
      <x:c r="I32" s="64"/>
      <x:c r="J32" s="64"/>
      <x:c r="K32" s="64"/>
    </x:row>
    <x:row r="33" spans="1:11">
      <x:c r="A33" s="525"/>
      <x:c r="B33" s="30">
        <x:v>2023</x:v>
      </x:c>
      <x:c r="C33" s="121">
        <x:v>415602522.64617443</x:v>
      </x:c>
      <x:c r="D33" s="122">
        <x:v>439746496.2964471</x:v>
      </x:c>
      <x:c r="E33" s="123">
        <x:f t="shared" si="2"/>
        <x:v>0.94509569978700536</x:v>
      </x:c>
      <x:c r="F33" s="496"/>
      <x:c r="G33" s="78"/>
      <x:c r="H33" s="64"/>
      <x:c r="I33" s="64"/>
      <x:c r="J33" s="64"/>
      <x:c r="K33" s="64"/>
    </x:row>
    <x:row r="34" spans="1:11">
      <x:c r="A34" s="525"/>
      <x:c r="B34" s="30">
        <x:v>2024</x:v>
      </x:c>
      <x:c r="C34" s="121">
        <x:v>435219509</x:v>
      </x:c>
      <x:c r="D34" s="122">
        <x:v>437772939</x:v>
      </x:c>
      <x:c r="E34" s="123">
        <x:f t="shared" si="2"/>
        <x:v>0.99416722740827068</x:v>
      </x:c>
      <x:c r="F34" s="496"/>
      <x:c r="G34" s="78"/>
      <x:c r="H34" s="64"/>
      <x:c r="I34" s="64"/>
      <x:c r="J34" s="64"/>
      <x:c r="K34" s="64"/>
    </x:row>
    <x:row r="35" spans="1:11">
      <x:c r="A35" s="525"/>
      <x:c r="B35" s="30">
        <x:v>2025</x:v>
      </x:c>
      <x:c r="C35" s="121">
        <x:v>447335381</x:v>
      </x:c>
      <x:c r="D35" s="122">
        <x:v>447014912.02193499</x:v>
      </x:c>
      <x:c r="E35" s="123">
        <x:f t="shared" si="2"/>
        <x:v>1.0007169089205894</x:v>
      </x:c>
      <x:c r="F35" s="496"/>
      <x:c r="G35" s="78"/>
      <x:c r="H35" s="64"/>
      <x:c r="I35" s="64"/>
      <x:c r="J35" s="64"/>
      <x:c r="K35" s="64"/>
    </x:row>
    <x:row r="36" spans="1:11">
      <x:c r="A36" s="526"/>
      <x:c r="B36" s="35" t="s">
        <x:v>504</x:v>
      </x:c>
      <x:c r="C36" s="124">
        <x:f>SUM(C32:C35)</x:f>
        <x:v>1697534454.6461744</x:v>
      </x:c>
      <x:c r="D36" s="124">
        <x:f>SUM(D32:D35)</x:f>
        <x:v>1732802229.318382</x:v>
      </x:c>
      <x:c r="E36" s="125">
        <x:f t="shared" si="2"/>
        <x:v>0.97964697062625516</x:v>
      </x:c>
      <x:c r="F36" s="78"/>
      <x:c r="G36" s="78"/>
      <x:c r="H36" s="64"/>
      <x:c r="I36" s="64"/>
      <x:c r="J36" s="64"/>
      <x:c r="K36" s="64"/>
    </x:row>
    <x:row r="37" spans="1:11">
      <x:c r="A37" s="524" t="s">
        <x:v>749</x:v>
      </x:c>
      <x:c r="B37" s="461">
        <x:v>2026</x:v>
      </x:c>
      <x:c r="C37" s="470">
        <x:f>'2- Costs'!C29</x:f>
        <x:v>84277108</x:v>
      </x:c>
      <x:c r="D37" s="471">
        <x:f>'2- Costs'!D29</x:f>
        <x:v>454187928</x:v>
      </x:c>
      <x:c r="E37" s="472">
        <x:f>IF(C37=0,"N/A",C37/D37)</x:f>
        <x:v>0.18555558790633467</x:v>
      </x:c>
      <x:c r="F37" s="475"/>
      <x:c r="G37" s="69"/>
      <x:c r="H37" s="69"/>
      <x:c r="I37" s="69"/>
      <x:c r="J37" s="69"/>
      <x:c r="K37" s="64"/>
    </x:row>
    <x:row r="38" spans="1:11">
      <x:c r="A38" s="525"/>
      <x:c r="B38" s="461">
        <x:v>2027</x:v>
      </x:c>
      <x:c r="C38" s="470">
        <x:v>0</x:v>
      </x:c>
      <x:c r="D38" s="471">
        <x:v>540333593</x:v>
      </x:c>
      <x:c r="E38" s="472" t="str">
        <x:f>IF(C38=0,"N/A",C38/D38)</x:f>
        <x:v>N/A</x:v>
      </x:c>
      <x:c r="F38" s="69"/>
      <x:c r="G38" s="69"/>
      <x:c r="H38" s="69"/>
      <x:c r="I38" s="69"/>
      <x:c r="J38" s="69"/>
      <x:c r="K38" s="64"/>
    </x:row>
    <x:row r="39" spans="1:11">
      <x:c r="A39" s="525"/>
      <x:c r="B39" s="461">
        <x:v>2028</x:v>
      </x:c>
      <x:c r="C39" s="470">
        <x:v>0</x:v>
      </x:c>
      <x:c r="D39" s="471">
        <x:v>540191892</x:v>
      </x:c>
      <x:c r="E39" s="472" t="str">
        <x:f>IF(C39=0,"N/A",C39/D39)</x:f>
        <x:v>N/A</x:v>
      </x:c>
      <x:c r="F39" s="497"/>
      <x:c r="G39" s="69"/>
      <x:c r="H39" s="69"/>
      <x:c r="I39" s="69"/>
      <x:c r="J39" s="69"/>
      <x:c r="K39" s="64"/>
    </x:row>
    <x:row r="40" spans="1:11">
      <x:c r="A40" s="525"/>
      <x:c r="B40" s="461">
        <x:v>2029</x:v>
      </x:c>
      <x:c r="C40" s="470">
        <x:v>0</x:v>
      </x:c>
      <x:c r="D40" s="471">
        <x:v>540030654</x:v>
      </x:c>
      <x:c r="E40" s="472" t="str">
        <x:f>IF(C40=0,"N/A",C40/D40)</x:f>
        <x:v>N/A</x:v>
      </x:c>
      <x:c r="F40" s="69"/>
      <x:c r="G40" s="69"/>
      <x:c r="H40" s="69"/>
      <x:c r="I40" s="69"/>
      <x:c r="J40" s="69"/>
      <x:c r="K40" s="64"/>
    </x:row>
    <x:row r="41" spans="1:11">
      <x:c r="A41" s="526"/>
      <x:c r="B41" s="466" t="s">
        <x:v>751</x:v>
      </x:c>
      <x:c r="C41" s="473">
        <x:f>SUM(C37:C40)</x:f>
        <x:v>84277108</x:v>
      </x:c>
      <x:c r="D41" s="473">
        <x:f>SUM(D37:D40)</x:f>
        <x:v>2074744067</x:v>
      </x:c>
      <x:c r="E41" s="474">
        <x:f>IF(C41=0,"N/A",C41/D41)</x:f>
        <x:v>4.0620483914366096E-2</x:v>
      </x:c>
      <x:c r="F41" s="69"/>
      <x:c r="G41" s="69"/>
      <x:c r="H41" s="69"/>
      <x:c r="I41" s="69"/>
      <x:c r="J41" s="69"/>
      <x:c r="K41" s="64"/>
    </x:row>
    <x:row r="42" spans="1:11">
      <x:c r="A42" s="64"/>
      <x:c r="B42" s="69"/>
      <x:c r="C42" s="69"/>
      <x:c r="D42" s="69"/>
      <x:c r="E42" s="69"/>
      <x:c r="F42" s="69"/>
      <x:c r="G42" s="69"/>
      <x:c r="H42" s="69"/>
      <x:c r="I42" s="69"/>
      <x:c r="J42" s="69"/>
      <x:c r="K42" s="64"/>
    </x:row>
  </x:sheetData>
  <x:mergeCells count="4">
    <x:mergeCell ref="B5:G9"/>
    <x:mergeCell ref="A32:A36"/>
    <x:mergeCell ref="A27:A31"/>
    <x:mergeCell ref="A37:A41"/>
  </x:mergeCells>
  <x:printOptions horizontalCentered="1" headings="1"/>
  <x:pageMargins left="1" right="1" top="1.4" bottom="1" header="0.5" footer="0.5"/>
  <x:pageSetup scale="55" orientation="portrait" r:id="rId1"/>
  <x:headerFooter scaleWithDoc="0">
    <x:oddHeader>&amp;R&amp;"Arial,Bold"ICC Docket No. 21-0155
Statewide Quarterly Report ComEd 2026 Q1
Tab: &amp;A</x:oddHeader>
  </x:headerFooter>
  <x:ignoredErrors>
    <x:ignoredError sqref="E17:E25" formula="1"/>
  </x:ignoredErrors>
</x:worksheet>
</file>

<file path=docProps/app.xml><?xml version="1.0" encoding="utf-8"?>
<ap:Properties xmlns:vt="http://schemas.openxmlformats.org/officeDocument/2006/docPropsVTypes" xmlns:ap="http://schemas.openxmlformats.org/officeDocument/2006/extended-properties"/>
</file>

<file path=docProps/core.xml><?xml version="1.0" encoding="utf-8"?>
<coreProperties xmlns:dc="http://purl.org/dc/elements/1.1/" xmlns:dcterms="http://purl.org/dc/terms/" xmlns:xsi="http://www.w3.org/2001/XMLSchema-instance" xmlns="http://schemas.openxmlformats.org/package/2006/metadata/core-properties">
  <lastPrinted>1900-01-01T06:00:00.0000000Z</lastPrinted>
  <dcterms:created xsi:type="dcterms:W3CDTF">1900-01-01T06:00:00.0000000Z</dcterms:created>
  <dcterms:modified xsi:type="dcterms:W3CDTF">1900-01-01T06:00:00.0000000Z</dcterms:modified>
</coreProperties>
</file>

<file path=docProps/custom.xml><?xml version="1.0" encoding="utf-8"?>
<op:Properties xmlns:vt="http://schemas.openxmlformats.org/officeDocument/2006/docPropsVTypes" xmlns:op="http://schemas.openxmlformats.org/officeDocument/2006/custom-properties">
  <op:property fmtid="{D5CDD505-2E9C-101B-9397-08002B2CF9AE}" pid="13" name="MSIP_Label_4f7265f9-16b1-44e9-bff4-e2e80e66049f_Enabled">
    <vt:lpwstr>true</vt:lpwstr>
  </op:property>
  <op:property fmtid="{D5CDD505-2E9C-101B-9397-08002B2CF9AE}" pid="14" name="MSIP_Label_4f7265f9-16b1-44e9-bff4-e2e80e66049f_SetDate">
    <vt:lpwstr>2026-05-15T15:06:03Z</vt:lpwstr>
  </op:property>
  <op:property fmtid="{D5CDD505-2E9C-101B-9397-08002B2CF9AE}" pid="15" name="MSIP_Label_4f7265f9-16b1-44e9-bff4-e2e80e66049f_Method">
    <vt:lpwstr>Privileged</vt:lpwstr>
  </op:property>
  <op:property fmtid="{D5CDD505-2E9C-101B-9397-08002B2CF9AE}" pid="16" name="MSIP_Label_4f7265f9-16b1-44e9-bff4-e2e80e66049f_Name">
    <vt:lpwstr>Non-Sensitive</vt:lpwstr>
  </op:property>
  <op:property fmtid="{D5CDD505-2E9C-101B-9397-08002B2CF9AE}" pid="17" name="MSIP_Label_4f7265f9-16b1-44e9-bff4-e2e80e66049f_SiteId">
    <vt:lpwstr>600d01fc-055f-49c6-868f-3ecfcc791773</vt:lpwstr>
  </op:property>
  <op:property fmtid="{D5CDD505-2E9C-101B-9397-08002B2CF9AE}" pid="18" name="MSIP_Label_4f7265f9-16b1-44e9-bff4-e2e80e66049f_ActionId">
    <vt:lpwstr>f1a6e6d5-9203-48d0-9d51-6b572916832b</vt:lpwstr>
  </op:property>
  <op:property fmtid="{D5CDD505-2E9C-101B-9397-08002B2CF9AE}" pid="19" name="MSIP_Label_4f7265f9-16b1-44e9-bff4-e2e80e66049f_ContentBits">
    <vt:lpwstr>0</vt:lpwstr>
  </op:property>
  <op:property fmtid="{D5CDD505-2E9C-101B-9397-08002B2CF9AE}" pid="20" name="MSIP_Label_4f7265f9-16b1-44e9-bff4-e2e80e66049f_Tag">
    <vt:lpwstr>10, 0, 1, 1</vt:lpwstr>
  </op:property>
</op:Properties>
</file>